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7" firstSheet="0" activeTab="1" autoFilterDateGrouping="1"/>
  </bookViews>
  <sheets>
    <sheet name="Sheet1" sheetId="1" state="visible" r:id="rId1"/>
    <sheet name="Sheet3" sheetId="2" state="visible" r:id="rId2"/>
    <sheet name="BOX" sheetId="3" state="visible" r:id="rId3"/>
    <sheet name="S60" sheetId="4" state="visible" r:id="rId4"/>
    <sheet name="S50" sheetId="5" state="visible" r:id="rId5"/>
    <sheet name="L46" sheetId="6" state="visible" r:id="rId6"/>
    <sheet name="L142" sheetId="7" state="visible" r:id="rId7"/>
    <sheet name="L192" sheetId="8" state="visible" r:id="rId8"/>
    <sheet name="L36" sheetId="9" state="visible" r:id="rId9"/>
    <sheet name="4G 100" sheetId="10" state="visible" r:id="rId10"/>
    <sheet name="4G 900" sheetId="11" state="visible" r:id="rId11"/>
  </sheets>
  <definedNames>
    <definedName name="_xlnm._FilterDatabase" localSheetId="3" hidden="1">'S60'!$A$1:$AA$61</definedName>
    <definedName name="_xlnm._FilterDatabase" localSheetId="4" hidden="1">'S50'!$A$1:$DR$51</definedName>
    <definedName name="_xlnm._FilterDatabase" localSheetId="5" hidden="1">'L46'!$A$1:$AI$47</definedName>
    <definedName name="_xlnm._FilterDatabase" localSheetId="6" hidden="1">'L142'!$A$1:$AG$1</definedName>
    <definedName name="_xlnm._FilterDatabase" localSheetId="7" hidden="1">'L192'!$A$1:$AG$1</definedName>
    <definedName name="_xlnm._FilterDatabase" localSheetId="8" hidden="1">'L36'!$A$1:$AJ$1</definedName>
    <definedName name="_xlnm._FilterDatabase" localSheetId="9" hidden="1">'4G 100'!$A$1:$CM$120</definedName>
    <definedName name="_xlnm._FilterDatabase" localSheetId="10" hidden="1">'4G 900'!$A$1:$L$902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[h]"/>
    <numFmt numFmtId="166" formatCode="0.00_ "/>
    <numFmt numFmtId="167" formatCode="yyyy/mm/dd;@"/>
    <numFmt numFmtId="168" formatCode="0.00_);[Red]\(0.00\)"/>
  </numFmts>
  <fonts count="16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0"/>
    </font>
    <font>
      <name val="等线"/>
      <charset val="134"/>
      <family val="3"/>
      <color theme="1"/>
      <sz val="10"/>
    </font>
    <font>
      <name val="等线"/>
      <charset val="134"/>
      <family val="3"/>
      <color rgb="FFFF0000"/>
      <sz val="11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rgb="FF0000FF"/>
      <sz val="11"/>
      <scheme val="minor"/>
    </font>
  </fonts>
  <fills count="13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8" fillId="0" borderId="0" applyAlignment="1">
      <alignment vertical="center"/>
    </xf>
    <xf numFmtId="0" fontId="7" fillId="0" borderId="0" applyAlignment="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8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22" fontId="4" fillId="0" borderId="0" applyAlignment="1" pivotButton="0" quotePrefix="0" xfId="0">
      <alignment vertical="center"/>
    </xf>
    <xf numFmtId="49" fontId="4" fillId="0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/>
    </xf>
    <xf numFmtId="49" fontId="4" fillId="3" borderId="1" applyAlignment="1" pivotButton="0" quotePrefix="0" xfId="0">
      <alignment vertical="center"/>
    </xf>
    <xf numFmtId="49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vertical="center"/>
    </xf>
    <xf numFmtId="49" fontId="5" fillId="0" borderId="1" applyAlignment="1" pivotButton="0" quotePrefix="0" xfId="0">
      <alignment vertical="center"/>
    </xf>
    <xf numFmtId="49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4" fillId="7" borderId="1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49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4" fillId="7" borderId="1" applyAlignment="1" pivotButton="0" quotePrefix="0" xfId="0">
      <alignment horizontal="left" vertical="center"/>
    </xf>
    <xf numFmtId="0" fontId="4" fillId="7" borderId="1" applyAlignment="1" pivotButton="0" quotePrefix="0" xfId="0">
      <alignment vertical="center"/>
    </xf>
    <xf numFmtId="49" fontId="6" fillId="2" borderId="0" applyAlignment="1" pivotButton="0" quotePrefix="0" xfId="0">
      <alignment horizontal="center" vertical="center" wrapText="1"/>
    </xf>
    <xf numFmtId="49" fontId="6" fillId="7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49" fontId="4" fillId="0" borderId="1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14" fontId="6" fillId="2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6" fillId="7" borderId="0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49" fontId="9" fillId="3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5" borderId="1" applyAlignment="1" pivotButton="0" quotePrefix="0" xfId="0">
      <alignment horizontal="center" vertical="center"/>
    </xf>
    <xf numFmtId="49" fontId="10" fillId="0" borderId="1" applyAlignment="1" pivotButton="0" quotePrefix="0" xfId="0">
      <alignment vertical="center"/>
    </xf>
    <xf numFmtId="49" fontId="10" fillId="5" borderId="1" applyAlignment="1" pivotButton="0" quotePrefix="0" xfId="0">
      <alignment horizontal="center" vertical="center"/>
    </xf>
    <xf numFmtId="0" fontId="10" fillId="5" borderId="1" applyAlignment="1" pivotButton="0" quotePrefix="0" xfId="0">
      <alignment vertical="center"/>
    </xf>
    <xf numFmtId="0" fontId="10" fillId="0" borderId="1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49" fontId="10" fillId="8" borderId="1" applyAlignment="1" pivotButton="0" quotePrefix="0" xfId="0">
      <alignment horizontal="center" vertical="center"/>
    </xf>
    <xf numFmtId="0" fontId="10" fillId="7" borderId="0" applyAlignment="1" pivotButton="0" quotePrefix="0" xfId="0">
      <alignment vertical="center"/>
    </xf>
    <xf numFmtId="49" fontId="10" fillId="0" borderId="0" applyAlignment="1" pivotButton="0" quotePrefix="0" xfId="0">
      <alignment vertical="center"/>
    </xf>
    <xf numFmtId="49" fontId="10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49" fontId="10" fillId="9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9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7" borderId="0" applyAlignment="1" pivotButton="0" quotePrefix="0" xfId="0">
      <alignment horizontal="center" vertical="center"/>
    </xf>
    <xf numFmtId="49" fontId="10" fillId="7" borderId="0" applyAlignment="1" pivotButton="0" quotePrefix="0" xfId="0">
      <alignment vertical="center"/>
    </xf>
    <xf numFmtId="49" fontId="1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6" fillId="7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1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10" borderId="0" applyAlignment="1" pivotButton="0" quotePrefix="0" xfId="0">
      <alignment horizontal="left" vertical="center"/>
    </xf>
    <xf numFmtId="22" fontId="6" fillId="0" borderId="0" applyAlignment="1" pivotButton="0" quotePrefix="0" xfId="0">
      <alignment horizontal="center" vertical="center"/>
    </xf>
    <xf numFmtId="0" fontId="11" fillId="10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2" fillId="11" borderId="1" applyAlignment="1" pivotButton="0" quotePrefix="0" xfId="0">
      <alignment horizontal="center" vertical="center"/>
    </xf>
    <xf numFmtId="0" fontId="12" fillId="11" borderId="1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11" fillId="10" borderId="0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64" fontId="6" fillId="2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7" fontId="4" fillId="0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8" fontId="2" fillId="3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167" fontId="4" fillId="7" borderId="1" applyAlignment="1" pivotButton="0" quotePrefix="0" xfId="0">
      <alignment horizontal="center" vertical="center"/>
    </xf>
    <xf numFmtId="168" fontId="4" fillId="7" borderId="1" applyAlignment="1" pivotButton="0" quotePrefix="0" xfId="0">
      <alignment horizontal="center" vertical="center"/>
    </xf>
    <xf numFmtId="168" fontId="4" fillId="4" borderId="1" applyAlignment="1" pivotButton="0" quotePrefix="0" xfId="0">
      <alignment horizontal="center" vertical="center"/>
    </xf>
    <xf numFmtId="167" fontId="4" fillId="3" borderId="1" applyAlignment="1" pivotButton="0" quotePrefix="0" xfId="0">
      <alignment horizontal="center" vertical="center"/>
    </xf>
    <xf numFmtId="168" fontId="4" fillId="3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8" fontId="5" fillId="0" borderId="1" applyAlignment="1" pivotButton="0" quotePrefix="0" xfId="0">
      <alignment horizontal="center" vertical="center"/>
    </xf>
    <xf numFmtId="167" fontId="9" fillId="3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12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5" fillId="0" borderId="1" applyAlignment="1" pivotButton="0" quotePrefix="0" xfId="0">
      <alignment horizontal="left" vertical="center" wrapText="1"/>
    </xf>
    <xf numFmtId="49" fontId="6" fillId="12" borderId="0" applyAlignment="1" pivotButton="0" quotePrefix="0" xfId="0">
      <alignment vertical="center"/>
    </xf>
    <xf numFmtId="49" fontId="0" fillId="12" borderId="0" applyAlignment="1" pivotButton="0" quotePrefix="0" xfId="0">
      <alignment vertical="center"/>
    </xf>
    <xf numFmtId="49" fontId="6" fillId="12" borderId="0" applyAlignment="1" pivotButton="0" quotePrefix="0" xfId="0">
      <alignment horizontal="center" vertical="center"/>
    </xf>
    <xf numFmtId="0" fontId="6" fillId="12" borderId="0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64" fontId="6" fillId="2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7" fontId="4" fillId="0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8" fontId="2" fillId="3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167" fontId="4" fillId="7" borderId="1" applyAlignment="1" pivotButton="0" quotePrefix="0" xfId="0">
      <alignment horizontal="center" vertical="center"/>
    </xf>
    <xf numFmtId="168" fontId="4" fillId="7" borderId="1" applyAlignment="1" pivotButton="0" quotePrefix="0" xfId="0">
      <alignment horizontal="center" vertical="center"/>
    </xf>
    <xf numFmtId="168" fontId="4" fillId="4" borderId="1" applyAlignment="1" pivotButton="0" quotePrefix="0" xfId="0">
      <alignment horizontal="center" vertical="center"/>
    </xf>
    <xf numFmtId="167" fontId="4" fillId="3" borderId="1" applyAlignment="1" pivotButton="0" quotePrefix="0" xfId="0">
      <alignment horizontal="center" vertical="center"/>
    </xf>
    <xf numFmtId="168" fontId="4" fillId="3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8" fontId="5" fillId="0" borderId="1" applyAlignment="1" pivotButton="0" quotePrefix="0" xfId="0">
      <alignment horizontal="center" vertical="center"/>
    </xf>
    <xf numFmtId="167" fontId="9" fillId="3" borderId="1" applyAlignment="1" pivotButton="0" quotePrefix="0" xfId="0">
      <alignment horizontal="center" vertical="center"/>
    </xf>
  </cellXfs>
  <cellStyles count="10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  <cellStyle name="常规 10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showGridLines="0" workbookViewId="0">
      <selection activeCell="H5" sqref="H5"/>
    </sheetView>
  </sheetViews>
  <sheetFormatPr baseColWidth="8" defaultRowHeight="30" customHeight="1" outlineLevelCol="0"/>
  <cols>
    <col width="20.77734375" customWidth="1" style="67" min="1" max="1"/>
    <col width="8.77734375" customWidth="1" style="67" min="2" max="5"/>
    <col width="12.77734375" customWidth="1" style="67" min="6" max="9"/>
    <col width="55.109375" customWidth="1" style="83" min="10" max="10"/>
  </cols>
  <sheetData>
    <row r="1" ht="30" customHeight="1" s="119">
      <c r="A1" s="108" t="inlineStr">
        <is>
          <t>两 三 轮 车 状 态</t>
        </is>
      </c>
      <c r="B1" s="109" t="n"/>
      <c r="C1" s="109" t="n"/>
      <c r="D1" s="109" t="n"/>
      <c r="E1" s="109" t="n"/>
      <c r="F1" s="109" t="n"/>
      <c r="G1" s="109" t="n"/>
      <c r="H1" s="109" t="n"/>
      <c r="I1" s="109" t="n"/>
      <c r="J1" s="110" t="n"/>
    </row>
    <row r="2" ht="30" customHeight="1" s="119">
      <c r="A2" s="84" t="inlineStr">
        <is>
          <t>电池型号</t>
        </is>
      </c>
      <c r="B2" s="84" t="inlineStr">
        <is>
          <t>批次</t>
        </is>
      </c>
      <c r="C2" s="84" t="inlineStr">
        <is>
          <t>数量</t>
        </is>
      </c>
      <c r="D2" s="84" t="inlineStr">
        <is>
          <t>正常</t>
        </is>
      </c>
      <c r="E2" s="84" t="inlineStr">
        <is>
          <t>异常</t>
        </is>
      </c>
      <c r="F2" s="84" t="inlineStr">
        <is>
          <t>4G通信正常</t>
        </is>
      </c>
      <c r="G2" s="84" t="inlineStr">
        <is>
          <t>4G通信异常</t>
        </is>
      </c>
      <c r="H2" s="84" t="inlineStr">
        <is>
          <t>485通信正常</t>
        </is>
      </c>
      <c r="I2" s="84" t="inlineStr">
        <is>
          <t>485通信异常</t>
        </is>
      </c>
      <c r="J2" s="85" t="inlineStr">
        <is>
          <t>备注</t>
        </is>
      </c>
    </row>
    <row r="3" ht="40.05" customHeight="1" s="119">
      <c r="A3" s="111" t="inlineStr">
        <is>
          <t>三轮车 6045</t>
        </is>
      </c>
      <c r="B3" s="87" t="n">
        <v>1</v>
      </c>
      <c r="C3" s="87" t="n">
        <v>60</v>
      </c>
      <c r="D3" s="87">
        <f>C3-E3</f>
        <v/>
      </c>
      <c r="E3" s="81">
        <f>COUNTIF('S60'!U2:U61,"NG")</f>
        <v/>
      </c>
      <c r="F3" s="87">
        <f>C3-G3</f>
        <v/>
      </c>
      <c r="G3" s="80">
        <f>COUNTIF('S60'!S2:S61,"NG")</f>
        <v/>
      </c>
      <c r="H3" s="87">
        <f>C3-I3</f>
        <v/>
      </c>
      <c r="I3" s="81">
        <f>COUNTIF('S60'!T2:T61,"NG")</f>
        <v/>
      </c>
      <c r="J3" s="82" t="inlineStr">
        <is>
          <t>1107：3组电池待返厂维修，1组电池更换过整改后的保护板；</t>
        </is>
      </c>
    </row>
    <row r="4" ht="40.05" customHeight="1" s="119">
      <c r="A4" s="112" t="n"/>
      <c r="B4" s="87" t="n">
        <v>2</v>
      </c>
      <c r="C4" s="87" t="n">
        <v>50</v>
      </c>
      <c r="D4" s="87">
        <f>C4-E4</f>
        <v/>
      </c>
      <c r="E4" s="81">
        <f>COUNTIF('S50'!U2:U51,"NG")</f>
        <v/>
      </c>
      <c r="F4" s="87">
        <f>C4-G4</f>
        <v/>
      </c>
      <c r="G4" s="81">
        <f>COUNTIF('S50'!S2:S51,"NG")</f>
        <v/>
      </c>
      <c r="H4" s="87">
        <f>C4-I4</f>
        <v/>
      </c>
      <c r="I4" s="81">
        <f>COUNTIF('S50'!T2:T51,"NG")</f>
        <v/>
      </c>
      <c r="J4" s="82" t="inlineStr">
        <is>
          <t>1107：累计20组电池出现异常，8组电池更换过整改后的保护板，其中2组再次烧坏；</t>
        </is>
      </c>
    </row>
    <row r="5" ht="40.05" customHeight="1" s="119">
      <c r="A5" s="111" t="inlineStr">
        <is>
          <t>两轮车 6020</t>
        </is>
      </c>
      <c r="B5" s="87" t="n">
        <v>1</v>
      </c>
      <c r="C5" s="87" t="n">
        <v>46</v>
      </c>
      <c r="D5" s="87">
        <f>C5-E5</f>
        <v/>
      </c>
      <c r="E5" s="81">
        <f>COUNTIF('L46'!U2:U47,"NG")</f>
        <v/>
      </c>
      <c r="F5" s="87">
        <f>C5-G5</f>
        <v/>
      </c>
      <c r="G5" s="81">
        <f>COUNTIF('L46'!S2:S47,"NG")</f>
        <v/>
      </c>
      <c r="H5" s="87">
        <f>C5-I5</f>
        <v/>
      </c>
      <c r="I5" s="81">
        <f>COUNTIF('L46'!T2:T47,"NG")</f>
        <v/>
      </c>
      <c r="J5" s="82" t="n"/>
    </row>
    <row r="6" ht="40.05" customFormat="1" customHeight="1" s="73">
      <c r="A6" s="113" t="n"/>
      <c r="B6" s="87" t="n">
        <v>2</v>
      </c>
      <c r="C6" s="87" t="n">
        <v>142</v>
      </c>
      <c r="D6" s="87">
        <f>C6-E6</f>
        <v/>
      </c>
      <c r="E6" s="81">
        <f>COUNTIF('L142'!U2:U143,"NG")</f>
        <v/>
      </c>
      <c r="F6" s="87">
        <f>C6-G6</f>
        <v/>
      </c>
      <c r="G6" s="81">
        <f>COUNTIF('L142'!S2:S143,"NG")</f>
        <v/>
      </c>
      <c r="H6" s="87">
        <f>C6-I6</f>
        <v/>
      </c>
      <c r="I6" s="81">
        <f>COUNTIF('L142'!T2:T143,"NG")</f>
        <v/>
      </c>
      <c r="J6" s="82" t="n"/>
    </row>
    <row r="7" ht="40.05" customFormat="1" customHeight="1" s="73">
      <c r="A7" s="113" t="n"/>
      <c r="B7" s="87" t="n">
        <v>3</v>
      </c>
      <c r="C7" s="87" t="n">
        <v>192</v>
      </c>
      <c r="D7" s="87">
        <f>C7-E7</f>
        <v/>
      </c>
      <c r="E7" s="81">
        <f>COUNTIF('L192'!U2:U193,"NG")</f>
        <v/>
      </c>
      <c r="F7" s="87">
        <f>C7-G7</f>
        <v/>
      </c>
      <c r="G7" s="81">
        <f>COUNTIF('L192'!S2:S193,"NG")</f>
        <v/>
      </c>
      <c r="H7" s="87">
        <f>C7-I7</f>
        <v/>
      </c>
      <c r="I7" s="81">
        <f>COUNTIF('L192'!T2:T193,"NG")</f>
        <v/>
      </c>
      <c r="J7" s="82" t="n"/>
    </row>
    <row r="8" ht="40.05" customHeight="1" s="119">
      <c r="A8" s="112" t="n"/>
      <c r="B8" s="87" t="n">
        <v>4</v>
      </c>
      <c r="C8" s="87" t="n">
        <v>36</v>
      </c>
      <c r="D8" s="87">
        <f>C8-E8</f>
        <v/>
      </c>
      <c r="E8" s="81">
        <f>COUNTIF('L36'!U2:U37,"NG")</f>
        <v/>
      </c>
      <c r="F8" s="87">
        <f>C8-G8</f>
        <v/>
      </c>
      <c r="G8" s="81">
        <f>COUNTIF('L36'!S2:S37,"NG")</f>
        <v/>
      </c>
      <c r="H8" s="87">
        <f>C8-I8</f>
        <v/>
      </c>
      <c r="I8" s="81">
        <f>COUNTIF('L36'!T2:T37,"NG")</f>
        <v/>
      </c>
      <c r="J8" s="82" t="n"/>
    </row>
    <row r="9" ht="40.05" customFormat="1" customHeight="1" s="73">
      <c r="A9" s="111" t="inlineStr">
        <is>
          <t>三轮车 6020(不带4G)</t>
        </is>
      </c>
      <c r="B9" s="87" t="n">
        <v>1</v>
      </c>
      <c r="C9" s="87" t="n">
        <v>300</v>
      </c>
      <c r="D9" s="87" t="n"/>
      <c r="E9" s="87" t="n"/>
      <c r="F9" s="87" t="inlineStr">
        <is>
          <t>/</t>
        </is>
      </c>
      <c r="G9" s="87" t="inlineStr">
        <is>
          <t>/</t>
        </is>
      </c>
      <c r="H9" s="87" t="n"/>
      <c r="I9" s="87" t="n"/>
      <c r="J9" s="82" t="n"/>
    </row>
    <row r="10" ht="37.2" customHeight="1" s="119">
      <c r="A10" s="114" t="inlineStr">
        <is>
          <t>说明：
1、换电柜统计的数据只能确认哪些电池485正常，异常的需要确认；</t>
        </is>
      </c>
      <c r="B10" s="109" t="n"/>
      <c r="C10" s="109" t="n"/>
      <c r="D10" s="109" t="n"/>
      <c r="E10" s="109" t="n"/>
      <c r="F10" s="109" t="n"/>
      <c r="G10" s="109" t="n"/>
      <c r="H10" s="109" t="n"/>
      <c r="I10" s="109" t="n"/>
      <c r="J10" s="110" t="n"/>
    </row>
  </sheetData>
  <mergeCells count="4">
    <mergeCell ref="A1:J1"/>
    <mergeCell ref="A3:A4"/>
    <mergeCell ref="A5:A8"/>
    <mergeCell ref="A10:J10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zoomScaleNormal="100" workbookViewId="0">
      <selection activeCell="B2" sqref="B2:G10"/>
    </sheetView>
  </sheetViews>
  <sheetFormatPr baseColWidth="8" defaultColWidth="8.21875" defaultRowHeight="13.2" outlineLevelCol="0"/>
  <cols>
    <col width="9" bestFit="1" customWidth="1" style="16" min="1" max="1"/>
    <col width="23.88671875" bestFit="1" customWidth="1" style="23" min="2" max="2"/>
    <col width="23.21875" bestFit="1" customWidth="1" style="34" min="3" max="3"/>
    <col width="17.21875" bestFit="1" customWidth="1" style="34" min="4" max="4"/>
    <col width="17.6640625" bestFit="1" customWidth="1" style="34" min="5" max="5"/>
    <col width="15" bestFit="1" customWidth="1" style="16" min="6" max="6"/>
    <col width="22.6640625" bestFit="1" customWidth="1" style="16" min="7" max="7"/>
    <col width="12.6640625" bestFit="1" customWidth="1" style="16" min="8" max="8"/>
    <col width="16.109375" bestFit="1" customWidth="1" style="16" min="9" max="9"/>
    <col width="13.109375" bestFit="1" customWidth="1" style="16" min="10" max="10"/>
    <col width="11.5546875" bestFit="1" customWidth="1" style="16" min="11" max="11"/>
    <col width="11" bestFit="1" customWidth="1" style="16" min="12" max="12"/>
    <col width="12.6640625" bestFit="1" customWidth="1" style="124" min="13" max="13"/>
    <col width="17.77734375" bestFit="1" customWidth="1" style="124" min="14" max="15"/>
    <col width="11.77734375" bestFit="1" customWidth="1" style="125" min="16" max="16"/>
    <col width="44.21875" bestFit="1" customWidth="1" style="23" min="17" max="17"/>
    <col width="23.6640625" customWidth="1" style="23" min="18" max="18"/>
    <col width="15.33203125" bestFit="1" customWidth="1" style="23" min="19" max="19"/>
    <col width="8.21875" customWidth="1" style="23" min="20" max="138"/>
    <col width="8.21875" customWidth="1" style="23" min="139" max="16384"/>
  </cols>
  <sheetData>
    <row r="1" ht="22.05" customHeight="1" s="119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126" t="inlineStr">
        <is>
          <t>最新数据</t>
        </is>
      </c>
      <c r="N1" s="126" t="inlineStr">
        <is>
          <t>9/20 8:45 流量</t>
        </is>
      </c>
      <c r="O1" s="126" t="inlineStr">
        <is>
          <t>9/25 7:10 流量</t>
        </is>
      </c>
      <c r="P1" s="127" t="inlineStr">
        <is>
          <t>流量/天</t>
        </is>
      </c>
      <c r="Q1" s="4" t="inlineStr">
        <is>
          <t>备注</t>
        </is>
      </c>
    </row>
    <row r="2" ht="22.05" customHeight="1" s="119">
      <c r="A2" s="5" t="n">
        <v>1</v>
      </c>
      <c r="B2" s="33" t="inlineStr">
        <is>
          <t>BR6442202108170010032</t>
        </is>
      </c>
      <c r="C2" s="33" t="inlineStr">
        <is>
          <t>EPBMS200202108170032</t>
        </is>
      </c>
      <c r="D2" s="33" t="inlineStr">
        <is>
          <t>460080078604620</t>
        </is>
      </c>
      <c r="E2" s="33" t="inlineStr">
        <is>
          <t>861193041587370</t>
        </is>
      </c>
      <c r="F2" s="22" t="inlineStr">
        <is>
          <t>1440807864620</t>
        </is>
      </c>
      <c r="G2" s="22" t="inlineStr">
        <is>
          <t>89860480192071244620</t>
        </is>
      </c>
      <c r="H2" s="22" t="inlineStr">
        <is>
          <t>2020/12/01</t>
        </is>
      </c>
      <c r="I2" s="22" t="inlineStr">
        <is>
          <t>2021/11/30</t>
        </is>
      </c>
      <c r="J2" s="22" t="inlineStr">
        <is>
          <t>101.3.T7.1</t>
        </is>
      </c>
      <c r="K2" s="22" t="inlineStr">
        <is>
          <t>101.T1.4</t>
        </is>
      </c>
      <c r="L2" s="22" t="inlineStr">
        <is>
          <t>爱阳动力</t>
        </is>
      </c>
      <c r="M2" s="128" t="n">
        <v>44463</v>
      </c>
      <c r="N2" s="128" t="inlineStr">
        <is>
          <t>77.231MB</t>
        </is>
      </c>
      <c r="O2" s="128" t="inlineStr">
        <is>
          <t>106.419MB</t>
        </is>
      </c>
      <c r="P2" s="129" t="n">
        <v>5.834000000000001</v>
      </c>
      <c r="Q2" s="6" t="n"/>
      <c r="R2" s="7" t="n"/>
      <c r="S2" s="7" t="n"/>
    </row>
    <row r="3" ht="22.05" customHeight="1" s="119">
      <c r="A3" s="5" t="n">
        <v>2</v>
      </c>
      <c r="B3" s="33" t="inlineStr">
        <is>
          <t>BR6442202108170010036</t>
        </is>
      </c>
      <c r="C3" s="33" t="inlineStr">
        <is>
          <t>EPBMS200202108170036</t>
        </is>
      </c>
      <c r="D3" s="33" t="inlineStr">
        <is>
          <t>460080078604636</t>
        </is>
      </c>
      <c r="E3" s="33" t="inlineStr">
        <is>
          <t>861193041582090</t>
        </is>
      </c>
      <c r="F3" s="22" t="inlineStr">
        <is>
          <t>1440807864636</t>
        </is>
      </c>
      <c r="G3" s="22" t="inlineStr">
        <is>
          <t>89860480192071244636</t>
        </is>
      </c>
      <c r="H3" s="22" t="inlineStr">
        <is>
          <t>2021/01/01</t>
        </is>
      </c>
      <c r="I3" s="22" t="inlineStr">
        <is>
          <t>2021/12/31</t>
        </is>
      </c>
      <c r="J3" s="22" t="n"/>
      <c r="K3" s="22" t="inlineStr">
        <is>
          <t>101.T1.5</t>
        </is>
      </c>
      <c r="L3" s="22" t="inlineStr">
        <is>
          <t>爱阳动力</t>
        </is>
      </c>
      <c r="M3" s="128" t="n">
        <v>44464</v>
      </c>
      <c r="N3" s="128" t="inlineStr">
        <is>
          <t>44.269MB</t>
        </is>
      </c>
      <c r="O3" s="128" t="inlineStr">
        <is>
          <t>83.744MB</t>
        </is>
      </c>
      <c r="P3" s="129" t="n">
        <v>7.895999999999999</v>
      </c>
      <c r="Q3" s="6" t="n"/>
    </row>
    <row r="4" ht="22.05" customHeight="1" s="119">
      <c r="A4" s="5" t="n">
        <v>3</v>
      </c>
      <c r="B4" s="33" t="inlineStr">
        <is>
          <t>BR6442202108170010055</t>
        </is>
      </c>
      <c r="C4" s="33" t="inlineStr">
        <is>
          <t>EPBMS200202108170055</t>
        </is>
      </c>
      <c r="D4" s="33" t="inlineStr">
        <is>
          <t>460080078604619</t>
        </is>
      </c>
      <c r="E4" s="33" t="inlineStr">
        <is>
          <t>861193041587404</t>
        </is>
      </c>
      <c r="F4" s="22" t="inlineStr">
        <is>
          <t>1440807864619</t>
        </is>
      </c>
      <c r="G4" s="22" t="inlineStr">
        <is>
          <t>89860480192071244619</t>
        </is>
      </c>
      <c r="H4" s="22" t="inlineStr">
        <is>
          <t>2020/12/01</t>
        </is>
      </c>
      <c r="I4" s="22" t="inlineStr">
        <is>
          <t>2021/11/30</t>
        </is>
      </c>
      <c r="J4" s="22" t="n"/>
      <c r="K4" s="22" t="inlineStr">
        <is>
          <t>101.T1.5</t>
        </is>
      </c>
      <c r="L4" s="22" t="inlineStr">
        <is>
          <t>爱阳动力</t>
        </is>
      </c>
      <c r="M4" s="128" t="n">
        <v>44464</v>
      </c>
      <c r="N4" s="128" t="inlineStr">
        <is>
          <t>50.976MB</t>
        </is>
      </c>
      <c r="O4" s="128" t="inlineStr">
        <is>
          <t>89.900MB</t>
        </is>
      </c>
      <c r="P4" s="129" t="n">
        <v>7.786000000000001</v>
      </c>
      <c r="Q4" s="6" t="n"/>
    </row>
    <row r="5" ht="22.05" customHeight="1" s="119">
      <c r="A5" s="5" t="n">
        <v>4</v>
      </c>
      <c r="B5" s="33" t="inlineStr">
        <is>
          <t>BR6442202108170010102</t>
        </is>
      </c>
      <c r="C5" s="33" t="inlineStr">
        <is>
          <t>EPBMS200202108200102</t>
        </is>
      </c>
      <c r="D5" s="33" t="inlineStr">
        <is>
          <t>460080078604705</t>
        </is>
      </c>
      <c r="E5" s="33" t="inlineStr">
        <is>
          <t>861193041583817</t>
        </is>
      </c>
      <c r="F5" s="22" t="inlineStr">
        <is>
          <t>1440807864705</t>
        </is>
      </c>
      <c r="G5" s="22" t="inlineStr">
        <is>
          <t>89860480192071244705</t>
        </is>
      </c>
      <c r="H5" s="22" t="inlineStr">
        <is>
          <t>2020/12/01</t>
        </is>
      </c>
      <c r="I5" s="22" t="inlineStr">
        <is>
          <t>2021/11/30</t>
        </is>
      </c>
      <c r="J5" s="22" t="n"/>
      <c r="K5" s="22" t="inlineStr">
        <is>
          <t>101.T1.4</t>
        </is>
      </c>
      <c r="L5" s="22" t="inlineStr">
        <is>
          <t>爱阳动力</t>
        </is>
      </c>
      <c r="M5" s="128" t="n">
        <v>44464</v>
      </c>
      <c r="N5" s="128" t="inlineStr">
        <is>
          <t>48.655MB</t>
        </is>
      </c>
      <c r="O5" s="128" t="inlineStr">
        <is>
          <t>72.062MB</t>
        </is>
      </c>
      <c r="P5" s="129" t="n">
        <v>4.682</v>
      </c>
      <c r="Q5" s="6" t="n"/>
    </row>
    <row r="6" ht="22.05" customHeight="1" s="119">
      <c r="A6" s="5" t="n">
        <v>5</v>
      </c>
      <c r="B6" s="33" t="inlineStr">
        <is>
          <t>BR6442202108170010104</t>
        </is>
      </c>
      <c r="C6" s="33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22" t="inlineStr">
        <is>
          <t>1440807864637</t>
        </is>
      </c>
      <c r="G6" s="22" t="inlineStr">
        <is>
          <t>89860480192071244637</t>
        </is>
      </c>
      <c r="H6" s="22" t="inlineStr">
        <is>
          <t>2020/12/01</t>
        </is>
      </c>
      <c r="I6" s="22" t="inlineStr">
        <is>
          <t>2021/11/30</t>
        </is>
      </c>
      <c r="J6" s="22" t="n"/>
      <c r="K6" s="22" t="inlineStr">
        <is>
          <t>101.T1.5</t>
        </is>
      </c>
      <c r="L6" s="22" t="inlineStr">
        <is>
          <t>爱阳动力</t>
        </is>
      </c>
      <c r="M6" s="128" t="n">
        <v>44464</v>
      </c>
      <c r="N6" s="128" t="inlineStr">
        <is>
          <t>57.838MB</t>
        </is>
      </c>
      <c r="O6" s="128" t="inlineStr">
        <is>
          <t>97.093MB</t>
        </is>
      </c>
      <c r="P6" s="129" t="n">
        <v>7.852000000000001</v>
      </c>
      <c r="Q6" s="6" t="n"/>
    </row>
    <row r="7" ht="22.05" customHeight="1" s="119">
      <c r="A7" s="5" t="n">
        <v>6</v>
      </c>
      <c r="B7" s="33" t="inlineStr">
        <is>
          <t>BR6442202108170010108</t>
        </is>
      </c>
      <c r="C7" s="33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22" t="inlineStr">
        <is>
          <t>1440807864706</t>
        </is>
      </c>
      <c r="G7" s="22" t="inlineStr">
        <is>
          <t>89860480192071244706</t>
        </is>
      </c>
      <c r="H7" s="22" t="inlineStr">
        <is>
          <t>2020/12/01</t>
        </is>
      </c>
      <c r="I7" s="22" t="inlineStr">
        <is>
          <t>2021/11/30</t>
        </is>
      </c>
      <c r="J7" s="22" t="n"/>
      <c r="K7" s="22" t="inlineStr">
        <is>
          <t>101.T1.4</t>
        </is>
      </c>
      <c r="L7" s="22" t="inlineStr">
        <is>
          <t>爱阳动力</t>
        </is>
      </c>
      <c r="M7" s="128" t="n">
        <v>44464</v>
      </c>
      <c r="N7" s="128" t="inlineStr">
        <is>
          <t>46.831MB</t>
        </is>
      </c>
      <c r="O7" s="128" t="inlineStr">
        <is>
          <t>64.113MB</t>
        </is>
      </c>
      <c r="P7" s="129" t="n">
        <v>3.456</v>
      </c>
      <c r="Q7" s="6" t="n"/>
    </row>
    <row r="8" ht="22.05" customHeight="1" s="119">
      <c r="A8" s="5" t="n">
        <v>7</v>
      </c>
      <c r="B8" s="33" t="inlineStr">
        <is>
          <t>BR6442202108170010109</t>
        </is>
      </c>
      <c r="C8" s="33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22" t="inlineStr">
        <is>
          <t>1440807864638</t>
        </is>
      </c>
      <c r="G8" s="22" t="inlineStr">
        <is>
          <t>89860480192071244638</t>
        </is>
      </c>
      <c r="H8" s="22" t="inlineStr">
        <is>
          <t>2020/12/01</t>
        </is>
      </c>
      <c r="I8" s="22" t="inlineStr">
        <is>
          <t>2021/11/30</t>
        </is>
      </c>
      <c r="J8" s="22" t="n"/>
      <c r="K8" s="22" t="inlineStr">
        <is>
          <t>101.T1.5</t>
        </is>
      </c>
      <c r="L8" s="22" t="inlineStr">
        <is>
          <t>爱阳动力</t>
        </is>
      </c>
      <c r="M8" s="128" t="n">
        <v>44464</v>
      </c>
      <c r="N8" s="128" t="inlineStr">
        <is>
          <t>60.583MB</t>
        </is>
      </c>
      <c r="O8" s="128" t="inlineStr">
        <is>
          <t>99.091MB</t>
        </is>
      </c>
      <c r="P8" s="129" t="n">
        <v>7.702000000000001</v>
      </c>
      <c r="Q8" s="6" t="n"/>
    </row>
    <row r="9" ht="22.05" customHeight="1" s="119">
      <c r="A9" s="5" t="n">
        <v>8</v>
      </c>
      <c r="B9" s="33" t="inlineStr">
        <is>
          <t>BR6442202108170010111</t>
        </is>
      </c>
      <c r="C9" s="33" t="inlineStr">
        <is>
          <t>EPBMS200202108200111</t>
        </is>
      </c>
      <c r="D9" s="33" t="inlineStr">
        <is>
          <t>460080078604709</t>
        </is>
      </c>
      <c r="E9" s="33" t="inlineStr">
        <is>
          <t>861193041585176</t>
        </is>
      </c>
      <c r="F9" s="22" t="inlineStr">
        <is>
          <t>1440807864709</t>
        </is>
      </c>
      <c r="G9" s="22" t="inlineStr">
        <is>
          <t>89860480192071244709</t>
        </is>
      </c>
      <c r="H9" s="22" t="inlineStr">
        <is>
          <t>2020/12/01</t>
        </is>
      </c>
      <c r="I9" s="22" t="inlineStr">
        <is>
          <t>2021/11/30</t>
        </is>
      </c>
      <c r="J9" s="22" t="n"/>
      <c r="K9" s="22" t="inlineStr">
        <is>
          <t>101.T1.5</t>
        </is>
      </c>
      <c r="L9" s="22" t="inlineStr">
        <is>
          <t>爱阳动力</t>
        </is>
      </c>
      <c r="M9" s="128" t="n">
        <v>44464</v>
      </c>
      <c r="N9" s="128" t="inlineStr">
        <is>
          <t>97.191MB</t>
        </is>
      </c>
      <c r="O9" s="128" t="inlineStr">
        <is>
          <t>135.593MB</t>
        </is>
      </c>
      <c r="P9" s="129" t="n">
        <v>7.662000000000001</v>
      </c>
      <c r="Q9" s="6" t="n"/>
    </row>
    <row r="10" ht="22.05" customHeight="1" s="119">
      <c r="A10" s="5" t="n">
        <v>9</v>
      </c>
      <c r="B10" s="33" t="inlineStr">
        <is>
          <t>BR6442202108190010004</t>
        </is>
      </c>
      <c r="C10" s="33" t="inlineStr">
        <is>
          <t>EPBMS200202108190004</t>
        </is>
      </c>
      <c r="D10" s="33" t="inlineStr">
        <is>
          <t>460080078604640</t>
        </is>
      </c>
      <c r="E10" s="33" t="inlineStr">
        <is>
          <t>861193041570491</t>
        </is>
      </c>
      <c r="F10" s="22" t="inlineStr">
        <is>
          <t>1440807864640</t>
        </is>
      </c>
      <c r="G10" s="22" t="inlineStr">
        <is>
          <t>89860480192071244640</t>
        </is>
      </c>
      <c r="H10" s="22" t="inlineStr">
        <is>
          <t>2020/12/01</t>
        </is>
      </c>
      <c r="I10" s="22" t="inlineStr">
        <is>
          <t>2021/11/30</t>
        </is>
      </c>
      <c r="J10" s="22" t="n"/>
      <c r="K10" s="22" t="inlineStr">
        <is>
          <t>101.T1.5</t>
        </is>
      </c>
      <c r="L10" s="22" t="inlineStr">
        <is>
          <t>爱阳动力</t>
        </is>
      </c>
      <c r="M10" s="128" t="n">
        <v>44464</v>
      </c>
      <c r="N10" s="128" t="inlineStr">
        <is>
          <t>49.101MB</t>
        </is>
      </c>
      <c r="O10" s="128" t="inlineStr">
        <is>
          <t>87.619MB</t>
        </is>
      </c>
      <c r="P10" s="129" t="n">
        <v>7.702</v>
      </c>
      <c r="Q10" s="6" t="n"/>
    </row>
    <row r="11" ht="22.05" customFormat="1" customHeight="1" s="19">
      <c r="A11" s="21" t="n">
        <v>10</v>
      </c>
      <c r="B11" s="18" t="inlineStr">
        <is>
          <t>BR6442202108200010001</t>
        </is>
      </c>
      <c r="C11" s="18" t="inlineStr">
        <is>
          <t>EPBMS200202108200001</t>
        </is>
      </c>
      <c r="D11" s="24" t="inlineStr">
        <is>
          <t>460080078604667</t>
        </is>
      </c>
      <c r="E11" s="24" t="inlineStr">
        <is>
          <t>861193041573958</t>
        </is>
      </c>
      <c r="F11" s="20" t="inlineStr">
        <is>
          <t>1440807864667</t>
        </is>
      </c>
      <c r="G11" s="20" t="inlineStr">
        <is>
          <t>89860480192071244667</t>
        </is>
      </c>
      <c r="H11" s="20" t="inlineStr">
        <is>
          <t>2020/12/01</t>
        </is>
      </c>
      <c r="I11" s="20" t="inlineStr">
        <is>
          <t>2021/11/30</t>
        </is>
      </c>
      <c r="J11" s="20" t="n"/>
      <c r="K11" s="20" t="inlineStr">
        <is>
          <t>101.T1.5</t>
        </is>
      </c>
      <c r="L11" s="20" t="inlineStr">
        <is>
          <t>爱阳动力</t>
        </is>
      </c>
      <c r="M11" s="130" t="n">
        <v>44464</v>
      </c>
      <c r="N11" s="130" t="inlineStr">
        <is>
          <t>12.938MB</t>
        </is>
      </c>
      <c r="O11" s="130" t="inlineStr">
        <is>
          <t>12.938MB</t>
        </is>
      </c>
      <c r="P11" s="131" t="n">
        <v>0</v>
      </c>
      <c r="Q11" s="25" t="inlineStr">
        <is>
          <t>更换4G模块</t>
        </is>
      </c>
    </row>
    <row r="12" ht="22.05" customHeight="1" s="119">
      <c r="A12" s="5" t="n">
        <v>11</v>
      </c>
      <c r="B12" s="33" t="inlineStr">
        <is>
          <t>BR6442202108200010002</t>
        </is>
      </c>
      <c r="C12" s="33" t="inlineStr">
        <is>
          <t>EPBMS200202108200002</t>
        </is>
      </c>
      <c r="D12" s="33" t="inlineStr">
        <is>
          <t>460080078604702</t>
        </is>
      </c>
      <c r="E12" s="33" t="inlineStr">
        <is>
          <t>861193041583874</t>
        </is>
      </c>
      <c r="F12" s="22" t="inlineStr">
        <is>
          <t>1440807864702</t>
        </is>
      </c>
      <c r="G12" s="22" t="inlineStr">
        <is>
          <t>89860480192071244702</t>
        </is>
      </c>
      <c r="H12" s="22" t="inlineStr">
        <is>
          <t>2020/12/01</t>
        </is>
      </c>
      <c r="I12" s="22" t="inlineStr">
        <is>
          <t>2021/11/30</t>
        </is>
      </c>
      <c r="J12" s="22" t="n"/>
      <c r="K12" s="22" t="inlineStr">
        <is>
          <t>101.T1.4</t>
        </is>
      </c>
      <c r="L12" s="22" t="inlineStr">
        <is>
          <t>爱阳动力</t>
        </is>
      </c>
      <c r="M12" s="128" t="n">
        <v>44463</v>
      </c>
      <c r="N12" s="128" t="inlineStr">
        <is>
          <t>14.124MB</t>
        </is>
      </c>
      <c r="O12" s="128" t="inlineStr">
        <is>
          <t>21.374MB</t>
        </is>
      </c>
      <c r="P12" s="132" t="n">
        <v>1.45</v>
      </c>
      <c r="Q12" s="6" t="n"/>
    </row>
    <row r="13" ht="22.05" customHeight="1" s="119">
      <c r="A13" s="5" t="n">
        <v>12</v>
      </c>
      <c r="B13" s="33" t="inlineStr">
        <is>
          <t>BR6442202108210010112</t>
        </is>
      </c>
      <c r="C13" s="33" t="inlineStr">
        <is>
          <t>EPBMS200202108210112</t>
        </is>
      </c>
      <c r="D13" s="33" t="inlineStr">
        <is>
          <t>460080078604712</t>
        </is>
      </c>
      <c r="E13" s="33" t="inlineStr">
        <is>
          <t>861193041581704</t>
        </is>
      </c>
      <c r="F13" s="22" t="inlineStr">
        <is>
          <t>1440807864712</t>
        </is>
      </c>
      <c r="G13" s="22" t="inlineStr">
        <is>
          <t>89860480192071244712</t>
        </is>
      </c>
      <c r="H13" s="22" t="inlineStr">
        <is>
          <t>2020/12/01</t>
        </is>
      </c>
      <c r="I13" s="22" t="inlineStr">
        <is>
          <t>2021/11/30</t>
        </is>
      </c>
      <c r="J13" s="22" t="n"/>
      <c r="K13" s="22" t="inlineStr">
        <is>
          <t>101.T1.4</t>
        </is>
      </c>
      <c r="L13" s="22" t="inlineStr">
        <is>
          <t>爱阳动力</t>
        </is>
      </c>
      <c r="M13" s="128" t="n">
        <v>44463</v>
      </c>
      <c r="N13" s="128" t="inlineStr">
        <is>
          <t>61.697MB</t>
        </is>
      </c>
      <c r="O13" s="128" t="inlineStr">
        <is>
          <t>86.735MB</t>
        </is>
      </c>
      <c r="P13" s="129" t="n">
        <v>5.008000000000001</v>
      </c>
      <c r="Q13" s="6" t="n"/>
    </row>
    <row r="14" ht="22.05" customHeight="1" s="119">
      <c r="A14" s="5" t="n">
        <v>13</v>
      </c>
      <c r="B14" s="33" t="inlineStr">
        <is>
          <t>BR6442202108170010101</t>
        </is>
      </c>
      <c r="C14" s="33" t="inlineStr">
        <is>
          <t>EPBMS200202108200101</t>
        </is>
      </c>
      <c r="D14" s="33" t="inlineStr">
        <is>
          <t>460080078604662</t>
        </is>
      </c>
      <c r="E14" s="33" t="inlineStr">
        <is>
          <t>861193041581761</t>
        </is>
      </c>
      <c r="F14" s="22" t="inlineStr">
        <is>
          <t>1440807864662</t>
        </is>
      </c>
      <c r="G14" s="22" t="inlineStr">
        <is>
          <t>89860480192071244662</t>
        </is>
      </c>
      <c r="H14" s="22" t="inlineStr">
        <is>
          <t>2020/12/01</t>
        </is>
      </c>
      <c r="I14" s="22" t="inlineStr">
        <is>
          <t>2021/11/30</t>
        </is>
      </c>
      <c r="J14" s="22" t="n"/>
      <c r="K14" s="22" t="inlineStr">
        <is>
          <t>101.T1.4</t>
        </is>
      </c>
      <c r="L14" s="22" t="inlineStr">
        <is>
          <t>爱阳动力</t>
        </is>
      </c>
      <c r="M14" s="128" t="n">
        <v>44463</v>
      </c>
      <c r="N14" s="128" t="inlineStr">
        <is>
          <t>61.451MB</t>
        </is>
      </c>
      <c r="O14" s="128" t="inlineStr">
        <is>
          <t>66.472MB</t>
        </is>
      </c>
      <c r="P14" s="132" t="n">
        <v>1.003999999999999</v>
      </c>
      <c r="Q14" s="6" t="n"/>
    </row>
    <row r="15" ht="22.05" customHeight="1" s="119">
      <c r="A15" s="5" t="n">
        <v>14</v>
      </c>
      <c r="B15" s="33" t="inlineStr">
        <is>
          <t>BR6442202108190010005</t>
        </is>
      </c>
      <c r="C15" s="33" t="inlineStr">
        <is>
          <t>EPBMS200202108190005</t>
        </is>
      </c>
      <c r="D15" s="33" t="inlineStr">
        <is>
          <t>460080078604666</t>
        </is>
      </c>
      <c r="E15" s="33" t="inlineStr">
        <is>
          <t>861193041588337</t>
        </is>
      </c>
      <c r="F15" s="22" t="inlineStr">
        <is>
          <t>1440807864666</t>
        </is>
      </c>
      <c r="G15" s="22" t="inlineStr">
        <is>
          <t>89860480192071244666</t>
        </is>
      </c>
      <c r="H15" s="22" t="inlineStr">
        <is>
          <t>2020/12/01</t>
        </is>
      </c>
      <c r="I15" s="22" t="inlineStr">
        <is>
          <t>2021/11/30</t>
        </is>
      </c>
      <c r="J15" s="22" t="n"/>
      <c r="K15" s="22" t="inlineStr">
        <is>
          <t>101.T1.5</t>
        </is>
      </c>
      <c r="L15" s="22" t="inlineStr">
        <is>
          <t>爱阳动力</t>
        </is>
      </c>
      <c r="M15" s="128" t="n">
        <v>44464</v>
      </c>
      <c r="N15" s="128" t="inlineStr">
        <is>
          <t>51.038MB</t>
        </is>
      </c>
      <c r="O15" s="128" t="inlineStr">
        <is>
          <t>92.952MB</t>
        </is>
      </c>
      <c r="P15" s="129" t="n">
        <v>8.384</v>
      </c>
      <c r="Q15" s="6" t="n"/>
    </row>
    <row r="16" ht="22.05" customHeight="1" s="119">
      <c r="A16" s="5" t="n">
        <v>15</v>
      </c>
      <c r="B16" s="33" t="inlineStr">
        <is>
          <t>BR6442202108230010132</t>
        </is>
      </c>
      <c r="C16" s="33" t="inlineStr">
        <is>
          <t>EPBMS200202108230132</t>
        </is>
      </c>
      <c r="D16" s="33" t="inlineStr">
        <is>
          <t>460080078604611</t>
        </is>
      </c>
      <c r="E16" s="33" t="inlineStr">
        <is>
          <t>861193041581969</t>
        </is>
      </c>
      <c r="F16" s="22" t="inlineStr">
        <is>
          <t>1440807864611</t>
        </is>
      </c>
      <c r="G16" s="22" t="inlineStr">
        <is>
          <t>89860480192071244611</t>
        </is>
      </c>
      <c r="H16" s="22" t="inlineStr">
        <is>
          <t>2020/12/01</t>
        </is>
      </c>
      <c r="I16" s="22" t="inlineStr">
        <is>
          <t>2021/11/30</t>
        </is>
      </c>
      <c r="J16" s="22" t="n"/>
      <c r="K16" s="22" t="inlineStr">
        <is>
          <t>101.T1.5</t>
        </is>
      </c>
      <c r="L16" s="22" t="inlineStr">
        <is>
          <t>爱阳动力</t>
        </is>
      </c>
      <c r="M16" s="128" t="n">
        <v>44464</v>
      </c>
      <c r="N16" s="128" t="inlineStr">
        <is>
          <t>78.127MB</t>
        </is>
      </c>
      <c r="O16" s="128" t="inlineStr">
        <is>
          <t>118.027MB</t>
        </is>
      </c>
      <c r="P16" s="129" t="n">
        <v>7.975999999999999</v>
      </c>
      <c r="Q16" s="6" t="n"/>
    </row>
    <row r="17" ht="22.05" customHeight="1" s="119">
      <c r="A17" s="5" t="n">
        <v>16</v>
      </c>
      <c r="B17" s="33" t="inlineStr">
        <is>
          <t>BR6442202108170010031</t>
        </is>
      </c>
      <c r="C17" s="33" t="inlineStr">
        <is>
          <t>EPBMS200202108170031</t>
        </is>
      </c>
      <c r="D17" s="33" t="inlineStr">
        <is>
          <t>460080078604612</t>
        </is>
      </c>
      <c r="E17" s="33" t="inlineStr">
        <is>
          <t>861193041581191</t>
        </is>
      </c>
      <c r="F17" s="22" t="inlineStr">
        <is>
          <t>1440807864612</t>
        </is>
      </c>
      <c r="G17" s="22" t="inlineStr">
        <is>
          <t>89860480192071244612</t>
        </is>
      </c>
      <c r="H17" s="22" t="inlineStr">
        <is>
          <t>2020/12/01</t>
        </is>
      </c>
      <c r="I17" s="22" t="inlineStr">
        <is>
          <t>2021/11/30</t>
        </is>
      </c>
      <c r="J17" s="22" t="n"/>
      <c r="K17" s="22" t="inlineStr">
        <is>
          <t>101.T1.5</t>
        </is>
      </c>
      <c r="L17" s="22" t="inlineStr">
        <is>
          <t>爱阳动力</t>
        </is>
      </c>
      <c r="M17" s="128" t="n">
        <v>44464</v>
      </c>
      <c r="N17" s="128" t="inlineStr">
        <is>
          <t>55.688MB</t>
        </is>
      </c>
      <c r="O17" s="128" t="inlineStr">
        <is>
          <t>94.314MB</t>
        </is>
      </c>
      <c r="P17" s="129" t="n">
        <v>7.726000000000001</v>
      </c>
      <c r="Q17" s="6" t="n"/>
    </row>
    <row r="18" ht="22.05" customHeight="1" s="119">
      <c r="A18" s="5" t="n">
        <v>17</v>
      </c>
      <c r="B18" s="33" t="inlineStr">
        <is>
          <t>BR6442202108230010131</t>
        </is>
      </c>
      <c r="C18" s="33" t="inlineStr">
        <is>
          <t>EPBMS200202108230131</t>
        </is>
      </c>
      <c r="D18" s="33" t="inlineStr">
        <is>
          <t>460080078604694</t>
        </is>
      </c>
      <c r="E18" s="33" t="inlineStr">
        <is>
          <t>861193041570566</t>
        </is>
      </c>
      <c r="F18" s="22" t="inlineStr">
        <is>
          <t>1440807864694</t>
        </is>
      </c>
      <c r="G18" s="22" t="inlineStr">
        <is>
          <t>89860480192071244694</t>
        </is>
      </c>
      <c r="H18" s="22" t="inlineStr">
        <is>
          <t>2020/12/01</t>
        </is>
      </c>
      <c r="I18" s="22" t="inlineStr">
        <is>
          <t>2021/11/30</t>
        </is>
      </c>
      <c r="J18" s="22" t="n"/>
      <c r="K18" s="22" t="inlineStr">
        <is>
          <t>101.T1.5</t>
        </is>
      </c>
      <c r="L18" s="22" t="inlineStr">
        <is>
          <t>爱阳动力</t>
        </is>
      </c>
      <c r="M18" s="128" t="n">
        <v>44464</v>
      </c>
      <c r="N18" s="128" t="inlineStr">
        <is>
          <t>72.053MB</t>
        </is>
      </c>
      <c r="O18" s="128" t="inlineStr">
        <is>
          <t>113.989MB</t>
        </is>
      </c>
      <c r="P18" s="129" t="n">
        <v>8.370000000000001</v>
      </c>
      <c r="Q18" s="6" t="n"/>
    </row>
    <row r="19" ht="22.05" customHeight="1" s="119">
      <c r="A19" s="5" t="n">
        <v>18</v>
      </c>
      <c r="B19" s="33" t="inlineStr">
        <is>
          <t>BR6442202108200010003</t>
        </is>
      </c>
      <c r="C19" s="33" t="inlineStr">
        <is>
          <t>EPBMS200202108200003</t>
        </is>
      </c>
      <c r="D19" s="33" t="inlineStr">
        <is>
          <t>460080078604699</t>
        </is>
      </c>
      <c r="E19" s="33" t="inlineStr">
        <is>
          <t>861193041586729</t>
        </is>
      </c>
      <c r="F19" s="22" t="inlineStr">
        <is>
          <t xml:space="preserve">1440807864699	</t>
        </is>
      </c>
      <c r="G19" s="22" t="inlineStr">
        <is>
          <t>89860480192071244699</t>
        </is>
      </c>
      <c r="H19" s="22" t="inlineStr">
        <is>
          <t>2020/12/01</t>
        </is>
      </c>
      <c r="I19" s="22" t="inlineStr">
        <is>
          <t>2021/11/30</t>
        </is>
      </c>
      <c r="J19" s="22" t="n"/>
      <c r="K19" s="22" t="inlineStr">
        <is>
          <t>101.T1.4</t>
        </is>
      </c>
      <c r="L19" s="22" t="inlineStr">
        <is>
          <t>爱阳动力</t>
        </is>
      </c>
      <c r="M19" s="128" t="n">
        <v>44464</v>
      </c>
      <c r="N19" s="128" t="inlineStr">
        <is>
          <t>95.949MB</t>
        </is>
      </c>
      <c r="O19" s="128" t="inlineStr">
        <is>
          <t>127.051MB</t>
        </is>
      </c>
      <c r="P19" s="129" t="n">
        <v>6.212000000000001</v>
      </c>
      <c r="Q19" s="6" t="n"/>
    </row>
    <row r="20" ht="22.05" customHeight="1" s="119">
      <c r="A20" s="5" t="n">
        <v>19</v>
      </c>
      <c r="B20" s="33" t="inlineStr">
        <is>
          <t>BR6442202108230010001</t>
        </is>
      </c>
      <c r="C20" s="33" t="inlineStr">
        <is>
          <t>EPBMS200202108230001</t>
        </is>
      </c>
      <c r="D20" s="33" t="inlineStr">
        <is>
          <t>460080078604652</t>
        </is>
      </c>
      <c r="E20" s="33" t="inlineStr">
        <is>
          <t>861193041570194</t>
        </is>
      </c>
      <c r="F20" s="22" t="inlineStr">
        <is>
          <t>1440807864652</t>
        </is>
      </c>
      <c r="G20" s="22" t="inlineStr">
        <is>
          <t>89860480192071244652</t>
        </is>
      </c>
      <c r="H20" s="22" t="inlineStr">
        <is>
          <t>2020/12/01</t>
        </is>
      </c>
      <c r="I20" s="22" t="inlineStr">
        <is>
          <t>2021/11/30</t>
        </is>
      </c>
      <c r="J20" s="22" t="n"/>
      <c r="K20" s="22" t="inlineStr">
        <is>
          <t>101.T1.4</t>
        </is>
      </c>
      <c r="L20" s="22" t="inlineStr">
        <is>
          <t>爱阳动力</t>
        </is>
      </c>
      <c r="M20" s="128" t="n">
        <v>44464</v>
      </c>
      <c r="N20" s="128" t="inlineStr">
        <is>
          <t>86.204MB</t>
        </is>
      </c>
      <c r="O20" s="128" t="inlineStr">
        <is>
          <t>115.041MB</t>
        </is>
      </c>
      <c r="P20" s="129" t="n">
        <v>5.76</v>
      </c>
      <c r="Q20" s="6" t="n"/>
    </row>
    <row r="21" ht="22.05" customHeight="1" s="119">
      <c r="A21" s="5" t="n">
        <v>20</v>
      </c>
      <c r="B21" s="33" t="inlineStr">
        <is>
          <t>BR6442202108210010016</t>
        </is>
      </c>
      <c r="C21" s="33" t="inlineStr">
        <is>
          <t>EPBMS200202108210016</t>
        </is>
      </c>
      <c r="D21" s="33" t="inlineStr">
        <is>
          <t>460080078604688</t>
        </is>
      </c>
      <c r="E21" s="33" t="inlineStr">
        <is>
          <t>861193041588824</t>
        </is>
      </c>
      <c r="F21" s="22" t="inlineStr">
        <is>
          <t>1440807864688</t>
        </is>
      </c>
      <c r="G21" s="22" t="inlineStr">
        <is>
          <t>89860480192071244688</t>
        </is>
      </c>
      <c r="H21" s="22" t="inlineStr">
        <is>
          <t>2020/12/01</t>
        </is>
      </c>
      <c r="I21" s="22" t="inlineStr">
        <is>
          <t>2021/11/30</t>
        </is>
      </c>
      <c r="J21" s="22" t="n"/>
      <c r="K21" s="22" t="inlineStr">
        <is>
          <t>101.T1.5</t>
        </is>
      </c>
      <c r="L21" s="22" t="inlineStr">
        <is>
          <t>爱阳动力</t>
        </is>
      </c>
      <c r="M21" s="128" t="n">
        <v>44464</v>
      </c>
      <c r="N21" s="128" t="inlineStr">
        <is>
          <t>1.090MB</t>
        </is>
      </c>
      <c r="O21" s="128" t="inlineStr">
        <is>
          <t>1.090MB</t>
        </is>
      </c>
      <c r="P21" s="132" t="n">
        <v>0</v>
      </c>
      <c r="Q21" s="6" t="n"/>
    </row>
    <row r="22" ht="22.05" customHeight="1" s="119">
      <c r="A22" s="5" t="n">
        <v>21</v>
      </c>
      <c r="B22" s="33" t="inlineStr">
        <is>
          <t>BR6442202108230010002</t>
        </is>
      </c>
      <c r="C22" s="33" t="inlineStr">
        <is>
          <t>EPBMS200202108230002</t>
        </is>
      </c>
      <c r="D22" s="33" t="inlineStr">
        <is>
          <t>460080078604621</t>
        </is>
      </c>
      <c r="E22" s="33" t="inlineStr">
        <is>
          <t>861193041570624</t>
        </is>
      </c>
      <c r="F22" s="22" t="inlineStr">
        <is>
          <t>1440807864621</t>
        </is>
      </c>
      <c r="G22" s="22" t="inlineStr">
        <is>
          <t>89860480192071244621</t>
        </is>
      </c>
      <c r="H22" s="22" t="inlineStr">
        <is>
          <t>2020/12/01</t>
        </is>
      </c>
      <c r="I22" s="22" t="inlineStr">
        <is>
          <t>2021/11/30</t>
        </is>
      </c>
      <c r="J22" s="22" t="n"/>
      <c r="K22" s="22" t="inlineStr">
        <is>
          <t>101.T1.5</t>
        </is>
      </c>
      <c r="L22" s="22" t="inlineStr">
        <is>
          <t>爱阳动力</t>
        </is>
      </c>
      <c r="M22" s="128" t="n">
        <v>44464</v>
      </c>
      <c r="N22" s="128" t="inlineStr">
        <is>
          <t>61.897MB</t>
        </is>
      </c>
      <c r="O22" s="128" t="inlineStr">
        <is>
          <t>100.193MB</t>
        </is>
      </c>
      <c r="P22" s="129" t="n">
        <v>7.641999999999999</v>
      </c>
      <c r="Q22" s="6" t="n"/>
    </row>
    <row r="23" ht="22.05" customHeight="1" s="119">
      <c r="A23" s="5" t="n">
        <v>22</v>
      </c>
      <c r="B23" s="33" t="inlineStr">
        <is>
          <t>BR6442202108210010113</t>
        </is>
      </c>
      <c r="C23" s="33" t="inlineStr">
        <is>
          <t>EPBMS200202108210113</t>
        </is>
      </c>
      <c r="D23" s="33" t="inlineStr">
        <is>
          <t>460080078604609</t>
        </is>
      </c>
      <c r="E23" s="33" t="inlineStr">
        <is>
          <t>861193041570533</t>
        </is>
      </c>
      <c r="F23" s="22" t="inlineStr">
        <is>
          <t>1440807864609</t>
        </is>
      </c>
      <c r="G23" s="22" t="inlineStr">
        <is>
          <t>89860480192071244609</t>
        </is>
      </c>
      <c r="H23" s="22" t="inlineStr">
        <is>
          <t>2020/12/01</t>
        </is>
      </c>
      <c r="I23" s="22" t="inlineStr">
        <is>
          <t>2021/11/30</t>
        </is>
      </c>
      <c r="J23" s="22" t="n"/>
      <c r="K23" s="22" t="inlineStr">
        <is>
          <t>101.T1.5</t>
        </is>
      </c>
      <c r="L23" s="22" t="inlineStr">
        <is>
          <t>爱阳动力</t>
        </is>
      </c>
      <c r="M23" s="128" t="n">
        <v>44464</v>
      </c>
      <c r="N23" s="128" t="inlineStr">
        <is>
          <t>62.933MB</t>
        </is>
      </c>
      <c r="O23" s="128" t="inlineStr">
        <is>
          <t>104.174MB</t>
        </is>
      </c>
      <c r="P23" s="129" t="n">
        <v>8.233999999999998</v>
      </c>
      <c r="Q23" s="6" t="n"/>
    </row>
    <row r="24" ht="22.05" customHeight="1" s="119">
      <c r="A24" s="5" t="n">
        <v>23</v>
      </c>
      <c r="B24" s="33" t="inlineStr">
        <is>
          <t>BR6442202108210010013</t>
        </is>
      </c>
      <c r="C24" s="33" t="inlineStr">
        <is>
          <t>EPBMS200202108210013</t>
        </is>
      </c>
      <c r="D24" s="33" t="inlineStr">
        <is>
          <t>460080078604623</t>
        </is>
      </c>
      <c r="E24" s="33" t="inlineStr">
        <is>
          <t>861193041581407</t>
        </is>
      </c>
      <c r="F24" s="22" t="inlineStr">
        <is>
          <t>1440807864623</t>
        </is>
      </c>
      <c r="G24" s="22" t="inlineStr">
        <is>
          <t>89860480192071244623</t>
        </is>
      </c>
      <c r="H24" s="22" t="inlineStr">
        <is>
          <t>2020/12/01</t>
        </is>
      </c>
      <c r="I24" s="22" t="inlineStr">
        <is>
          <t>2021/11/30</t>
        </is>
      </c>
      <c r="J24" s="22" t="n"/>
      <c r="K24" s="22" t="inlineStr">
        <is>
          <t>101.T1.5</t>
        </is>
      </c>
      <c r="L24" s="22" t="inlineStr">
        <is>
          <t>爱阳动力</t>
        </is>
      </c>
      <c r="M24" s="128" t="n">
        <v>44464</v>
      </c>
      <c r="N24" s="128" t="inlineStr">
        <is>
          <t>51.268MB</t>
        </is>
      </c>
      <c r="O24" s="128" t="inlineStr">
        <is>
          <t>89.633MB</t>
        </is>
      </c>
      <c r="P24" s="129" t="n">
        <v>7.673999999999999</v>
      </c>
      <c r="Q24" s="6" t="n"/>
    </row>
    <row r="25" ht="22.05" customHeight="1" s="119">
      <c r="A25" s="5" t="n">
        <v>24</v>
      </c>
      <c r="B25" s="33" t="inlineStr">
        <is>
          <t>BR6442202108210010009</t>
        </is>
      </c>
      <c r="C25" s="33" t="inlineStr">
        <is>
          <t>EPBMS200202108210009</t>
        </is>
      </c>
      <c r="D25" s="33" t="inlineStr">
        <is>
          <t>460080078604711</t>
        </is>
      </c>
      <c r="E25" s="33" t="inlineStr">
        <is>
          <t>861193041587362</t>
        </is>
      </c>
      <c r="F25" s="22" t="inlineStr">
        <is>
          <t>1440807864711</t>
        </is>
      </c>
      <c r="G25" s="22" t="inlineStr">
        <is>
          <t>89860480192071244711</t>
        </is>
      </c>
      <c r="H25" s="22" t="inlineStr">
        <is>
          <t>2020/12/01</t>
        </is>
      </c>
      <c r="I25" s="22" t="inlineStr">
        <is>
          <t>2021/11/30</t>
        </is>
      </c>
      <c r="J25" s="22" t="n"/>
      <c r="K25" s="22" t="inlineStr">
        <is>
          <t>101.T1.5</t>
        </is>
      </c>
      <c r="L25" s="22" t="inlineStr">
        <is>
          <t>爱阳动力</t>
        </is>
      </c>
      <c r="M25" s="128" t="n">
        <v>44464</v>
      </c>
      <c r="N25" s="128" t="inlineStr">
        <is>
          <t>70.02MB</t>
        </is>
      </c>
      <c r="O25" s="128" t="inlineStr">
        <is>
          <t>108.726MB</t>
        </is>
      </c>
      <c r="P25" s="129" t="n">
        <v>7.736000000000002</v>
      </c>
      <c r="Q25" s="6" t="n"/>
    </row>
    <row r="26" ht="22.05" customHeight="1" s="119">
      <c r="A26" s="5" t="n">
        <v>25</v>
      </c>
      <c r="B26" s="33" t="inlineStr">
        <is>
          <t>BR6442202108210010005</t>
        </is>
      </c>
      <c r="C26" s="33" t="inlineStr">
        <is>
          <t>EPBMS200202108210005</t>
        </is>
      </c>
      <c r="D26" s="33" t="inlineStr">
        <is>
          <t>460080078604630</t>
        </is>
      </c>
      <c r="E26" s="33" t="inlineStr">
        <is>
          <t>861193041581910</t>
        </is>
      </c>
      <c r="F26" s="22" t="inlineStr">
        <is>
          <t>1440807864630</t>
        </is>
      </c>
      <c r="G26" s="22" t="inlineStr">
        <is>
          <t>89860480192071244630</t>
        </is>
      </c>
      <c r="H26" s="22" t="inlineStr">
        <is>
          <t>2020/12/01</t>
        </is>
      </c>
      <c r="I26" s="22" t="inlineStr">
        <is>
          <t>2021/11/30</t>
        </is>
      </c>
      <c r="J26" s="22" t="n"/>
      <c r="K26" s="22" t="inlineStr">
        <is>
          <t>101.T1.4</t>
        </is>
      </c>
      <c r="L26" s="22" t="inlineStr">
        <is>
          <t>爱阳动力</t>
        </is>
      </c>
      <c r="M26" s="128" t="n">
        <v>44463</v>
      </c>
      <c r="N26" s="128" t="inlineStr">
        <is>
          <t>95.55MB</t>
        </is>
      </c>
      <c r="O26" s="128" t="inlineStr">
        <is>
          <t>122.55MB</t>
        </is>
      </c>
      <c r="P26" s="129" t="n">
        <v>5.390000000000001</v>
      </c>
      <c r="Q26" s="6" t="n"/>
    </row>
    <row r="27" ht="22.05" customHeight="1" s="119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133" t="n">
        <v>44451</v>
      </c>
      <c r="N27" s="133" t="inlineStr">
        <is>
          <t>34.011MB</t>
        </is>
      </c>
      <c r="O27" s="133" t="inlineStr">
        <is>
          <t>34.011MB</t>
        </is>
      </c>
      <c r="P27" s="134" t="n">
        <v>0</v>
      </c>
      <c r="Q27" s="12" t="inlineStr">
        <is>
          <t>BMS通讯不上，需更换保护板（圣旗大厦）</t>
        </is>
      </c>
    </row>
    <row r="28" ht="22.05" customHeight="1" s="119">
      <c r="A28" s="5" t="n">
        <v>27</v>
      </c>
      <c r="B28" s="33" t="inlineStr">
        <is>
          <t>BR6442202108210010011</t>
        </is>
      </c>
      <c r="C28" s="33" t="inlineStr">
        <is>
          <t>EPBMS200202108210011</t>
        </is>
      </c>
      <c r="D28" s="33" t="inlineStr">
        <is>
          <t>460080078604692</t>
        </is>
      </c>
      <c r="E28" s="33" t="inlineStr">
        <is>
          <t>861193041587537</t>
        </is>
      </c>
      <c r="F28" s="22" t="inlineStr">
        <is>
          <t>1440807864692</t>
        </is>
      </c>
      <c r="G28" s="22" t="inlineStr">
        <is>
          <t>89860480192071244692</t>
        </is>
      </c>
      <c r="H28" s="22" t="inlineStr">
        <is>
          <t>2020/12/01</t>
        </is>
      </c>
      <c r="I28" s="22" t="inlineStr">
        <is>
          <t>2021/11/30</t>
        </is>
      </c>
      <c r="J28" s="22" t="n"/>
      <c r="K28" s="22" t="inlineStr">
        <is>
          <t>101.T1.4</t>
        </is>
      </c>
      <c r="L28" s="22" t="inlineStr">
        <is>
          <t>爱阳动力</t>
        </is>
      </c>
      <c r="M28" s="128" t="n">
        <v>44464</v>
      </c>
      <c r="N28" s="128" t="inlineStr">
        <is>
          <t>106.016MB</t>
        </is>
      </c>
      <c r="O28" s="128" t="inlineStr">
        <is>
          <t>142.091MB</t>
        </is>
      </c>
      <c r="P28" s="129" t="n">
        <v>7.2</v>
      </c>
      <c r="Q28" s="6" t="n"/>
      <c r="R28" s="7" t="n"/>
      <c r="S28" s="7" t="n"/>
    </row>
    <row r="29" ht="22.05" customHeight="1" s="119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133" t="n">
        <v>44457</v>
      </c>
      <c r="N29" s="133" t="inlineStr">
        <is>
          <t>38.329MB</t>
        </is>
      </c>
      <c r="O29" s="133" t="inlineStr">
        <is>
          <t>38.392MB</t>
        </is>
      </c>
      <c r="P29" s="134" t="n">
        <v>0.01400000000000006</v>
      </c>
      <c r="Q29" s="12" t="inlineStr">
        <is>
          <t>GPRS已升级，但18号后无数据更新，电池放电导致；</t>
        </is>
      </c>
    </row>
    <row r="30" ht="22.05" customHeight="1" s="119">
      <c r="A30" s="5" t="n">
        <v>29</v>
      </c>
      <c r="B30" s="33" t="inlineStr">
        <is>
          <t>BR6442202108210010014</t>
        </is>
      </c>
      <c r="C30" s="33" t="inlineStr">
        <is>
          <t>EPBMS200202108210014</t>
        </is>
      </c>
      <c r="D30" s="33" t="inlineStr">
        <is>
          <t>460080078604683</t>
        </is>
      </c>
      <c r="E30" s="33" t="inlineStr">
        <is>
          <t>861193041581712</t>
        </is>
      </c>
      <c r="F30" s="22" t="inlineStr">
        <is>
          <t>1440807864683</t>
        </is>
      </c>
      <c r="G30" s="22" t="inlineStr">
        <is>
          <t>89860480192071244683</t>
        </is>
      </c>
      <c r="H30" s="22" t="inlineStr">
        <is>
          <t>2020/12/01</t>
        </is>
      </c>
      <c r="I30" s="22" t="inlineStr">
        <is>
          <t>2021/11/30</t>
        </is>
      </c>
      <c r="J30" s="22" t="n"/>
      <c r="K30" s="22" t="inlineStr">
        <is>
          <t>101.T1.5</t>
        </is>
      </c>
      <c r="L30" s="22" t="inlineStr">
        <is>
          <t>爱阳动力</t>
        </is>
      </c>
      <c r="M30" s="128" t="n">
        <v>44464</v>
      </c>
      <c r="N30" s="128" t="inlineStr">
        <is>
          <t>71.37MB</t>
        </is>
      </c>
      <c r="O30" s="128" t="inlineStr">
        <is>
          <t>110.832MB</t>
        </is>
      </c>
      <c r="P30" s="129" t="n">
        <v>7.885999999999998</v>
      </c>
      <c r="Q30" s="6" t="n"/>
    </row>
    <row r="31" ht="22.05" customHeight="1" s="119">
      <c r="A31" s="5" t="n">
        <v>30</v>
      </c>
      <c r="B31" s="33" t="inlineStr">
        <is>
          <t>BR6442202108210010001</t>
        </is>
      </c>
      <c r="C31" s="33" t="inlineStr">
        <is>
          <t>EPBMS200202108210001</t>
        </is>
      </c>
      <c r="D31" s="33" t="inlineStr">
        <is>
          <t>460080078604632</t>
        </is>
      </c>
      <c r="E31" s="33" t="inlineStr">
        <is>
          <t>861193041588741</t>
        </is>
      </c>
      <c r="F31" s="22" t="inlineStr">
        <is>
          <t xml:space="preserve">	1440807864632</t>
        </is>
      </c>
      <c r="G31" s="22" t="inlineStr">
        <is>
          <t>89860480192071244632</t>
        </is>
      </c>
      <c r="H31" s="22" t="inlineStr">
        <is>
          <t>2020/12/01</t>
        </is>
      </c>
      <c r="I31" s="22" t="inlineStr">
        <is>
          <t>2021/11/30</t>
        </is>
      </c>
      <c r="J31" s="22" t="n"/>
      <c r="K31" s="22" t="inlineStr">
        <is>
          <t>101.T1.5</t>
        </is>
      </c>
      <c r="L31" s="22" t="inlineStr">
        <is>
          <t>爱阳动力</t>
        </is>
      </c>
      <c r="M31" s="128" t="n">
        <v>44464</v>
      </c>
      <c r="N31" s="128" t="inlineStr">
        <is>
          <t>72.126MB</t>
        </is>
      </c>
      <c r="O31" s="128" t="inlineStr">
        <is>
          <t>109.826MB</t>
        </is>
      </c>
      <c r="P31" s="129" t="n">
        <v>7.535999999999999</v>
      </c>
      <c r="Q31" s="6" t="n"/>
    </row>
    <row r="32" ht="22.05" customHeight="1" s="119">
      <c r="A32" s="5" t="n">
        <v>31</v>
      </c>
      <c r="B32" s="33" t="inlineStr">
        <is>
          <t>BR6442202108242010001</t>
        </is>
      </c>
      <c r="C32" s="33" t="inlineStr">
        <is>
          <t>EPBMS200202108240001</t>
        </is>
      </c>
      <c r="D32" s="33" t="inlineStr">
        <is>
          <t>460080078604710</t>
        </is>
      </c>
      <c r="E32" s="33" t="inlineStr">
        <is>
          <t xml:space="preserve"> 
861193041582017</t>
        </is>
      </c>
      <c r="F32" s="22" t="inlineStr">
        <is>
          <t>1440807864710</t>
        </is>
      </c>
      <c r="G32" s="22" t="inlineStr">
        <is>
          <t>89860480192071244710</t>
        </is>
      </c>
      <c r="H32" s="22" t="inlineStr">
        <is>
          <t>2020/12/01</t>
        </is>
      </c>
      <c r="I32" s="22" t="inlineStr">
        <is>
          <t>2021/11/30</t>
        </is>
      </c>
      <c r="J32" s="22" t="n"/>
      <c r="K32" s="22" t="inlineStr">
        <is>
          <t>101.T1.4</t>
        </is>
      </c>
      <c r="L32" s="22" t="inlineStr">
        <is>
          <t>鑫恒盈天</t>
        </is>
      </c>
      <c r="M32" s="128" t="n">
        <v>44464</v>
      </c>
      <c r="N32" s="128" t="inlineStr">
        <is>
          <t>88.553MB</t>
        </is>
      </c>
      <c r="O32" s="128" t="inlineStr">
        <is>
          <t>109.439MB</t>
        </is>
      </c>
      <c r="P32" s="129" t="n">
        <v>4.170000000000002</v>
      </c>
      <c r="Q32" s="6" t="n"/>
    </row>
    <row r="33" ht="22.05" customHeight="1" s="119">
      <c r="A33" s="5" t="n">
        <v>32</v>
      </c>
      <c r="B33" s="33" t="inlineStr">
        <is>
          <t>BR6442202108242010002</t>
        </is>
      </c>
      <c r="C33" s="33" t="inlineStr">
        <is>
          <t>EPBMS200202108240002</t>
        </is>
      </c>
      <c r="D33" s="33" t="inlineStr">
        <is>
          <t>460080078604644</t>
        </is>
      </c>
      <c r="E33" s="33" t="inlineStr">
        <is>
          <t>861193041587420</t>
        </is>
      </c>
      <c r="F33" s="22" t="inlineStr">
        <is>
          <t>1440807864644</t>
        </is>
      </c>
      <c r="G33" s="22" t="inlineStr">
        <is>
          <t>89860480192071244644</t>
        </is>
      </c>
      <c r="H33" s="22" t="inlineStr">
        <is>
          <t>2020/12/01</t>
        </is>
      </c>
      <c r="I33" s="22" t="inlineStr">
        <is>
          <t>2021/11/30</t>
        </is>
      </c>
      <c r="J33" s="22" t="n"/>
      <c r="K33" s="22" t="inlineStr">
        <is>
          <t>101.T1.5</t>
        </is>
      </c>
      <c r="L33" s="22" t="inlineStr">
        <is>
          <t>鑫恒盈天</t>
        </is>
      </c>
      <c r="M33" s="128" t="n">
        <v>44464</v>
      </c>
      <c r="N33" s="128" t="inlineStr">
        <is>
          <t>60.778MB</t>
        </is>
      </c>
      <c r="O33" s="128" t="inlineStr">
        <is>
          <t>101.79MB</t>
        </is>
      </c>
      <c r="P33" s="129" t="n">
        <v>8.186</v>
      </c>
      <c r="Q33" s="6" t="n"/>
    </row>
    <row r="34" ht="22.05" customHeight="1" s="119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133" t="n">
        <v>44444</v>
      </c>
      <c r="N34" s="133" t="inlineStr">
        <is>
          <t>16.716MB</t>
        </is>
      </c>
      <c r="O34" s="133" t="inlineStr">
        <is>
          <t>16.716MB</t>
        </is>
      </c>
      <c r="P34" s="134" t="n">
        <v>0</v>
      </c>
      <c r="Q34" s="12" t="inlineStr">
        <is>
          <t>跟平台无通信，4G模块无法升级</t>
        </is>
      </c>
    </row>
    <row r="35" ht="22.05" customHeight="1" s="119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133" t="n">
        <v>44464</v>
      </c>
      <c r="N35" s="133" t="inlineStr">
        <is>
          <t>43.684MB</t>
        </is>
      </c>
      <c r="O35" s="133" t="inlineStr">
        <is>
          <t>73.279MB</t>
        </is>
      </c>
      <c r="P35" s="134" t="n">
        <v>5.917999999999999</v>
      </c>
      <c r="Q35" s="12" t="inlineStr">
        <is>
          <t>数据异常，最后显示为充电数据</t>
        </is>
      </c>
    </row>
    <row r="36" ht="22.05" customHeight="1" s="119">
      <c r="A36" s="5" t="n">
        <v>35</v>
      </c>
      <c r="B36" s="33" t="inlineStr">
        <is>
          <t>BR6442202108242010005</t>
        </is>
      </c>
      <c r="C36" s="33" t="inlineStr">
        <is>
          <t>EPBMS200202108240005</t>
        </is>
      </c>
      <c r="D36" s="33" t="inlineStr">
        <is>
          <t>460080078604701</t>
        </is>
      </c>
      <c r="E36" s="33" t="inlineStr">
        <is>
          <t>861193041587289</t>
        </is>
      </c>
      <c r="F36" s="22" t="inlineStr">
        <is>
          <t xml:space="preserve">1440807864701	</t>
        </is>
      </c>
      <c r="G36" s="22" t="inlineStr">
        <is>
          <t>89860480192071244701</t>
        </is>
      </c>
      <c r="H36" s="22" t="inlineStr">
        <is>
          <t>2020/12/01</t>
        </is>
      </c>
      <c r="I36" s="22" t="inlineStr">
        <is>
          <t>2021/11/30</t>
        </is>
      </c>
      <c r="J36" s="22" t="n"/>
      <c r="K36" s="22" t="inlineStr">
        <is>
          <t>101.T1.5</t>
        </is>
      </c>
      <c r="L36" s="22" t="inlineStr">
        <is>
          <t>鑫恒盈天</t>
        </is>
      </c>
      <c r="M36" s="128" t="n">
        <v>44464</v>
      </c>
      <c r="N36" s="128" t="inlineStr">
        <is>
          <t>60.278MB</t>
        </is>
      </c>
      <c r="O36" s="128" t="inlineStr">
        <is>
          <t>97.281MB</t>
        </is>
      </c>
      <c r="P36" s="129" t="n">
        <v>7.401999999999999</v>
      </c>
      <c r="Q36" s="6" t="n"/>
    </row>
    <row r="37" ht="22.05" customHeight="1" s="119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133" t="n">
        <v>44453</v>
      </c>
      <c r="N37" s="133" t="inlineStr">
        <is>
          <t>75.57MB</t>
        </is>
      </c>
      <c r="O37" s="133" t="inlineStr">
        <is>
          <t>75.727MB</t>
        </is>
      </c>
      <c r="P37" s="134" t="n">
        <v>0.03000000000000114</v>
      </c>
      <c r="Q37" s="12" t="inlineStr">
        <is>
          <t>数据异常，最后显示为放电数据</t>
        </is>
      </c>
    </row>
    <row r="38" ht="22.05" customHeight="1" s="119">
      <c r="A38" s="5" t="n">
        <v>37</v>
      </c>
      <c r="B38" s="33" t="inlineStr">
        <is>
          <t>BR6442202108242010007</t>
        </is>
      </c>
      <c r="C38" s="33" t="inlineStr">
        <is>
          <t>EPBMS200202108240007</t>
        </is>
      </c>
      <c r="D38" s="33" t="inlineStr">
        <is>
          <t>460080078604669</t>
        </is>
      </c>
      <c r="E38" s="33" t="inlineStr">
        <is>
          <t>861193040502040</t>
        </is>
      </c>
      <c r="F38" s="22" t="inlineStr">
        <is>
          <t>1440807864669</t>
        </is>
      </c>
      <c r="G38" s="22" t="inlineStr">
        <is>
          <t>89860480192071244669</t>
        </is>
      </c>
      <c r="H38" s="22" t="inlineStr">
        <is>
          <t>2020/12/01</t>
        </is>
      </c>
      <c r="I38" s="22" t="inlineStr">
        <is>
          <t>2021/11/30</t>
        </is>
      </c>
      <c r="J38" s="22" t="n"/>
      <c r="K38" s="22" t="inlineStr">
        <is>
          <t>101.T1.4</t>
        </is>
      </c>
      <c r="L38" s="22" t="inlineStr">
        <is>
          <t>鑫恒盈天</t>
        </is>
      </c>
      <c r="M38" s="128" t="n">
        <v>44464</v>
      </c>
      <c r="N38" s="128" t="inlineStr">
        <is>
          <t>98.663MB</t>
        </is>
      </c>
      <c r="O38" s="128" t="inlineStr">
        <is>
          <t>133.251MB</t>
        </is>
      </c>
      <c r="P38" s="129" t="n">
        <v>6.907999999999999</v>
      </c>
      <c r="Q38" s="6" t="n"/>
    </row>
    <row r="39" ht="22.05" customHeight="1" s="119">
      <c r="A39" s="5" t="n">
        <v>38</v>
      </c>
      <c r="B39" s="33" t="inlineStr">
        <is>
          <t>BR6442202108242010008</t>
        </is>
      </c>
      <c r="C39" s="33" t="inlineStr">
        <is>
          <t>EPBMS200202108240008</t>
        </is>
      </c>
      <c r="D39" s="33" t="inlineStr">
        <is>
          <t>460080078604696</t>
        </is>
      </c>
      <c r="E39" s="33" t="inlineStr">
        <is>
          <t>861193041570152</t>
        </is>
      </c>
      <c r="F39" s="22" t="inlineStr">
        <is>
          <t>1440807864696</t>
        </is>
      </c>
      <c r="G39" s="22" t="inlineStr">
        <is>
          <t>89860480192071244696</t>
        </is>
      </c>
      <c r="H39" s="22" t="inlineStr">
        <is>
          <t>2020/12/01</t>
        </is>
      </c>
      <c r="I39" s="22" t="inlineStr">
        <is>
          <t>2021/11/30</t>
        </is>
      </c>
      <c r="J39" s="22" t="n"/>
      <c r="K39" s="22" t="inlineStr">
        <is>
          <t>101.T1.5</t>
        </is>
      </c>
      <c r="L39" s="22" t="inlineStr">
        <is>
          <t>鑫恒盈天</t>
        </is>
      </c>
      <c r="M39" s="128" t="n">
        <v>44464</v>
      </c>
      <c r="N39" s="128" t="inlineStr">
        <is>
          <t>65.087MB</t>
        </is>
      </c>
      <c r="O39" s="128" t="inlineStr">
        <is>
          <t>105.114MB</t>
        </is>
      </c>
      <c r="P39" s="129" t="n">
        <v>8.004</v>
      </c>
      <c r="Q39" s="6" t="n"/>
    </row>
    <row r="40" ht="22.05" customHeight="1" s="119">
      <c r="A40" s="5" t="n">
        <v>39</v>
      </c>
      <c r="B40" s="33" t="inlineStr">
        <is>
          <t>BR6442202108242010009</t>
        </is>
      </c>
      <c r="C40" s="33" t="inlineStr">
        <is>
          <t>EPBMS200202108240009</t>
        </is>
      </c>
      <c r="D40" s="33" t="inlineStr">
        <is>
          <t>460080078604673</t>
        </is>
      </c>
      <c r="E40" s="33" t="inlineStr">
        <is>
          <t>861193041577751</t>
        </is>
      </c>
      <c r="F40" s="22" t="inlineStr">
        <is>
          <t>1440807864673</t>
        </is>
      </c>
      <c r="G40" s="22" t="inlineStr">
        <is>
          <t>89860480192071244673</t>
        </is>
      </c>
      <c r="H40" s="22" t="inlineStr">
        <is>
          <t>2020/12/01</t>
        </is>
      </c>
      <c r="I40" s="22" t="inlineStr">
        <is>
          <t>2021/11/30</t>
        </is>
      </c>
      <c r="J40" s="22" t="n"/>
      <c r="K40" s="22" t="inlineStr">
        <is>
          <t>101.T1.5</t>
        </is>
      </c>
      <c r="L40" s="22" t="inlineStr">
        <is>
          <t>鑫恒盈天</t>
        </is>
      </c>
      <c r="M40" s="128" t="n">
        <v>44464</v>
      </c>
      <c r="N40" s="128" t="inlineStr">
        <is>
          <t>60.429MB</t>
        </is>
      </c>
      <c r="O40" s="128" t="inlineStr">
        <is>
          <t>96.42MB</t>
        </is>
      </c>
      <c r="P40" s="129" t="n">
        <v>7.2</v>
      </c>
      <c r="Q40" s="6" t="n"/>
    </row>
    <row r="41" ht="22.05" customHeight="1" s="119">
      <c r="A41" s="5" t="n">
        <v>40</v>
      </c>
      <c r="B41" s="33" t="inlineStr">
        <is>
          <t>BR6442202108242010010</t>
        </is>
      </c>
      <c r="C41" s="33" t="inlineStr">
        <is>
          <t>EPBMS200202108240010</t>
        </is>
      </c>
      <c r="D41" s="33" t="inlineStr">
        <is>
          <t>460080078604628</t>
        </is>
      </c>
      <c r="E41" s="33" t="inlineStr">
        <is>
          <t>861193041570541</t>
        </is>
      </c>
      <c r="F41" s="22" t="inlineStr">
        <is>
          <t xml:space="preserve">1440807864628	</t>
        </is>
      </c>
      <c r="G41" s="22" t="inlineStr">
        <is>
          <t>89860480192071244628</t>
        </is>
      </c>
      <c r="H41" s="22" t="inlineStr">
        <is>
          <t>2020/12/01</t>
        </is>
      </c>
      <c r="I41" s="22" t="inlineStr">
        <is>
          <t>2021/11/30</t>
        </is>
      </c>
      <c r="J41" s="22" t="n"/>
      <c r="K41" s="22" t="inlineStr">
        <is>
          <t>101.T1.4</t>
        </is>
      </c>
      <c r="L41" s="22" t="inlineStr">
        <is>
          <t>鑫恒盈天</t>
        </is>
      </c>
      <c r="M41" s="128" t="n">
        <v>44464</v>
      </c>
      <c r="N41" s="128" t="inlineStr">
        <is>
          <t>88.378MB</t>
        </is>
      </c>
      <c r="O41" s="128" t="inlineStr">
        <is>
          <t>117.327MB</t>
        </is>
      </c>
      <c r="P41" s="129" t="n">
        <v>5.785999999999999</v>
      </c>
      <c r="Q41" s="6" t="n"/>
    </row>
    <row r="42" ht="22.05" customHeight="1" s="119">
      <c r="A42" s="5" t="n">
        <v>42</v>
      </c>
      <c r="B42" s="33" t="inlineStr">
        <is>
          <t>BR6442202108302010001</t>
        </is>
      </c>
      <c r="C42" s="33" t="inlineStr">
        <is>
          <t>EPBMS200202108300001</t>
        </is>
      </c>
      <c r="D42" s="33" t="inlineStr">
        <is>
          <t>460080078604633</t>
        </is>
      </c>
      <c r="E42" s="33" t="inlineStr">
        <is>
          <t>861193041570764</t>
        </is>
      </c>
      <c r="F42" s="22" t="inlineStr">
        <is>
          <t>1440807864633</t>
        </is>
      </c>
      <c r="G42" s="22" t="inlineStr">
        <is>
          <t>89860480192071244633</t>
        </is>
      </c>
      <c r="H42" s="22" t="inlineStr">
        <is>
          <t>2020/12/01</t>
        </is>
      </c>
      <c r="I42" s="22" t="inlineStr">
        <is>
          <t>2021/11/30</t>
        </is>
      </c>
      <c r="J42" s="22" t="n"/>
      <c r="K42" s="22" t="inlineStr">
        <is>
          <t>101.T1.5</t>
        </is>
      </c>
      <c r="L42" s="22" t="inlineStr">
        <is>
          <t>鑫恒盈天</t>
        </is>
      </c>
      <c r="M42" s="128" t="n">
        <v>44464</v>
      </c>
      <c r="N42" s="128" t="inlineStr">
        <is>
          <t>47.787MB</t>
        </is>
      </c>
      <c r="O42" s="128" t="inlineStr">
        <is>
          <t>82.848MB</t>
        </is>
      </c>
      <c r="P42" s="129" t="n">
        <v>7.012</v>
      </c>
      <c r="Q42" s="6" t="n"/>
    </row>
    <row r="43" ht="22.05" customHeight="1" s="119">
      <c r="A43" s="5" t="n">
        <v>43</v>
      </c>
      <c r="B43" s="33" t="inlineStr">
        <is>
          <t>BR6442202108302010002</t>
        </is>
      </c>
      <c r="C43" s="33" t="inlineStr">
        <is>
          <t>EPBMS200202108300002</t>
        </is>
      </c>
      <c r="D43" s="33" t="inlineStr">
        <is>
          <t>460080078604697</t>
        </is>
      </c>
      <c r="E43" s="33" t="inlineStr">
        <is>
          <t>861193041588063</t>
        </is>
      </c>
      <c r="F43" s="22" t="inlineStr">
        <is>
          <t>1440807864697</t>
        </is>
      </c>
      <c r="G43" s="22" t="inlineStr">
        <is>
          <t>89860480192071244697</t>
        </is>
      </c>
      <c r="H43" s="22" t="inlineStr">
        <is>
          <t>2020/12/01</t>
        </is>
      </c>
      <c r="I43" s="22" t="inlineStr">
        <is>
          <t>2021/11/30</t>
        </is>
      </c>
      <c r="J43" s="22" t="n"/>
      <c r="K43" s="22" t="inlineStr">
        <is>
          <t>101.T1.5</t>
        </is>
      </c>
      <c r="L43" s="22" t="inlineStr">
        <is>
          <t>鑫恒盈天</t>
        </is>
      </c>
      <c r="M43" s="128" t="n">
        <v>44464</v>
      </c>
      <c r="N43" s="128" t="inlineStr">
        <is>
          <t>50.38MB</t>
        </is>
      </c>
      <c r="O43" s="128" t="inlineStr">
        <is>
          <t>90.939MB</t>
        </is>
      </c>
      <c r="P43" s="129" t="n">
        <v>8.110000000000001</v>
      </c>
      <c r="Q43" s="6" t="n"/>
    </row>
    <row r="44" ht="22.05" customHeight="1" s="119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133" t="n">
        <v>44452</v>
      </c>
      <c r="N44" s="133" t="inlineStr">
        <is>
          <t>11.373MB</t>
        </is>
      </c>
      <c r="O44" s="133" t="inlineStr">
        <is>
          <t>12.029MB</t>
        </is>
      </c>
      <c r="P44" s="134" t="n">
        <v>0.1300000000000001</v>
      </c>
      <c r="Q44" s="12" t="inlineStr">
        <is>
          <t>升级8.1软件后，BMS通信不上</t>
        </is>
      </c>
    </row>
    <row r="45" ht="22.05" customHeight="1" s="119">
      <c r="A45" s="5" t="n">
        <v>45</v>
      </c>
      <c r="B45" s="33" t="inlineStr">
        <is>
          <t>BR6442202108302010004</t>
        </is>
      </c>
      <c r="C45" s="33" t="inlineStr">
        <is>
          <t>EPBMS200202108300004</t>
        </is>
      </c>
      <c r="D45" s="33" t="inlineStr">
        <is>
          <t>460080078604682</t>
        </is>
      </c>
      <c r="E45" s="33" t="inlineStr">
        <is>
          <t>861193041587057</t>
        </is>
      </c>
      <c r="F45" s="22" t="inlineStr">
        <is>
          <t xml:space="preserve">1440807864682	</t>
        </is>
      </c>
      <c r="G45" s="22" t="inlineStr">
        <is>
          <t>89860480192071244682</t>
        </is>
      </c>
      <c r="H45" s="22" t="inlineStr">
        <is>
          <t>2020/12/01</t>
        </is>
      </c>
      <c r="I45" s="22" t="inlineStr">
        <is>
          <t>2021/11/30</t>
        </is>
      </c>
      <c r="J45" s="22" t="n"/>
      <c r="K45" s="22" t="inlineStr">
        <is>
          <t>101.T1.5</t>
        </is>
      </c>
      <c r="L45" s="22" t="inlineStr">
        <is>
          <t>鑫恒盈天</t>
        </is>
      </c>
      <c r="M45" s="128" t="n">
        <v>44464</v>
      </c>
      <c r="N45" s="128" t="inlineStr">
        <is>
          <t>47.234MB</t>
        </is>
      </c>
      <c r="O45" s="128" t="inlineStr">
        <is>
          <t>81.87MB</t>
        </is>
      </c>
      <c r="P45" s="129" t="n">
        <v>6.928000000000002</v>
      </c>
      <c r="Q45" s="6" t="n"/>
    </row>
    <row r="46" ht="22.05" customHeight="1" s="119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133" t="n">
        <v>44452</v>
      </c>
      <c r="N46" s="133" t="inlineStr">
        <is>
          <t>12.33MB</t>
        </is>
      </c>
      <c r="O46" s="133" t="inlineStr">
        <is>
          <t>13.018MB</t>
        </is>
      </c>
      <c r="P46" s="134" t="n">
        <v>0.136</v>
      </c>
      <c r="Q46" s="12" t="inlineStr">
        <is>
          <t>升级8.1软件后，BMS通信不上</t>
        </is>
      </c>
    </row>
    <row r="47" ht="22.05" customHeight="1" s="119">
      <c r="A47" s="5" t="n">
        <v>48</v>
      </c>
      <c r="B47" s="33" t="inlineStr">
        <is>
          <t>BR6442202109082010001</t>
        </is>
      </c>
      <c r="C47" s="33" t="inlineStr">
        <is>
          <t>EPBMS200202109080001</t>
        </is>
      </c>
      <c r="D47" s="33" t="inlineStr">
        <is>
          <t>460080078604650</t>
        </is>
      </c>
      <c r="E47" s="33" t="inlineStr">
        <is>
          <t>861193041588709</t>
        </is>
      </c>
      <c r="F47" s="22" t="inlineStr">
        <is>
          <t>1440807864650</t>
        </is>
      </c>
      <c r="G47" s="22" t="inlineStr">
        <is>
          <t>89860480192071244650</t>
        </is>
      </c>
      <c r="H47" s="22" t="inlineStr">
        <is>
          <t>2020/12/01</t>
        </is>
      </c>
      <c r="I47" s="22" t="inlineStr">
        <is>
          <t>2021/11/30</t>
        </is>
      </c>
      <c r="J47" s="22" t="n"/>
      <c r="K47" s="22" t="inlineStr">
        <is>
          <t>101.T1.5</t>
        </is>
      </c>
      <c r="L47" s="22" t="inlineStr">
        <is>
          <t>鑫恒盈天</t>
        </is>
      </c>
      <c r="M47" s="128" t="n">
        <v>44464</v>
      </c>
      <c r="N47" s="128" t="inlineStr">
        <is>
          <t>47.745MB</t>
        </is>
      </c>
      <c r="O47" s="128" t="inlineStr">
        <is>
          <t>87.224MB</t>
        </is>
      </c>
      <c r="P47" s="129" t="n">
        <v>7.895999999999999</v>
      </c>
      <c r="Q47" s="6" t="n"/>
    </row>
    <row r="48" ht="22.05" customHeight="1" s="119">
      <c r="A48" s="5" t="n">
        <v>49</v>
      </c>
      <c r="B48" s="33" t="inlineStr">
        <is>
          <t>BR6442202109082010002</t>
        </is>
      </c>
      <c r="C48" s="33" t="inlineStr">
        <is>
          <t>EPBMS200202109080002</t>
        </is>
      </c>
      <c r="D48" s="33" t="inlineStr">
        <is>
          <t>460080078604685</t>
        </is>
      </c>
      <c r="E48" s="33" t="inlineStr">
        <is>
          <t>861193041587354</t>
        </is>
      </c>
      <c r="F48" s="22" t="inlineStr">
        <is>
          <t xml:space="preserve">1440807864685	</t>
        </is>
      </c>
      <c r="G48" s="22" t="inlineStr">
        <is>
          <t>89860480192071244685</t>
        </is>
      </c>
      <c r="H48" s="22" t="inlineStr">
        <is>
          <t>2020/12/01</t>
        </is>
      </c>
      <c r="I48" s="22" t="inlineStr">
        <is>
          <t>2021/11/30</t>
        </is>
      </c>
      <c r="J48" s="22" t="n"/>
      <c r="K48" s="22" t="inlineStr">
        <is>
          <t>101.T1.5</t>
        </is>
      </c>
      <c r="L48" s="22" t="inlineStr">
        <is>
          <t>鑫恒盈天</t>
        </is>
      </c>
      <c r="M48" s="128" t="n">
        <v>44464</v>
      </c>
      <c r="N48" s="128" t="inlineStr">
        <is>
          <t>51.227MB</t>
        </is>
      </c>
      <c r="O48" s="128" t="inlineStr">
        <is>
          <t>89.421MB</t>
        </is>
      </c>
      <c r="P48" s="129" t="n">
        <v>7.640000000000001</v>
      </c>
      <c r="Q48" s="6" t="n"/>
    </row>
    <row r="49" ht="22.05" customHeight="1" s="119">
      <c r="A49" s="5" t="n">
        <v>50</v>
      </c>
      <c r="B49" s="33" t="inlineStr">
        <is>
          <t>BR6442202109082010003</t>
        </is>
      </c>
      <c r="C49" s="33" t="inlineStr">
        <is>
          <t>EPBMS200202109080003</t>
        </is>
      </c>
      <c r="D49" s="33" t="inlineStr">
        <is>
          <t>460080078604664</t>
        </is>
      </c>
      <c r="E49" s="33" t="inlineStr">
        <is>
          <t>861193041581514</t>
        </is>
      </c>
      <c r="F49" s="22" t="inlineStr">
        <is>
          <t>1440807864664</t>
        </is>
      </c>
      <c r="G49" s="22" t="inlineStr">
        <is>
          <t>89860480192071244664</t>
        </is>
      </c>
      <c r="H49" s="22" t="inlineStr">
        <is>
          <t>2020/12/01</t>
        </is>
      </c>
      <c r="I49" s="22" t="inlineStr">
        <is>
          <t>2021/11/30</t>
        </is>
      </c>
      <c r="J49" s="22" t="n"/>
      <c r="K49" s="22" t="inlineStr">
        <is>
          <t>101.T1.5</t>
        </is>
      </c>
      <c r="L49" s="22" t="inlineStr">
        <is>
          <t>鑫恒盈天</t>
        </is>
      </c>
      <c r="M49" s="128" t="n">
        <v>44464</v>
      </c>
      <c r="N49" s="128" t="inlineStr">
        <is>
          <t>46.168MB</t>
        </is>
      </c>
      <c r="O49" s="128" t="inlineStr">
        <is>
          <t>82.541MB</t>
        </is>
      </c>
      <c r="P49" s="129" t="n">
        <v>7.276000000000002</v>
      </c>
      <c r="Q49" s="6" t="n"/>
    </row>
    <row r="50" ht="22.05" customHeight="1" s="119">
      <c r="A50" s="5" t="n">
        <v>51</v>
      </c>
      <c r="B50" s="33" t="inlineStr">
        <is>
          <t>BR6442202109082010004</t>
        </is>
      </c>
      <c r="C50" s="33" t="inlineStr">
        <is>
          <t>EPBMS200202109080004</t>
        </is>
      </c>
      <c r="D50" s="33" t="inlineStr">
        <is>
          <t>460080078604613</t>
        </is>
      </c>
      <c r="E50" s="33" t="inlineStr">
        <is>
          <t>861193041587529</t>
        </is>
      </c>
      <c r="F50" s="22" t="inlineStr">
        <is>
          <t>1440807864613</t>
        </is>
      </c>
      <c r="G50" s="22" t="inlineStr">
        <is>
          <t>89860480192071244613</t>
        </is>
      </c>
      <c r="H50" s="22" t="inlineStr">
        <is>
          <t>2020/12/01</t>
        </is>
      </c>
      <c r="I50" s="22" t="inlineStr">
        <is>
          <t>2021/11/30</t>
        </is>
      </c>
      <c r="J50" s="22" t="n"/>
      <c r="K50" s="22" t="inlineStr">
        <is>
          <t>101.T1.5</t>
        </is>
      </c>
      <c r="L50" s="22" t="inlineStr">
        <is>
          <t>鑫恒盈天</t>
        </is>
      </c>
      <c r="M50" s="128" t="n">
        <v>44464</v>
      </c>
      <c r="N50" s="128" t="inlineStr">
        <is>
          <t>50.46MB</t>
        </is>
      </c>
      <c r="O50" s="128" t="inlineStr">
        <is>
          <t>86.232MB</t>
        </is>
      </c>
      <c r="P50" s="129" t="n">
        <v>7.154000000000001</v>
      </c>
      <c r="Q50" s="6" t="n"/>
    </row>
    <row r="51" ht="22.05" customHeight="1" s="119">
      <c r="A51" s="5" t="n">
        <v>52</v>
      </c>
      <c r="B51" s="33" t="inlineStr">
        <is>
          <t>BR6442202109082010005</t>
        </is>
      </c>
      <c r="C51" s="33" t="inlineStr">
        <is>
          <t>EPBMS200202109080005</t>
        </is>
      </c>
      <c r="D51" s="33" t="inlineStr">
        <is>
          <t>460080078604618</t>
        </is>
      </c>
      <c r="E51" s="33" t="inlineStr">
        <is>
          <t>861193041588758</t>
        </is>
      </c>
      <c r="F51" s="22" t="inlineStr">
        <is>
          <t>1440807864618</t>
        </is>
      </c>
      <c r="G51" s="22" t="inlineStr">
        <is>
          <t>89860480192071244618</t>
        </is>
      </c>
      <c r="H51" s="22" t="inlineStr">
        <is>
          <t>2020/12/01</t>
        </is>
      </c>
      <c r="I51" s="22" t="inlineStr">
        <is>
          <t>2021/11/30</t>
        </is>
      </c>
      <c r="J51" s="22" t="n"/>
      <c r="K51" s="22" t="inlineStr">
        <is>
          <t>101.T1.5</t>
        </is>
      </c>
      <c r="L51" s="22" t="inlineStr">
        <is>
          <t>鑫恒盈天</t>
        </is>
      </c>
      <c r="M51" s="128" t="n">
        <v>44464</v>
      </c>
      <c r="N51" s="128" t="inlineStr">
        <is>
          <t>49.632MB</t>
        </is>
      </c>
      <c r="O51" s="128" t="inlineStr">
        <is>
          <t>84.371MB</t>
        </is>
      </c>
      <c r="P51" s="129" t="n">
        <v>6.948</v>
      </c>
      <c r="Q51" s="6" t="n"/>
    </row>
    <row r="52" ht="22.05" customHeight="1" s="119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133" t="n">
        <v>44448</v>
      </c>
      <c r="N52" s="133" t="inlineStr">
        <is>
          <t>1.892MB</t>
        </is>
      </c>
      <c r="O52" s="133" t="inlineStr">
        <is>
          <t>1.923MB</t>
        </is>
      </c>
      <c r="P52" s="134" t="n">
        <v>0.006200000000000028</v>
      </c>
      <c r="Q52" s="12" t="inlineStr">
        <is>
          <t>跟平台无通信，4G模块无法升级</t>
        </is>
      </c>
    </row>
    <row r="53" ht="22.05" customHeight="1" s="119">
      <c r="A53" s="5" t="n">
        <v>54</v>
      </c>
      <c r="B53" s="33" t="inlineStr">
        <is>
          <t>BR6442202109082010007</t>
        </is>
      </c>
      <c r="C53" s="33" t="inlineStr">
        <is>
          <t>EPBMS200202109080007</t>
        </is>
      </c>
      <c r="D53" s="33" t="inlineStr">
        <is>
          <t>460080078604661</t>
        </is>
      </c>
      <c r="E53" s="33" t="inlineStr">
        <is>
          <t>861193041589079</t>
        </is>
      </c>
      <c r="F53" s="22" t="inlineStr">
        <is>
          <t>1440807864661</t>
        </is>
      </c>
      <c r="G53" s="22" t="inlineStr">
        <is>
          <t>89860480192071244661</t>
        </is>
      </c>
      <c r="H53" s="22" t="inlineStr">
        <is>
          <t>2020/12/01</t>
        </is>
      </c>
      <c r="I53" s="22" t="inlineStr">
        <is>
          <t>2021/11/30</t>
        </is>
      </c>
      <c r="J53" s="22" t="n"/>
      <c r="K53" s="22" t="inlineStr">
        <is>
          <t>101.T1.5</t>
        </is>
      </c>
      <c r="L53" s="22" t="inlineStr">
        <is>
          <t>鑫恒盈天</t>
        </is>
      </c>
      <c r="M53" s="128" t="n">
        <v>44464</v>
      </c>
      <c r="N53" s="128" t="inlineStr">
        <is>
          <t>51.023MB</t>
        </is>
      </c>
      <c r="O53" s="128" t="inlineStr">
        <is>
          <t>91.879MB</t>
        </is>
      </c>
      <c r="P53" s="129" t="n">
        <v>8.17</v>
      </c>
      <c r="Q53" s="6" t="n"/>
    </row>
    <row r="54" ht="22.05" customHeight="1" s="119">
      <c r="A54" s="5" t="n">
        <v>55</v>
      </c>
      <c r="B54" s="33" t="inlineStr">
        <is>
          <t>BR6442202109082010008</t>
        </is>
      </c>
      <c r="C54" s="33" t="inlineStr">
        <is>
          <t>EPBMS200202109080008</t>
        </is>
      </c>
      <c r="D54" s="33" t="inlineStr">
        <is>
          <t>460080078604629</t>
        </is>
      </c>
      <c r="E54" s="33" t="inlineStr">
        <is>
          <t>861193041581670</t>
        </is>
      </c>
      <c r="F54" s="22" t="inlineStr">
        <is>
          <t>1440807864629</t>
        </is>
      </c>
      <c r="G54" s="22" t="inlineStr">
        <is>
          <t>89860480192071244629</t>
        </is>
      </c>
      <c r="H54" s="22" t="inlineStr">
        <is>
          <t>2020/12/01</t>
        </is>
      </c>
      <c r="I54" s="22" t="inlineStr">
        <is>
          <t>2021/11/30</t>
        </is>
      </c>
      <c r="J54" s="22" t="n"/>
      <c r="K54" s="22" t="inlineStr">
        <is>
          <t>101.T1.5</t>
        </is>
      </c>
      <c r="L54" s="22" t="inlineStr">
        <is>
          <t>鑫恒盈天</t>
        </is>
      </c>
      <c r="M54" s="128" t="n">
        <v>44464</v>
      </c>
      <c r="N54" s="128" t="inlineStr">
        <is>
          <t>55.118MB</t>
        </is>
      </c>
      <c r="O54" s="128" t="inlineStr">
        <is>
          <t>90.897MB</t>
        </is>
      </c>
      <c r="P54" s="129" t="n">
        <v>7.156000000000001</v>
      </c>
      <c r="Q54" s="6" t="n"/>
    </row>
    <row r="55" ht="22.05" customHeight="1" s="119">
      <c r="A55" s="5" t="n">
        <v>56</v>
      </c>
      <c r="B55" s="33" t="inlineStr">
        <is>
          <t>BR6442202109082010009</t>
        </is>
      </c>
      <c r="C55" s="33" t="inlineStr">
        <is>
          <t>EPBMS200202109080009</t>
        </is>
      </c>
      <c r="D55" s="33" t="inlineStr">
        <is>
          <t>460080078604655</t>
        </is>
      </c>
      <c r="E55" s="33" t="inlineStr">
        <is>
          <t>861193041582058</t>
        </is>
      </c>
      <c r="F55" s="22" t="inlineStr">
        <is>
          <t>1440807864655</t>
        </is>
      </c>
      <c r="G55" s="22" t="inlineStr">
        <is>
          <t>89860480192071244655</t>
        </is>
      </c>
      <c r="H55" s="22" t="inlineStr">
        <is>
          <t>2020/12/01</t>
        </is>
      </c>
      <c r="I55" s="22" t="inlineStr">
        <is>
          <t>2021/11/30</t>
        </is>
      </c>
      <c r="J55" s="22" t="n"/>
      <c r="K55" s="22" t="inlineStr">
        <is>
          <t>101.T1.5</t>
        </is>
      </c>
      <c r="L55" s="22" t="inlineStr">
        <is>
          <t>鑫恒盈天</t>
        </is>
      </c>
      <c r="M55" s="128" t="n">
        <v>44464</v>
      </c>
      <c r="N55" s="128" t="inlineStr">
        <is>
          <t>51.326MB</t>
        </is>
      </c>
      <c r="O55" s="128" t="inlineStr">
        <is>
          <t>92.868MB</t>
        </is>
      </c>
      <c r="P55" s="129" t="n">
        <v>8.308</v>
      </c>
      <c r="Q55" s="6" t="n"/>
    </row>
    <row r="56" ht="22.05" customHeight="1" s="119">
      <c r="A56" s="5" t="n">
        <v>57</v>
      </c>
      <c r="B56" s="33" t="inlineStr">
        <is>
          <t>BR6442202109082010010</t>
        </is>
      </c>
      <c r="C56" s="33" t="inlineStr">
        <is>
          <t>EPBMS200202109080010</t>
        </is>
      </c>
      <c r="D56" s="33" t="inlineStr">
        <is>
          <t>460080078604634</t>
        </is>
      </c>
      <c r="E56" s="33" t="inlineStr">
        <is>
          <t>861193041570475</t>
        </is>
      </c>
      <c r="F56" s="22" t="inlineStr">
        <is>
          <t xml:space="preserve">	1440807864634</t>
        </is>
      </c>
      <c r="G56" s="22" t="inlineStr">
        <is>
          <t>89860480192071244634</t>
        </is>
      </c>
      <c r="H56" s="22" t="inlineStr">
        <is>
          <t>2020/12/01</t>
        </is>
      </c>
      <c r="I56" s="22" t="inlineStr">
        <is>
          <t>2021/11/30</t>
        </is>
      </c>
      <c r="J56" s="22" t="n"/>
      <c r="K56" s="22" t="inlineStr">
        <is>
          <t>101.T1.5</t>
        </is>
      </c>
      <c r="L56" s="22" t="inlineStr">
        <is>
          <t>鑫恒盈天</t>
        </is>
      </c>
      <c r="M56" s="128" t="n">
        <v>44464</v>
      </c>
      <c r="N56" s="128" t="inlineStr">
        <is>
          <t>50.549MB</t>
        </is>
      </c>
      <c r="O56" s="128" t="inlineStr">
        <is>
          <t>89.385MB</t>
        </is>
      </c>
      <c r="P56" s="129" t="n">
        <v>7.767999999999999</v>
      </c>
      <c r="Q56" s="6" t="n"/>
    </row>
    <row r="57" ht="22.05" customHeight="1" s="119">
      <c r="A57" s="5" t="n">
        <v>58</v>
      </c>
      <c r="B57" s="33" t="inlineStr">
        <is>
          <t>BR6442202109082010011</t>
        </is>
      </c>
      <c r="C57" s="33" t="inlineStr">
        <is>
          <t>EPBMS200202109080011</t>
        </is>
      </c>
      <c r="D57" s="33" t="inlineStr">
        <is>
          <t>460080078604691</t>
        </is>
      </c>
      <c r="E57" s="33" t="inlineStr">
        <is>
          <t>861193041570145</t>
        </is>
      </c>
      <c r="F57" s="22" t="inlineStr">
        <is>
          <t>1440807864691</t>
        </is>
      </c>
      <c r="G57" s="22" t="inlineStr">
        <is>
          <t>89860480192071244691</t>
        </is>
      </c>
      <c r="H57" s="22" t="inlineStr">
        <is>
          <t>2020/12/01</t>
        </is>
      </c>
      <c r="I57" s="22" t="inlineStr">
        <is>
          <t>2021/11/30</t>
        </is>
      </c>
      <c r="J57" s="22" t="n"/>
      <c r="K57" s="22" t="inlineStr">
        <is>
          <t>101.T1.5</t>
        </is>
      </c>
      <c r="L57" s="22" t="inlineStr">
        <is>
          <t>鑫恒盈天</t>
        </is>
      </c>
      <c r="M57" s="128" t="n">
        <v>44464</v>
      </c>
      <c r="N57" s="128" t="inlineStr">
        <is>
          <t>53.33MB</t>
        </is>
      </c>
      <c r="O57" s="128" t="inlineStr">
        <is>
          <t>90.749MB</t>
        </is>
      </c>
      <c r="P57" s="129" t="n">
        <v>7.481999999999999</v>
      </c>
      <c r="Q57" s="6" t="n"/>
    </row>
    <row r="58" ht="22.05" customHeight="1" s="119">
      <c r="A58" s="5" t="n">
        <v>59</v>
      </c>
      <c r="B58" s="33" t="inlineStr">
        <is>
          <t>BR6442202109082010012</t>
        </is>
      </c>
      <c r="C58" s="33" t="inlineStr">
        <is>
          <t>EPBMS200202109080012</t>
        </is>
      </c>
      <c r="D58" s="33" t="inlineStr">
        <is>
          <t>460080078604614</t>
        </is>
      </c>
      <c r="E58" s="33" t="inlineStr">
        <is>
          <t>861193041581993</t>
        </is>
      </c>
      <c r="F58" s="22" t="inlineStr">
        <is>
          <t>1440807864614</t>
        </is>
      </c>
      <c r="G58" s="22" t="inlineStr">
        <is>
          <t>89860480192071244614</t>
        </is>
      </c>
      <c r="H58" s="22" t="inlineStr">
        <is>
          <t>2020/12/01</t>
        </is>
      </c>
      <c r="I58" s="22" t="inlineStr">
        <is>
          <t>2021/11/30</t>
        </is>
      </c>
      <c r="J58" s="22" t="n"/>
      <c r="K58" s="22" t="inlineStr">
        <is>
          <t>101.T1.5</t>
        </is>
      </c>
      <c r="L58" s="22" t="inlineStr">
        <is>
          <t>鑫恒盈天</t>
        </is>
      </c>
      <c r="M58" s="128" t="n">
        <v>44464</v>
      </c>
      <c r="N58" s="128" t="inlineStr">
        <is>
          <t>52.033MB</t>
        </is>
      </c>
      <c r="O58" s="128" t="inlineStr">
        <is>
          <t>90.314MB</t>
        </is>
      </c>
      <c r="P58" s="129" t="n">
        <v>7.656000000000001</v>
      </c>
      <c r="Q58" s="6" t="n"/>
    </row>
    <row r="59" ht="22.05" customHeight="1" s="119">
      <c r="A59" s="5" t="n">
        <v>60</v>
      </c>
      <c r="B59" s="33" t="inlineStr">
        <is>
          <t>BR6442202109082010013</t>
        </is>
      </c>
      <c r="C59" s="33" t="inlineStr">
        <is>
          <t>EPBMS200202109080013</t>
        </is>
      </c>
      <c r="D59" s="33" t="inlineStr">
        <is>
          <t>460080078604608</t>
        </is>
      </c>
      <c r="E59" s="33" t="inlineStr">
        <is>
          <t>861193041588782</t>
        </is>
      </c>
      <c r="F59" s="22" t="inlineStr">
        <is>
          <t>1440807864608</t>
        </is>
      </c>
      <c r="G59" s="22" t="inlineStr">
        <is>
          <t>89860480192071244608</t>
        </is>
      </c>
      <c r="H59" s="22" t="inlineStr">
        <is>
          <t>2020/12/01</t>
        </is>
      </c>
      <c r="I59" s="22" t="inlineStr">
        <is>
          <t>2021/11/30</t>
        </is>
      </c>
      <c r="J59" s="22" t="n"/>
      <c r="K59" s="22" t="inlineStr">
        <is>
          <t>101.T1.5</t>
        </is>
      </c>
      <c r="L59" s="22" t="inlineStr">
        <is>
          <t>鑫恒盈天</t>
        </is>
      </c>
      <c r="M59" s="128" t="n">
        <v>44464</v>
      </c>
      <c r="N59" s="128" t="inlineStr">
        <is>
          <t>49.506MB</t>
        </is>
      </c>
      <c r="O59" s="128" t="inlineStr">
        <is>
          <t>83.776MB</t>
        </is>
      </c>
      <c r="P59" s="129" t="n">
        <v>6.853999999999999</v>
      </c>
      <c r="Q59" s="6" t="n"/>
    </row>
    <row r="60" ht="22.05" customHeight="1" s="119">
      <c r="A60" s="5" t="n">
        <v>61</v>
      </c>
      <c r="B60" s="33" t="inlineStr">
        <is>
          <t>BR6442202109082010014</t>
        </is>
      </c>
      <c r="C60" s="33" t="inlineStr">
        <is>
          <t>EPBMS200202109080014</t>
        </is>
      </c>
      <c r="D60" s="33" t="inlineStr">
        <is>
          <t>460080078604653</t>
        </is>
      </c>
      <c r="E60" s="33" t="inlineStr">
        <is>
          <t>861193040504129</t>
        </is>
      </c>
      <c r="F60" s="22" t="inlineStr">
        <is>
          <t>1440807864653</t>
        </is>
      </c>
      <c r="G60" s="22" t="inlineStr">
        <is>
          <t>89860480192071244653</t>
        </is>
      </c>
      <c r="H60" s="22" t="inlineStr">
        <is>
          <t>2020/12/01</t>
        </is>
      </c>
      <c r="I60" s="22" t="inlineStr">
        <is>
          <t>2021/11/30</t>
        </is>
      </c>
      <c r="J60" s="22" t="n"/>
      <c r="K60" s="22" t="inlineStr">
        <is>
          <t>101.T1.5</t>
        </is>
      </c>
      <c r="L60" s="22" t="inlineStr">
        <is>
          <t>鑫恒盈天</t>
        </is>
      </c>
      <c r="M60" s="128" t="n">
        <v>44464</v>
      </c>
      <c r="N60" s="128" t="inlineStr">
        <is>
          <t>50.822MB</t>
        </is>
      </c>
      <c r="O60" s="128" t="inlineStr">
        <is>
          <t>90.782MB</t>
        </is>
      </c>
      <c r="P60" s="129" t="n">
        <v>7.992</v>
      </c>
      <c r="Q60" s="6" t="n"/>
    </row>
    <row r="61" ht="22.05" customHeight="1" s="119">
      <c r="A61" s="5" t="n">
        <v>62</v>
      </c>
      <c r="B61" s="33" t="inlineStr">
        <is>
          <t>BR6442202109082010015</t>
        </is>
      </c>
      <c r="C61" s="33" t="inlineStr">
        <is>
          <t>EPBMS200202109080015</t>
        </is>
      </c>
      <c r="D61" s="33" t="inlineStr">
        <is>
          <t>460080078604674</t>
        </is>
      </c>
      <c r="E61" s="33" t="inlineStr">
        <is>
          <t>861193041566416</t>
        </is>
      </c>
      <c r="F61" s="22" t="inlineStr">
        <is>
          <t>1440807864674</t>
        </is>
      </c>
      <c r="G61" s="22" t="inlineStr">
        <is>
          <t>89860480192071244674</t>
        </is>
      </c>
      <c r="H61" s="22" t="inlineStr">
        <is>
          <t>2020/12/01</t>
        </is>
      </c>
      <c r="I61" s="22" t="inlineStr">
        <is>
          <t>2021/11/30</t>
        </is>
      </c>
      <c r="J61" s="22" t="n"/>
      <c r="K61" s="22" t="inlineStr">
        <is>
          <t>101.T1.5</t>
        </is>
      </c>
      <c r="L61" s="22" t="inlineStr">
        <is>
          <t>鑫恒盈天</t>
        </is>
      </c>
      <c r="M61" s="128" t="n">
        <v>44464</v>
      </c>
      <c r="N61" s="128" t="inlineStr">
        <is>
          <t>49.845MB</t>
        </is>
      </c>
      <c r="O61" s="128" t="inlineStr">
        <is>
          <t>88.616MB</t>
        </is>
      </c>
      <c r="P61" s="129" t="n">
        <v>7.754</v>
      </c>
      <c r="Q61" s="6" t="n"/>
    </row>
    <row r="62" ht="25.05" customHeight="1" s="119">
      <c r="A62" s="5" t="n"/>
      <c r="B62" s="33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135" t="n"/>
      <c r="N62" s="135" t="inlineStr">
        <is>
          <t>450.838MB</t>
        </is>
      </c>
      <c r="O62" s="135" t="inlineStr">
        <is>
          <t>601.837MB</t>
        </is>
      </c>
      <c r="P62" s="136" t="n">
        <v>30.19999999999999</v>
      </c>
      <c r="Q62" s="15" t="n"/>
    </row>
    <row r="63" ht="25.05" customHeight="1" s="119">
      <c r="A63" s="5" t="n"/>
      <c r="B63" s="33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135" t="n"/>
      <c r="N63" s="135" t="inlineStr">
        <is>
          <t>0KB</t>
        </is>
      </c>
      <c r="O63" s="135" t="inlineStr">
        <is>
          <t>0KB</t>
        </is>
      </c>
      <c r="P63" s="136" t="n"/>
      <c r="Q63" s="15" t="n"/>
    </row>
    <row r="64" ht="25.05" customHeight="1" s="119">
      <c r="A64" s="5" t="n"/>
      <c r="B64" s="33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135" t="n"/>
      <c r="N64" s="135" t="inlineStr">
        <is>
          <t>0KB</t>
        </is>
      </c>
      <c r="O64" s="135" t="inlineStr">
        <is>
          <t>0KB</t>
        </is>
      </c>
      <c r="P64" s="136" t="n"/>
      <c r="Q64" s="15" t="n"/>
    </row>
    <row r="65" ht="25.05" customHeight="1" s="119">
      <c r="A65" s="5" t="n"/>
      <c r="B65" s="33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135" t="n"/>
      <c r="N65" s="135" t="inlineStr">
        <is>
          <t>0KB</t>
        </is>
      </c>
      <c r="O65" s="135" t="inlineStr">
        <is>
          <t>0KB</t>
        </is>
      </c>
      <c r="P65" s="136" t="n"/>
      <c r="Q65" s="15" t="n"/>
    </row>
    <row r="66" ht="25.05" customHeight="1" s="119">
      <c r="A66" s="5" t="n"/>
      <c r="B66" s="33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135" t="n"/>
      <c r="N66" s="135" t="inlineStr">
        <is>
          <t>1.922MB</t>
        </is>
      </c>
      <c r="O66" s="135" t="inlineStr">
        <is>
          <t>1.922MB</t>
        </is>
      </c>
      <c r="P66" s="136" t="n">
        <v>0</v>
      </c>
      <c r="Q66" s="15" t="n"/>
    </row>
    <row r="67" ht="25.05" customHeight="1" s="119">
      <c r="A67" s="5" t="n"/>
      <c r="B67" s="33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135" t="n"/>
      <c r="N67" s="135" t="inlineStr">
        <is>
          <t>282.744MB</t>
        </is>
      </c>
      <c r="O67" s="135" t="inlineStr">
        <is>
          <t>373.175MB</t>
        </is>
      </c>
      <c r="P67" s="136" t="n">
        <v>18.08000000000001</v>
      </c>
      <c r="Q67" s="15" t="n"/>
    </row>
    <row r="68" ht="25.05" customHeight="1" s="119">
      <c r="A68" s="5" t="n"/>
      <c r="B68" s="33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135" t="n"/>
      <c r="N68" s="135" t="inlineStr">
        <is>
          <t>419.403MB</t>
        </is>
      </c>
      <c r="O68" s="135" t="inlineStr">
        <is>
          <t>544.673MB</t>
        </is>
      </c>
      <c r="P68" s="136" t="n">
        <v>25.04000000000001</v>
      </c>
      <c r="Q68" s="15" t="n"/>
    </row>
    <row r="69" ht="25.05" customHeight="1" s="119">
      <c r="A69" s="5" t="n"/>
      <c r="B69" s="33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135" t="n"/>
      <c r="N69" s="135" t="inlineStr">
        <is>
          <t>1.268MB</t>
        </is>
      </c>
      <c r="O69" s="135" t="inlineStr">
        <is>
          <t>1.361MB</t>
        </is>
      </c>
      <c r="P69" s="136" t="n">
        <v>0.0186</v>
      </c>
      <c r="Q69" s="15" t="n"/>
    </row>
    <row r="70" ht="25.05" customHeight="1" s="119">
      <c r="A70" s="5" t="n"/>
      <c r="B70" s="33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135" t="n"/>
      <c r="N70" s="135" t="inlineStr">
        <is>
          <t>0KB</t>
        </is>
      </c>
      <c r="O70" s="135" t="inlineStr">
        <is>
          <t>0KB</t>
        </is>
      </c>
      <c r="P70" s="136" t="n"/>
      <c r="Q70" s="15" t="n"/>
    </row>
    <row r="71" ht="25.05" customHeight="1" s="119">
      <c r="A71" s="5" t="n"/>
      <c r="B71" s="33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135" t="n"/>
      <c r="N71" s="135" t="inlineStr">
        <is>
          <t>0KB</t>
        </is>
      </c>
      <c r="O71" s="135" t="inlineStr">
        <is>
          <t>0KB</t>
        </is>
      </c>
      <c r="P71" s="136" t="n"/>
      <c r="Q71" s="15" t="n"/>
    </row>
    <row r="72" ht="25.05" customHeight="1" s="119">
      <c r="A72" s="5" t="n"/>
      <c r="B72" s="33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135" t="n"/>
      <c r="N72" s="135" t="inlineStr">
        <is>
          <t>309.494MB</t>
        </is>
      </c>
      <c r="O72" s="135" t="inlineStr">
        <is>
          <t>399.879MB</t>
        </is>
      </c>
      <c r="P72" s="136" t="n">
        <v>18.08000000000001</v>
      </c>
      <c r="Q72" s="15" t="n"/>
    </row>
    <row r="73" ht="25.05" customHeight="1" s="119">
      <c r="A73" s="5" t="n"/>
      <c r="B73" s="33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135" t="n"/>
      <c r="N73" s="135" t="inlineStr">
        <is>
          <t>1.731MB</t>
        </is>
      </c>
      <c r="O73" s="135" t="inlineStr">
        <is>
          <t>2.204MB</t>
        </is>
      </c>
      <c r="P73" s="136" t="n">
        <v>0.09460000000000002</v>
      </c>
      <c r="Q73" s="15" t="n"/>
    </row>
    <row r="74" ht="25.05" customHeight="1" s="119">
      <c r="A74" s="5" t="n"/>
      <c r="B74" s="33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135" t="n"/>
      <c r="N74" s="135" t="inlineStr">
        <is>
          <t>420KB</t>
        </is>
      </c>
      <c r="O74" s="135" t="inlineStr">
        <is>
          <t>420KB</t>
        </is>
      </c>
      <c r="P74" s="136" t="n"/>
      <c r="Q74" s="15" t="n"/>
    </row>
    <row r="75" ht="25.05" customHeight="1" s="119">
      <c r="A75" s="5" t="n"/>
      <c r="B75" s="33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135" t="n"/>
      <c r="N75" s="135" t="inlineStr">
        <is>
          <t>0KB</t>
        </is>
      </c>
      <c r="O75" s="135" t="inlineStr">
        <is>
          <t>0KB</t>
        </is>
      </c>
      <c r="P75" s="136" t="n"/>
      <c r="Q75" s="15" t="n"/>
    </row>
    <row r="76" ht="25.05" customHeight="1" s="119">
      <c r="A76" s="5" t="n"/>
      <c r="B76" s="33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135" t="n"/>
      <c r="N76" s="135" t="inlineStr">
        <is>
          <t>0KB</t>
        </is>
      </c>
      <c r="O76" s="135" t="inlineStr">
        <is>
          <t>0KB</t>
        </is>
      </c>
      <c r="P76" s="136" t="n"/>
      <c r="Q76" s="15" t="n"/>
    </row>
    <row r="77" ht="25.05" customHeight="1" s="119">
      <c r="A77" s="5" t="n"/>
      <c r="B77" s="33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135" t="n"/>
      <c r="N77" s="135" t="inlineStr">
        <is>
          <t>423.03MB</t>
        </is>
      </c>
      <c r="O77" s="135" t="inlineStr">
        <is>
          <t>534.444MB</t>
        </is>
      </c>
      <c r="P77" s="136" t="n">
        <v>22.27999999999999</v>
      </c>
      <c r="Q77" s="15" t="n"/>
    </row>
    <row r="78" ht="25.05" customHeight="1" s="119">
      <c r="A78" s="5" t="n"/>
      <c r="B78" s="33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135" t="n"/>
      <c r="N78" s="135" t="inlineStr">
        <is>
          <t>0KB</t>
        </is>
      </c>
      <c r="O78" s="135" t="inlineStr">
        <is>
          <t>0KB</t>
        </is>
      </c>
      <c r="P78" s="136" t="n"/>
      <c r="Q78" s="15" t="n"/>
    </row>
    <row r="79" ht="25.05" customHeight="1" s="119">
      <c r="A79" s="5" t="n"/>
      <c r="B79" s="33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135" t="n"/>
      <c r="N79" s="135" t="inlineStr">
        <is>
          <t>366.009MB</t>
        </is>
      </c>
      <c r="O79" s="135" t="inlineStr">
        <is>
          <t>477.549MB</t>
        </is>
      </c>
      <c r="P79" s="136" t="n">
        <v>22.3</v>
      </c>
      <c r="Q79" s="15" t="n"/>
    </row>
    <row r="80" ht="25.05" customHeight="1" s="119">
      <c r="A80" s="5" t="n"/>
      <c r="B80" s="33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135" t="n"/>
      <c r="N80" s="135" t="inlineStr">
        <is>
          <t>103.436MB</t>
        </is>
      </c>
      <c r="O80" s="135" t="inlineStr">
        <is>
          <t>103.436MB</t>
        </is>
      </c>
      <c r="P80" s="136" t="n">
        <v>0</v>
      </c>
      <c r="Q80" s="15" t="n"/>
    </row>
    <row r="81" ht="25.05" customHeight="1" s="119">
      <c r="A81" s="5" t="n"/>
      <c r="B81" s="33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135" t="n"/>
      <c r="N81" s="135" t="inlineStr">
        <is>
          <t>0KB</t>
        </is>
      </c>
      <c r="O81" s="135" t="inlineStr">
        <is>
          <t>0KB</t>
        </is>
      </c>
      <c r="P81" s="136" t="n"/>
      <c r="Q81" s="15" t="n"/>
    </row>
    <row r="82" ht="25.05" customHeight="1" s="119">
      <c r="A82" s="5" t="n"/>
      <c r="B82" s="33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135" t="n"/>
      <c r="N82" s="135" t="inlineStr">
        <is>
          <t>0KB</t>
        </is>
      </c>
      <c r="O82" s="135" t="inlineStr">
        <is>
          <t>0KB</t>
        </is>
      </c>
      <c r="P82" s="136" t="n"/>
      <c r="Q82" s="15" t="n"/>
    </row>
    <row r="83" ht="25.05" customHeight="1" s="119">
      <c r="A83" s="5" t="n"/>
      <c r="B83" s="33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135" t="n"/>
      <c r="N83" s="135" t="inlineStr">
        <is>
          <t>0KB</t>
        </is>
      </c>
      <c r="O83" s="135" t="inlineStr">
        <is>
          <t>0KB</t>
        </is>
      </c>
      <c r="P83" s="136" t="n"/>
      <c r="Q83" s="15" t="n"/>
    </row>
    <row r="84" ht="25.05" customHeight="1" s="119">
      <c r="A84" s="5" t="n"/>
      <c r="B84" s="33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135" t="n"/>
      <c r="N84" s="135" t="inlineStr">
        <is>
          <t>0KB</t>
        </is>
      </c>
      <c r="O84" s="135" t="inlineStr">
        <is>
          <t>0KB</t>
        </is>
      </c>
      <c r="P84" s="136" t="n"/>
      <c r="Q84" s="15" t="n"/>
    </row>
    <row r="85" ht="25.05" customHeight="1" s="119">
      <c r="A85" s="5" t="n"/>
      <c r="B85" s="33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135" t="n"/>
      <c r="N85" s="135" t="inlineStr">
        <is>
          <t>0KB</t>
        </is>
      </c>
      <c r="O85" s="135" t="inlineStr">
        <is>
          <t>0KB</t>
        </is>
      </c>
      <c r="P85" s="136" t="n"/>
      <c r="Q85" s="15" t="n"/>
    </row>
    <row r="86" ht="25.05" customHeight="1" s="119">
      <c r="A86" s="5" t="n"/>
      <c r="B86" s="33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135" t="n"/>
      <c r="N86" s="135" t="inlineStr">
        <is>
          <t>0KB</t>
        </is>
      </c>
      <c r="O86" s="135" t="inlineStr">
        <is>
          <t>0KB</t>
        </is>
      </c>
      <c r="P86" s="136" t="n"/>
      <c r="Q86" s="15" t="n"/>
    </row>
    <row r="87" ht="25.05" customHeight="1" s="119">
      <c r="A87" s="5" t="n"/>
      <c r="B87" s="33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135" t="n"/>
      <c r="N87" s="135" t="inlineStr">
        <is>
          <t>357.859MB</t>
        </is>
      </c>
      <c r="O87" s="135" t="inlineStr">
        <is>
          <t>477.063MB</t>
        </is>
      </c>
      <c r="P87" s="136" t="n">
        <v>23.84</v>
      </c>
      <c r="Q87" s="15" t="n"/>
    </row>
    <row r="88" ht="25.05" customHeight="1" s="119">
      <c r="A88" s="5" t="n"/>
      <c r="B88" s="33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135" t="n"/>
      <c r="N88" s="135" t="inlineStr">
        <is>
          <t>374.952MB</t>
        </is>
      </c>
      <c r="O88" s="135" t="inlineStr">
        <is>
          <t>468.62MB</t>
        </is>
      </c>
      <c r="P88" s="136" t="n">
        <v>18.74000000000001</v>
      </c>
      <c r="Q88" s="15" t="n"/>
    </row>
    <row r="89" ht="25.05" customHeight="1" s="119">
      <c r="A89" s="5" t="n"/>
      <c r="B89" s="33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135" t="n"/>
      <c r="N89" s="135" t="inlineStr">
        <is>
          <t>1.67MB</t>
        </is>
      </c>
      <c r="O89" s="135" t="inlineStr">
        <is>
          <t>1.835MB</t>
        </is>
      </c>
      <c r="P89" s="136">
        <f>(1.835-1.67)/5</f>
        <v/>
      </c>
      <c r="Q89" s="15" t="n"/>
    </row>
    <row r="90" ht="25.05" customHeight="1" s="119">
      <c r="A90" s="5" t="n"/>
      <c r="B90" s="33" t="inlineStr">
        <is>
          <t>BR6442202108200010001</t>
        </is>
      </c>
      <c r="C90" s="33" t="inlineStr">
        <is>
          <t>EPBMS200202108200001</t>
        </is>
      </c>
      <c r="D90" s="33" t="inlineStr">
        <is>
          <t>460080078604656</t>
        </is>
      </c>
      <c r="E90" s="33" t="inlineStr">
        <is>
          <t>861193041570483</t>
        </is>
      </c>
      <c r="F90" s="22" t="inlineStr">
        <is>
          <t>1440807864656</t>
        </is>
      </c>
      <c r="G90" s="22" t="inlineStr">
        <is>
          <t>89860480192071244656</t>
        </is>
      </c>
      <c r="H90" s="22" t="inlineStr">
        <is>
          <t>2020-12-01</t>
        </is>
      </c>
      <c r="I90" s="22" t="inlineStr">
        <is>
          <t>2021-11-30</t>
        </is>
      </c>
      <c r="J90" s="22" t="n"/>
      <c r="K90" s="22" t="n"/>
      <c r="L90" s="22" t="n"/>
      <c r="M90" s="128" t="n"/>
      <c r="N90" s="128" t="inlineStr">
        <is>
          <t>51.4MB</t>
        </is>
      </c>
      <c r="O90" s="128" t="inlineStr">
        <is>
          <t>93.061MB</t>
        </is>
      </c>
      <c r="P90" s="129">
        <f>(93.06-51.4)/5</f>
        <v/>
      </c>
      <c r="Q90" s="6" t="n"/>
    </row>
    <row r="91" ht="25.05" customHeight="1" s="119">
      <c r="A91" s="5" t="n"/>
      <c r="B91" s="33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135" t="n"/>
      <c r="N91" s="135" t="inlineStr">
        <is>
          <t>0KB</t>
        </is>
      </c>
      <c r="O91" s="135" t="inlineStr">
        <is>
          <t>0KB</t>
        </is>
      </c>
      <c r="P91" s="136" t="n"/>
      <c r="Q91" s="15" t="n"/>
    </row>
    <row r="92" ht="25.05" customHeight="1" s="119">
      <c r="A92" s="5" t="n"/>
      <c r="B92" s="33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135" t="n"/>
      <c r="N92" s="135" t="inlineStr">
        <is>
          <t>0KB</t>
        </is>
      </c>
      <c r="O92" s="135" t="inlineStr">
        <is>
          <t>0KB</t>
        </is>
      </c>
      <c r="P92" s="136" t="n"/>
      <c r="Q92" s="15" t="n"/>
    </row>
    <row r="93" ht="25.05" customHeight="1" s="119">
      <c r="A93" s="5" t="n"/>
      <c r="B93" s="33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135" t="n"/>
      <c r="N93" s="135" t="inlineStr">
        <is>
          <t>64KB</t>
        </is>
      </c>
      <c r="O93" s="135" t="inlineStr">
        <is>
          <t>64KB</t>
        </is>
      </c>
      <c r="P93" s="136" t="n"/>
      <c r="Q93" s="15" t="n"/>
    </row>
    <row r="94" ht="25.05" customHeight="1" s="119">
      <c r="A94" s="5" t="n"/>
      <c r="B94" s="33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135" t="n"/>
      <c r="N94" s="135" t="inlineStr">
        <is>
          <t>0KB</t>
        </is>
      </c>
      <c r="O94" s="135" t="inlineStr">
        <is>
          <t>0KB</t>
        </is>
      </c>
      <c r="P94" s="136" t="n"/>
      <c r="Q94" s="15" t="n"/>
    </row>
    <row r="95" ht="25.05" customHeight="1" s="119">
      <c r="A95" s="5" t="n"/>
      <c r="B95" s="33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135" t="n"/>
      <c r="N95" s="135" t="inlineStr">
        <is>
          <t>0KB</t>
        </is>
      </c>
      <c r="O95" s="135" t="inlineStr">
        <is>
          <t>0KB</t>
        </is>
      </c>
      <c r="P95" s="136" t="n"/>
      <c r="Q95" s="15" t="n"/>
    </row>
    <row r="96" ht="25.05" customHeight="1" s="119">
      <c r="A96" s="5" t="n"/>
      <c r="B96" s="33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135" t="n"/>
      <c r="N96" s="135" t="inlineStr">
        <is>
          <t>0KB</t>
        </is>
      </c>
      <c r="O96" s="135" t="inlineStr">
        <is>
          <t>0KB</t>
        </is>
      </c>
      <c r="P96" s="136" t="n"/>
      <c r="Q96" s="15" t="n"/>
    </row>
    <row r="97" ht="25.05" customHeight="1" s="119">
      <c r="A97" s="5" t="n"/>
      <c r="B97" s="33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135" t="n"/>
      <c r="N97" s="135" t="inlineStr">
        <is>
          <t>3.001MB</t>
        </is>
      </c>
      <c r="O97" s="135" t="inlineStr">
        <is>
          <t>3.001MB</t>
        </is>
      </c>
      <c r="P97" s="136" t="n">
        <v>0</v>
      </c>
      <c r="Q97" s="15" t="n"/>
    </row>
    <row r="98" ht="25.05" customHeight="1" s="119">
      <c r="A98" s="5" t="n"/>
      <c r="B98" s="33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135" t="n"/>
      <c r="N98" s="135" t="inlineStr">
        <is>
          <t>47.787MB</t>
        </is>
      </c>
      <c r="O98" s="135" t="inlineStr">
        <is>
          <t>82.848MB</t>
        </is>
      </c>
      <c r="P98" s="136" t="n">
        <v>7.012</v>
      </c>
      <c r="Q98" s="15" t="n"/>
    </row>
    <row r="99" ht="25.05" customHeight="1" s="119">
      <c r="A99" s="5" t="n"/>
      <c r="B99" s="33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135" t="n"/>
      <c r="N99" s="135" t="inlineStr">
        <is>
          <t>0KB</t>
        </is>
      </c>
      <c r="O99" s="135" t="inlineStr">
        <is>
          <t>0KB</t>
        </is>
      </c>
      <c r="P99" s="136" t="n"/>
      <c r="Q99" s="15" t="n"/>
    </row>
    <row r="100" ht="25.05" customHeight="1" s="119">
      <c r="A100" s="5" t="n"/>
      <c r="B100" s="33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135" t="n"/>
      <c r="N100" s="135" t="inlineStr">
        <is>
          <t>32KB</t>
        </is>
      </c>
      <c r="O100" s="135" t="inlineStr">
        <is>
          <t>32KB</t>
        </is>
      </c>
      <c r="P100" s="136" t="n"/>
      <c r="Q100" s="15" t="n"/>
    </row>
    <row r="101" ht="25.05" customHeight="1" s="119">
      <c r="A101" s="5" t="n"/>
      <c r="B101" s="33" t="n"/>
      <c r="C101" s="13" t="n"/>
      <c r="D101" s="13" t="inlineStr">
        <is>
          <t>460080078604625</t>
        </is>
      </c>
      <c r="E101" s="13" t="n"/>
      <c r="F101" s="14" t="inlineStr">
        <is>
          <t>1440807864625</t>
        </is>
      </c>
      <c r="G101" s="14" t="inlineStr">
        <is>
          <t>89860480192071244625</t>
        </is>
      </c>
      <c r="H101" s="14" t="inlineStr">
        <is>
          <t>2020-12-01</t>
        </is>
      </c>
      <c r="I101" s="14" t="inlineStr">
        <is>
          <t>2021-11-30</t>
        </is>
      </c>
      <c r="J101" s="14" t="n"/>
      <c r="K101" s="14" t="n"/>
      <c r="L101" s="14" t="n"/>
      <c r="M101" s="135" t="n"/>
      <c r="N101" s="135" t="inlineStr">
        <is>
          <t>9.236MB</t>
        </is>
      </c>
      <c r="O101" s="135" t="inlineStr">
        <is>
          <t>20.761MB</t>
        </is>
      </c>
      <c r="P101" s="136" t="n">
        <v>2.3048</v>
      </c>
      <c r="Q101" s="15" t="n"/>
    </row>
    <row r="102" ht="25.05" customHeight="1" s="119">
      <c r="A102" s="5" t="n"/>
      <c r="B102" s="33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135" t="n"/>
      <c r="N102" s="135" t="inlineStr">
        <is>
          <t>0KB</t>
        </is>
      </c>
      <c r="O102" s="135" t="inlineStr">
        <is>
          <t>0KB</t>
        </is>
      </c>
      <c r="P102" s="136" t="n"/>
      <c r="Q102" s="15" t="n"/>
    </row>
    <row r="103" ht="25.05" customHeight="1" s="119">
      <c r="A103" s="5" t="n"/>
      <c r="B103" s="33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135" t="n"/>
      <c r="N103" s="135" t="inlineStr">
        <is>
          <t>73.432MB</t>
        </is>
      </c>
      <c r="O103" s="135" t="inlineStr">
        <is>
          <t>107.663MB</t>
        </is>
      </c>
      <c r="P103" s="136" t="n">
        <v>6.833999999999998</v>
      </c>
      <c r="Q103" s="15" t="n"/>
    </row>
    <row r="104" ht="25.05" customHeight="1" s="119">
      <c r="A104" s="5" t="n"/>
      <c r="B104" s="33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135" t="n"/>
      <c r="N104" s="135" t="inlineStr">
        <is>
          <t>0KB</t>
        </is>
      </c>
      <c r="O104" s="135" t="inlineStr">
        <is>
          <t>0KB</t>
        </is>
      </c>
      <c r="P104" s="136" t="n"/>
      <c r="Q104" s="15" t="n"/>
    </row>
    <row r="105" ht="25.05" customHeight="1" s="119">
      <c r="A105" s="5" t="n"/>
      <c r="B105" s="33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135" t="n"/>
      <c r="N105" s="135" t="inlineStr">
        <is>
          <t>0KB</t>
        </is>
      </c>
      <c r="O105" s="135" t="inlineStr">
        <is>
          <t>0KB</t>
        </is>
      </c>
      <c r="P105" s="136" t="n"/>
      <c r="Q105" s="15" t="n"/>
    </row>
    <row r="106" ht="25.05" customHeight="1" s="119">
      <c r="A106" s="5" t="n"/>
      <c r="B106" s="33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135" t="n"/>
      <c r="N106" s="135" t="inlineStr">
        <is>
          <t>0KB</t>
        </is>
      </c>
      <c r="O106" s="135" t="inlineStr">
        <is>
          <t>0KB</t>
        </is>
      </c>
      <c r="P106" s="136" t="n"/>
      <c r="Q106" s="15" t="n"/>
    </row>
    <row r="107" ht="25.05" customHeight="1" s="119">
      <c r="A107" s="5" t="n"/>
      <c r="B107" s="33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135" t="n"/>
      <c r="N107" s="135" t="inlineStr">
        <is>
          <t>181KB</t>
        </is>
      </c>
      <c r="O107" s="135" t="inlineStr">
        <is>
          <t>181KB</t>
        </is>
      </c>
      <c r="P107" s="136" t="n"/>
      <c r="Q107" s="15" t="n"/>
    </row>
    <row r="108" ht="25.05" customHeight="1" s="119">
      <c r="A108" s="5" t="n"/>
      <c r="B108" s="33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135" t="n"/>
      <c r="N108" s="135" t="e">
        <v>#N/A</v>
      </c>
      <c r="O108" s="135" t="inlineStr">
        <is>
          <t>361.407MB</t>
        </is>
      </c>
      <c r="P108" s="136" t="n"/>
      <c r="Q108" s="15" t="n"/>
    </row>
    <row r="109" ht="25.05" customHeight="1" s="119">
      <c r="A109" s="5" t="n"/>
      <c r="B109" s="33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135" t="n"/>
      <c r="N109" s="135" t="inlineStr">
        <is>
          <t>310.532MB</t>
        </is>
      </c>
      <c r="O109" s="135" t="inlineStr">
        <is>
          <t>358.228MB</t>
        </is>
      </c>
      <c r="P109" s="136" t="n">
        <v>9.539999999999997</v>
      </c>
      <c r="Q109" s="15" t="n"/>
    </row>
    <row r="110" ht="25.05" customHeight="1" s="119">
      <c r="A110" s="5" t="n"/>
      <c r="B110" s="33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135" t="n"/>
      <c r="N110" s="135" t="inlineStr">
        <is>
          <t>1.692MB</t>
        </is>
      </c>
      <c r="O110" s="135" t="inlineStr">
        <is>
          <t>1.692MB</t>
        </is>
      </c>
      <c r="P110" s="136" t="n">
        <v>0</v>
      </c>
      <c r="Q110" s="15" t="n"/>
    </row>
    <row r="111" ht="25.05" customHeight="1" s="119">
      <c r="A111" s="5" t="n"/>
      <c r="B111" s="33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135" t="n"/>
      <c r="N111" s="135" t="inlineStr">
        <is>
          <t>0KB</t>
        </is>
      </c>
      <c r="O111" s="135" t="inlineStr">
        <is>
          <t>0KB</t>
        </is>
      </c>
      <c r="P111" s="136" t="n"/>
      <c r="Q111" s="15" t="n"/>
    </row>
    <row r="112" ht="25.05" customHeight="1" s="119">
      <c r="A112" s="5" t="n"/>
      <c r="B112" s="33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135" t="n"/>
      <c r="N112" s="135" t="inlineStr">
        <is>
          <t>0KB</t>
        </is>
      </c>
      <c r="O112" s="135" t="inlineStr">
        <is>
          <t>0KB</t>
        </is>
      </c>
      <c r="P112" s="136" t="n"/>
      <c r="Q112" s="15" t="n"/>
    </row>
    <row r="113" ht="25.05" customHeight="1" s="119">
      <c r="A113" s="5" t="n"/>
      <c r="B113" s="33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135" t="n"/>
      <c r="N113" s="135" t="inlineStr">
        <is>
          <t>0KB</t>
        </is>
      </c>
      <c r="O113" s="135" t="inlineStr">
        <is>
          <t>0KB</t>
        </is>
      </c>
      <c r="P113" s="136" t="n"/>
      <c r="Q113" s="15" t="n"/>
    </row>
    <row r="114" ht="25.05" customHeight="1" s="119">
      <c r="A114" s="5" t="n"/>
      <c r="B114" s="33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135" t="n"/>
      <c r="N114" s="135" t="inlineStr">
        <is>
          <t>0KB</t>
        </is>
      </c>
      <c r="O114" s="135" t="inlineStr">
        <is>
          <t>0KB</t>
        </is>
      </c>
      <c r="P114" s="136" t="n"/>
      <c r="Q114" s="15" t="n"/>
    </row>
    <row r="115" ht="25.05" customHeight="1" s="119">
      <c r="A115" s="5" t="n"/>
      <c r="B115" s="33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135" t="n"/>
      <c r="N115" s="135" t="inlineStr">
        <is>
          <t>0KB</t>
        </is>
      </c>
      <c r="O115" s="135" t="inlineStr">
        <is>
          <t>0KB</t>
        </is>
      </c>
      <c r="P115" s="136" t="n"/>
      <c r="Q115" s="15" t="n"/>
    </row>
    <row r="116" ht="25.05" customHeight="1" s="119">
      <c r="A116" s="5" t="n"/>
      <c r="B116" s="33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135" t="n"/>
      <c r="N116" s="135" t="inlineStr">
        <is>
          <t>0KB</t>
        </is>
      </c>
      <c r="O116" s="135" t="inlineStr">
        <is>
          <t>0KB</t>
        </is>
      </c>
      <c r="P116" s="136" t="n"/>
      <c r="Q116" s="15" t="n"/>
    </row>
    <row r="117" ht="25.05" customHeight="1" s="119">
      <c r="A117" s="5" t="n"/>
      <c r="B117" s="33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135" t="n"/>
      <c r="N117" s="135" t="inlineStr">
        <is>
          <t>0KB</t>
        </is>
      </c>
      <c r="O117" s="135" t="inlineStr">
        <is>
          <t>0KB</t>
        </is>
      </c>
      <c r="P117" s="136" t="n"/>
      <c r="Q117" s="15" t="n"/>
    </row>
    <row r="118" ht="25.05" customHeight="1" s="119">
      <c r="A118" s="5" t="n"/>
      <c r="B118" s="33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135" t="n"/>
      <c r="N118" s="135" t="inlineStr">
        <is>
          <t>0KB</t>
        </is>
      </c>
      <c r="O118" s="135" t="inlineStr">
        <is>
          <t>0KB</t>
        </is>
      </c>
      <c r="P118" s="136" t="n"/>
      <c r="Q118" s="15" t="n"/>
    </row>
    <row r="119" ht="25.05" customHeight="1" s="119">
      <c r="A119" s="5" t="n"/>
      <c r="B119" s="33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135" t="n"/>
      <c r="N119" s="135" t="inlineStr">
        <is>
          <t>0KB</t>
        </is>
      </c>
      <c r="O119" s="135" t="inlineStr">
        <is>
          <t>0KB</t>
        </is>
      </c>
      <c r="P119" s="136" t="n"/>
      <c r="Q119" s="15" t="n"/>
    </row>
    <row r="120" ht="25.05" customHeight="1" s="119">
      <c r="A120" s="5" t="n"/>
      <c r="B120" s="33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135" t="n"/>
      <c r="N120" s="135" t="inlineStr">
        <is>
          <t>0KB</t>
        </is>
      </c>
      <c r="O120" s="135" t="inlineStr">
        <is>
          <t>0KB</t>
        </is>
      </c>
      <c r="P120" s="136" t="n"/>
      <c r="Q120" s="15" t="n"/>
    </row>
    <row r="121">
      <c r="B121" s="34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4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4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4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4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4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4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4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4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4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4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4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4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4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4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4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4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4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4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4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4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4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4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4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4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4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4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4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4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4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4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4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4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4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4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4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4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4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4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4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4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4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4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4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4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4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4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4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4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4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4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4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4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4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4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4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4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4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4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4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4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4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4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4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4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4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4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4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4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4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4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4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4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4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4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4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4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4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4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4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4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4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4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4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4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4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4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4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4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4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4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4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4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4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4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4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4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4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4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4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4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4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4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4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4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4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4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4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4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4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4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4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4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4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4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4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4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4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4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4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4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4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4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4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4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4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4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4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4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4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4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4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4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4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4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4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4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4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4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4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4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4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4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4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4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4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4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4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4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4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4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4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4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4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4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4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4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4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4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4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4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4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4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4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4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4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4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4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4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4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4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4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4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4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4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4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4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4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4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4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4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4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4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4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4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4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4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4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4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4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4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4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4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4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4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4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4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4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4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4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4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4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4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4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4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4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4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4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4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4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4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4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4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4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4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4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4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4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4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4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4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4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4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4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4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4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4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4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4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4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4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4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4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4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4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4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4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4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4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4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4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4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4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4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4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4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4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4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4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4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4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4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4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4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4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4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4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4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4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4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4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4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4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4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4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4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4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4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4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4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4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4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4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4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4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4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4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4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4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4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4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4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4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4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4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4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4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4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4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4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4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4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4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4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4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4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4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4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4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4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4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4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4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4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4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4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4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4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4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4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4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4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4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4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4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4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4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4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4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4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4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4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4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4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4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4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4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4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4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4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4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4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4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4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4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4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4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4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4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4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4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4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4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4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4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4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4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4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4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4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4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4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4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4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4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4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4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4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4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4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4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4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4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4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4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4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4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4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4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4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4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4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4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4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4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4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4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4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4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4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4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4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4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4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4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4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4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4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4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4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4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4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4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4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4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4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4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4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4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4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4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4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4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4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4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4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4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4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4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4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4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4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4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4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4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4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4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4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4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4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4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4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4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4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4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4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4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4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4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4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4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4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4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4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4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4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4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4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4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4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4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4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4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4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4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4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4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4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4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4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4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4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4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4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4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4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4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4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4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4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4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4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4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4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4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4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4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4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4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4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4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4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4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4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4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4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4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4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4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4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4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4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4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4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4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4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4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4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4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4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4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4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4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4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4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4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4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4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4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4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4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4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4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4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4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4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4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4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4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4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4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4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4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4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4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4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4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4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4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4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4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4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4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4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4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4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4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4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4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4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4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4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4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4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4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4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4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4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4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4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4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4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4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4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4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4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4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4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4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4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4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4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4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4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4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4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4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4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4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4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4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4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4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4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4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4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4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4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4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4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4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4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4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4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4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4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4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4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4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4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4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4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4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4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4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4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4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4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4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4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4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4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4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4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4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4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4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4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4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4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4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4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4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4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4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4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4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4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4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4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4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4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4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4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4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4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4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4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4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4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4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4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4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4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4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4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4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4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4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4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4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4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4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4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4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4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4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4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4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4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4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4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4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4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4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4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4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4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4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4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4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4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4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4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4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4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4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4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4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4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4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4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4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4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4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4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4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4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4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4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4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4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4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4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4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4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4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4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4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4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4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4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4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4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4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4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4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4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4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4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4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4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4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4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4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4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4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4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4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4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4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4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4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4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4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4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4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4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4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4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4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4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4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4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4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4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4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4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4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4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4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4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4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4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4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4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4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4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4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4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4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4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4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4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4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4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4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4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4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4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4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4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4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4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4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4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4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4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4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4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4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4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4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4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4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4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4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4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4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4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4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4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4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4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4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4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4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4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4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4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4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4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4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4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4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4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4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4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4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4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4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4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4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4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4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4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4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4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4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4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4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4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4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4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4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4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4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4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4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4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4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4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4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4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4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4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4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4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4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4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4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4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4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4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4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4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4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4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4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4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4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4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4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4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4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4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4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4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4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4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4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4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4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4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4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4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4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4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4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4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4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4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4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4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4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4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4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4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4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4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4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4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4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4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4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4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4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4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4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4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4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4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4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4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4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4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4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4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4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4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4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4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4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4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4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4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4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4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4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4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4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4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4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4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4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4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4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4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4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4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4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4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4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4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4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4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4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4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4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4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4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4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4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4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4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4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4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4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4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4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4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4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4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4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4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4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4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4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4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4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4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4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4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4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4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4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4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4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4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4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4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4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4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4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4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4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4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4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4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4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4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4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4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4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4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4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4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4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4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4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4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4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4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4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4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4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4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4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4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4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4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4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4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4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4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4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4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4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4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4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4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4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4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4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4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4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4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4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4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4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4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4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4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4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4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4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4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4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4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4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4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4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4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4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4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4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4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4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4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4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4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4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4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4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4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4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4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4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4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4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4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4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4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4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4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4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4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4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4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4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4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4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4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4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4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4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4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4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4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4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4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4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4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4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4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4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4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4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4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4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4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4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4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4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4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4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4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4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4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4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4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4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4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4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4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4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4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4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4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4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4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4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4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4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4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4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4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4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4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4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4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4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4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4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4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4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4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4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4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4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4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4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4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4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4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4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4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4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4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4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4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4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4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4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4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4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4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4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4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4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4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4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4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4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4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4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4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4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4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4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4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4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4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4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4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4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4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4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4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4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4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4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4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4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4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4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4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4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4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4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4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4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4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4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4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4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4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4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4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4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4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4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4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4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4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4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4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4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4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4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4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4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4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4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4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4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4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4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4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4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4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4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4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4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4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4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4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4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4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4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4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4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4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4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4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4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4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4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4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4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4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4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4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4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4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4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4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4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4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4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4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4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4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4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4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4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4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4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4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4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4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4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4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4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4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4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4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4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4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4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4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4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4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4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4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4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4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4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4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4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4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4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4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4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4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4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4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4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4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4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4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4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4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4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4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4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4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4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4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4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4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4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4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4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4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4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4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4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4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4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4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4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4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4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4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4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4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4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4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4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4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4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4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4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4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4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4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4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4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4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4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4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4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4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4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4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4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4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4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4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4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4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4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4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4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4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4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4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4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4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4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4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4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4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4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4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4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4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4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4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4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4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4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4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4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4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4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4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4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4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4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4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4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4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4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4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4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4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4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4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4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4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4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4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4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4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4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4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4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4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4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4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4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4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4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4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4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4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4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4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4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4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4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4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4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4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4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4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4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4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4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4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4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4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4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4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4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4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4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4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4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4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4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4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4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4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4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4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4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4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4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4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4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4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4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4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4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4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4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4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4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4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4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4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4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4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4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4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4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4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4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4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4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4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4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4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4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4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4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4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4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4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4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4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4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4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4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4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4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4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4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4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4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4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4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4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4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4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4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4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4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4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4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4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4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4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4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4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4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4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4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4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4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4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4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4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4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4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4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4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4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4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4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4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4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4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4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4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4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4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4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4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4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4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4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4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4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4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4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4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4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4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4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4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4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4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4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4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4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4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4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4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4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4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4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4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4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4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4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4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4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4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4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4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4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4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4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4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4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4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4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4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4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4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4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4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4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4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4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4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4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4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4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4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4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4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4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4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4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4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4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4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4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4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4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4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4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4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4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4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4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4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4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4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4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4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4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4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4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4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4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4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4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4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4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4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4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4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4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4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4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4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4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4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4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4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4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4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4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4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4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4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4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4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4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4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4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4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4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4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4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4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4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4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4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4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4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4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4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4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4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4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4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4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4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4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4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4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4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4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4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4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4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4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4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4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4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4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4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4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4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4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4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4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4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4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4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4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4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4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4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4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4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4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4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4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4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4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4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4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4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4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4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4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4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4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4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4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4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4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4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4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4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4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4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4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4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4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4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4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4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4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4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4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4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4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4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4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4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4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4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4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4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4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4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4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4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4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4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4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4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4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4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4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4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4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4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4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4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4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4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4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4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4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4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4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4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4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4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4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4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4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4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4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4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4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4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4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4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4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4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4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4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4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4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4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4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4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4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4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4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4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4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4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4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4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4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4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4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4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4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4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4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4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4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4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4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4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4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4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4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4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4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4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4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4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4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4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4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4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4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4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4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4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4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4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4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4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4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4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4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4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4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4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4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4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4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4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4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4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4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4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4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4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4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4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4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4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4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4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4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4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4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4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4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4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4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4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4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4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4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4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4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4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4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4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4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4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4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4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4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4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4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4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4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4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4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4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4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4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4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4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4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4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4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4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4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4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4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4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4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4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4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4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4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4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4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4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4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4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4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4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4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4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4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4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4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4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4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4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4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4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4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4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4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4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4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4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4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4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4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4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4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4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4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4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4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4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4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4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4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4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4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4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4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4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4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4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4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4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4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4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4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4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4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4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4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4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4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4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4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4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4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4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4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4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4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4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4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4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4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4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4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4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4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4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4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4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4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4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4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4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4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4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4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4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4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4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4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4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4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4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4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4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4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4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4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4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4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4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4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4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4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4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4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4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4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4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4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4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4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4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4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4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4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4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4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4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4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4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4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4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4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4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4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4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4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4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4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4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4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4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4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4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4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4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4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4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4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4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4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4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4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4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4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4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4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4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4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4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4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4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4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4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4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4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4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4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4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4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4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4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4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4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4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4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4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4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4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4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4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4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4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4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4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4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4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4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4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4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4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4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4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4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4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4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4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4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4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4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4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4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4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4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4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4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4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4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4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4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4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4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4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4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4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4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4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4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4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4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4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4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4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4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4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4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4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4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4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4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4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4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4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4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4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4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4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4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4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4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4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4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4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4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4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4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4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4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4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4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4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4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4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4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4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4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4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4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4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4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4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4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4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4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4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4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4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4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4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4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4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4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4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4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4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4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4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4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4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4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4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4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4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4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4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4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4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4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4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4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4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4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4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4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4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4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4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4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4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4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4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4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4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4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4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4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4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4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4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4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4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4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4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4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4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4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4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4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4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4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4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4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4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4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4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4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4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4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4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4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4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4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4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4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4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4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4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4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4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4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4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4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4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4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4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4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4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4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4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4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4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4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4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4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4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4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4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4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4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4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4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4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4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4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4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4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4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4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4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4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4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4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4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4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4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4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4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4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4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4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4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4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4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4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4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4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4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4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4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4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4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4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4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4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4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4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4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4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4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4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4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4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4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4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4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4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4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4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4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4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4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4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4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4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4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4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4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4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4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4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4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4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4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4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4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4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4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4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4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4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4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4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4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4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4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4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4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4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4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4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4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4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4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4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4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4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4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4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4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4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4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4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4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4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4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4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4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4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4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4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4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4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4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4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4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4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4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4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4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4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4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4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4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4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4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4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4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4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4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4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4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4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4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4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4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4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4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4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4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4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4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4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4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4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4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4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4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4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4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4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4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4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4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4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4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4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4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4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4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4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4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4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4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4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4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4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4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4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4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4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4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4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4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4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4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4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4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4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4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4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4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4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4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4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4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4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4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4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4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4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4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4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4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4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4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4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4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4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4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4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4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4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4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4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4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4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4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4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4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4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4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4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4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4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4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4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4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4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4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4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4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4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4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4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4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4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4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4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4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4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4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4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4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4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4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4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4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4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4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4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4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4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4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4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4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4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4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4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4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4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4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4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4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4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4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4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4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4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4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4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4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4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4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4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4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4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4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4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4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4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4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4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4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4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4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4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4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4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4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4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4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4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4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4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4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4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4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4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4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4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4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4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4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4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4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4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4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4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4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4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4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4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4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4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4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4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4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4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4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4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4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4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4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4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4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4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4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4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4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4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4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4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4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4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4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4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4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4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4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4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4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4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4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4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4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4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4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4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4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4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4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4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4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4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4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4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4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4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4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4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4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4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4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4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4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4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4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4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4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4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4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4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4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4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4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4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4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4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4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4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4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4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4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4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4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4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4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4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4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4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4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4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4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4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4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4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4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4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4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4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4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4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4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4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4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4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4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4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4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4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4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4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4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4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4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4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4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4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4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4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4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4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4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4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4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4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4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4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4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4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4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4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4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4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4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4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4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4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4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4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4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4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4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4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4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4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4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4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4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4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4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4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4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4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4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4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4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4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4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4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4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4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4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4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4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4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4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4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4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4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4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4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4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4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4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4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4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4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4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4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4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4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4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4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4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4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4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4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4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4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4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4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4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4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4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4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4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4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4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4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4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4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4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4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4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4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4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4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4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4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4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4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4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4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4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4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4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4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4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4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4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4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4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4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4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4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4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4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4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4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4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4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4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4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4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4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4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4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4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4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4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4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4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4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4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4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4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4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4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4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4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4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4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4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4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4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4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4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4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4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4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4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4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4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4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4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4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4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4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4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4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4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4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4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4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4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4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4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4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4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4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4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4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4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4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4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4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4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4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4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4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4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4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4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4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4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4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4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4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4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4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4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4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4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4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4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4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4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4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4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4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4" t="n"/>
      <c r="F2852" s="17" t="n"/>
      <c r="G2852" s="17" t="n"/>
      <c r="H2852" s="17" t="n"/>
      <c r="I2852" s="17" t="n"/>
      <c r="J2852" s="17" t="n"/>
      <c r="K2852" s="17" t="n"/>
      <c r="L2852" s="17" t="n"/>
    </row>
  </sheetData>
  <autoFilter ref="A1:CM120"/>
  <pageMargins left="0.75" right="0.75" top="1" bottom="1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902"/>
  <sheetViews>
    <sheetView showGridLines="0" topLeftCell="B73" workbookViewId="0">
      <selection activeCell="D73" sqref="D73"/>
    </sheetView>
  </sheetViews>
  <sheetFormatPr baseColWidth="8" defaultColWidth="8.6640625" defaultRowHeight="19.95" customHeight="1" outlineLevelCol="0"/>
  <cols>
    <col width="4.5546875" bestFit="1" customWidth="1" style="62" min="1" max="1"/>
    <col width="23.88671875" bestFit="1" customWidth="1" style="56" min="2" max="2"/>
    <col width="23.21875" bestFit="1" customWidth="1" style="56" min="3" max="3"/>
    <col width="17.21875" bestFit="1" customWidth="1" style="63" min="4" max="5"/>
    <col width="15.21875" bestFit="1" customWidth="1" style="62" min="6" max="6"/>
    <col width="22.77734375" bestFit="1" customWidth="1" style="62" min="7" max="7"/>
    <col width="11" bestFit="1" customWidth="1" style="62" min="8" max="8"/>
    <col width="11.6640625" bestFit="1" customWidth="1" style="62" min="9" max="9"/>
    <col width="8.21875" bestFit="1" customWidth="1" style="45" min="10" max="10"/>
    <col width="11.77734375" customWidth="1" style="45" min="11" max="11"/>
    <col width="18.21875" customWidth="1" style="45" min="12" max="12"/>
    <col width="8.6640625" customWidth="1" style="45" min="13" max="126"/>
    <col width="8.6640625" customWidth="1" style="45" min="127" max="16384"/>
  </cols>
  <sheetData>
    <row r="1" ht="19.95" customHeight="1" s="119">
      <c r="A1" s="41" t="inlineStr">
        <is>
          <t>No.</t>
        </is>
      </c>
      <c r="B1" s="42" t="inlineStr">
        <is>
          <t>PACK系列号</t>
        </is>
      </c>
      <c r="C1" s="42" t="inlineStr">
        <is>
          <t>PCB系列号</t>
        </is>
      </c>
      <c r="D1" s="42" t="inlineStr">
        <is>
          <t xml:space="preserve">	IMSI</t>
        </is>
      </c>
      <c r="E1" s="42" t="inlineStr">
        <is>
          <t>IMEI</t>
        </is>
      </c>
      <c r="F1" s="41" t="inlineStr">
        <is>
          <t>MSISDN</t>
        </is>
      </c>
      <c r="G1" s="43" t="inlineStr">
        <is>
          <t>ICCID</t>
        </is>
      </c>
      <c r="H1" s="43" t="inlineStr">
        <is>
          <t>激活日期</t>
        </is>
      </c>
      <c r="I1" s="43" t="inlineStr">
        <is>
          <t>计费结束日期</t>
        </is>
      </c>
      <c r="J1" s="43" t="inlineStr">
        <is>
          <t>供应商</t>
        </is>
      </c>
      <c r="K1" s="137" t="inlineStr">
        <is>
          <t>最新数据</t>
        </is>
      </c>
      <c r="L1" s="44" t="inlineStr">
        <is>
          <t>备注</t>
        </is>
      </c>
    </row>
    <row r="2" ht="19.95" customHeight="1" s="119">
      <c r="A2" s="46" t="n">
        <v>1</v>
      </c>
      <c r="B2" s="47" t="n"/>
      <c r="C2" s="47" t="n"/>
      <c r="D2" s="48" t="inlineStr">
        <is>
          <t>460046718613644</t>
        </is>
      </c>
      <c r="E2" s="48" t="inlineStr">
        <is>
          <t>861193041525198</t>
        </is>
      </c>
      <c r="F2" s="46" t="inlineStr">
        <is>
          <t>1440471864292</t>
        </is>
      </c>
      <c r="G2" s="46" t="inlineStr">
        <is>
          <t>898604471121C0280729</t>
        </is>
      </c>
      <c r="H2" s="46" t="inlineStr">
        <is>
          <t>2021-09-12</t>
        </is>
      </c>
      <c r="I2" s="46" t="inlineStr">
        <is>
          <t>2022-08-31</t>
        </is>
      </c>
      <c r="J2" s="49" t="n"/>
    </row>
    <row r="3" ht="19.95" customHeight="1" s="119">
      <c r="A3" s="46" t="n">
        <v>2</v>
      </c>
      <c r="B3" s="47" t="n"/>
      <c r="C3" s="47" t="n"/>
      <c r="D3" s="48" t="inlineStr">
        <is>
          <t>460046718613713</t>
        </is>
      </c>
      <c r="E3" s="48" t="inlineStr">
        <is>
          <t>861193041542631</t>
        </is>
      </c>
      <c r="F3" s="46" t="inlineStr">
        <is>
          <t>1440471864219</t>
        </is>
      </c>
      <c r="G3" s="46" t="inlineStr">
        <is>
          <t>898604471121C0280798</t>
        </is>
      </c>
      <c r="H3" s="46" t="inlineStr">
        <is>
          <t>2021-09-15</t>
        </is>
      </c>
      <c r="I3" s="46" t="inlineStr">
        <is>
          <t>2022-08-31</t>
        </is>
      </c>
      <c r="J3" s="49" t="n"/>
    </row>
    <row r="4" ht="19.95" customHeight="1" s="119">
      <c r="A4" s="46" t="n">
        <v>3</v>
      </c>
      <c r="B4" s="47" t="n"/>
      <c r="C4" s="47" t="n"/>
      <c r="D4" s="48" t="inlineStr">
        <is>
          <t>460046718613770</t>
        </is>
      </c>
      <c r="E4" s="48" t="inlineStr">
        <is>
          <t>861193041542649</t>
        </is>
      </c>
      <c r="F4" s="46" t="inlineStr">
        <is>
          <t>1440471864157</t>
        </is>
      </c>
      <c r="G4" s="46" t="inlineStr">
        <is>
          <t>898604471121C0280855</t>
        </is>
      </c>
      <c r="H4" s="46" t="inlineStr">
        <is>
          <t>2021-09-16</t>
        </is>
      </c>
      <c r="I4" s="46" t="inlineStr">
        <is>
          <t>2022-08-31</t>
        </is>
      </c>
      <c r="J4" s="49" t="n"/>
    </row>
    <row r="5" ht="19.95" customHeight="1" s="119">
      <c r="A5" s="46" t="n">
        <v>4</v>
      </c>
      <c r="B5" s="47" t="n"/>
      <c r="C5" s="47" t="n"/>
      <c r="D5" s="48" t="inlineStr">
        <is>
          <t>460046718613895</t>
        </is>
      </c>
      <c r="E5" s="48" t="inlineStr">
        <is>
          <t>861193041542839</t>
        </is>
      </c>
      <c r="F5" s="46" t="inlineStr">
        <is>
          <t>1440471864025</t>
        </is>
      </c>
      <c r="G5" s="46" t="inlineStr">
        <is>
          <t>898604471121C0280980</t>
        </is>
      </c>
      <c r="H5" s="46" t="inlineStr">
        <is>
          <t>2021-09-12</t>
        </is>
      </c>
      <c r="I5" s="46" t="inlineStr">
        <is>
          <t>2022-08-31</t>
        </is>
      </c>
      <c r="J5" s="49" t="n"/>
    </row>
    <row r="6" ht="19.95" customHeight="1" s="119">
      <c r="A6" s="46" t="n">
        <v>5</v>
      </c>
      <c r="B6" s="47" t="n"/>
      <c r="C6" s="47" t="n"/>
      <c r="D6" s="48" t="inlineStr">
        <is>
          <t>460046718613848</t>
        </is>
      </c>
      <c r="E6" s="48" t="inlineStr">
        <is>
          <t>861193041542961</t>
        </is>
      </c>
      <c r="F6" s="46" t="inlineStr">
        <is>
          <t>1440471864074</t>
        </is>
      </c>
      <c r="G6" s="46" t="inlineStr">
        <is>
          <t>898604471121C0280933</t>
        </is>
      </c>
      <c r="H6" s="46" t="inlineStr">
        <is>
          <t>2021-09-13</t>
        </is>
      </c>
      <c r="I6" s="46" t="inlineStr">
        <is>
          <t>2022-08-31</t>
        </is>
      </c>
      <c r="J6" s="49" t="n"/>
    </row>
    <row r="7" ht="19.95" customHeight="1" s="119">
      <c r="A7" s="46" t="n">
        <v>6</v>
      </c>
      <c r="B7" s="47" t="n"/>
      <c r="C7" s="47" t="n"/>
      <c r="D7" s="48" t="inlineStr">
        <is>
          <t>460046718613952</t>
        </is>
      </c>
      <c r="E7" s="48" t="inlineStr">
        <is>
          <t>861193041542987</t>
        </is>
      </c>
      <c r="F7" s="46" t="inlineStr">
        <is>
          <t>1440471863966</t>
        </is>
      </c>
      <c r="G7" s="46" t="inlineStr">
        <is>
          <t>898604471121C0281037</t>
        </is>
      </c>
      <c r="H7" s="46" t="inlineStr">
        <is>
          <t>2021-09-12</t>
        </is>
      </c>
      <c r="I7" s="46" t="inlineStr">
        <is>
          <t>2022-08-31</t>
        </is>
      </c>
      <c r="J7" s="49" t="n"/>
    </row>
    <row r="8" ht="19.95" customHeight="1" s="119">
      <c r="A8" s="46" t="n">
        <v>7</v>
      </c>
      <c r="B8" s="47" t="n"/>
      <c r="C8" s="47" t="n"/>
      <c r="D8" s="48" t="inlineStr">
        <is>
          <t>460046718613794</t>
        </is>
      </c>
      <c r="E8" s="48" t="inlineStr">
        <is>
          <t>861193041547416</t>
        </is>
      </c>
      <c r="F8" s="46" t="inlineStr">
        <is>
          <t>1440471864132</t>
        </is>
      </c>
      <c r="G8" s="46" t="inlineStr">
        <is>
          <t>898604471121C0280879</t>
        </is>
      </c>
      <c r="H8" s="46" t="inlineStr">
        <is>
          <t>2021-09-13</t>
        </is>
      </c>
      <c r="I8" s="46" t="inlineStr">
        <is>
          <t>2022-08-31</t>
        </is>
      </c>
      <c r="J8" s="49" t="n"/>
    </row>
    <row r="9" ht="19.95" customHeight="1" s="119">
      <c r="A9" s="46" t="n">
        <v>8</v>
      </c>
      <c r="B9" s="47" t="n"/>
      <c r="C9" s="47" t="n"/>
      <c r="D9" s="48" t="inlineStr">
        <is>
          <t>460046718613798</t>
        </is>
      </c>
      <c r="E9" s="48" t="inlineStr">
        <is>
          <t>861193041547424</t>
        </is>
      </c>
      <c r="F9" s="46" t="inlineStr">
        <is>
          <t>1440471864126</t>
        </is>
      </c>
      <c r="G9" s="46" t="inlineStr">
        <is>
          <t>898604471121C0280883</t>
        </is>
      </c>
      <c r="H9" s="46" t="inlineStr">
        <is>
          <t>2021-09-13</t>
        </is>
      </c>
      <c r="I9" s="46" t="inlineStr">
        <is>
          <t>2022-08-31</t>
        </is>
      </c>
      <c r="J9" s="49" t="n"/>
    </row>
    <row r="10" ht="19.95" customHeight="1" s="119">
      <c r="A10" s="46" t="n">
        <v>9</v>
      </c>
      <c r="B10" s="47" t="n"/>
      <c r="C10" s="47" t="n"/>
      <c r="D10" s="48" t="inlineStr">
        <is>
          <t>460046718613787</t>
        </is>
      </c>
      <c r="E10" s="48" t="inlineStr">
        <is>
          <t>861193041547853</t>
        </is>
      </c>
      <c r="F10" s="46" t="inlineStr">
        <is>
          <t>1440471864139</t>
        </is>
      </c>
      <c r="G10" s="46" t="inlineStr">
        <is>
          <t>898604471121C0280872</t>
        </is>
      </c>
      <c r="H10" s="46" t="inlineStr">
        <is>
          <t>2021-09-13</t>
        </is>
      </c>
      <c r="I10" s="46" t="inlineStr">
        <is>
          <t>2022-08-31</t>
        </is>
      </c>
      <c r="J10" s="49" t="n"/>
    </row>
    <row r="11" ht="19.95" customHeight="1" s="119">
      <c r="A11" s="46" t="n">
        <v>10</v>
      </c>
      <c r="B11" s="47" t="n"/>
      <c r="C11" s="47" t="n"/>
      <c r="D11" s="48" t="inlineStr">
        <is>
          <t>460046718613935</t>
        </is>
      </c>
      <c r="E11" s="48" t="inlineStr">
        <is>
          <t>861193041547994</t>
        </is>
      </c>
      <c r="F11" s="46" t="inlineStr">
        <is>
          <t>1440471863983</t>
        </is>
      </c>
      <c r="G11" s="46" t="inlineStr">
        <is>
          <t>898604471121C0281020</t>
        </is>
      </c>
      <c r="H11" s="46" t="inlineStr">
        <is>
          <t>2021-09-12</t>
        </is>
      </c>
      <c r="I11" s="46" t="inlineStr">
        <is>
          <t>2022-08-31</t>
        </is>
      </c>
      <c r="J11" s="49" t="n"/>
    </row>
    <row r="12" ht="19.95" customHeight="1" s="119">
      <c r="A12" s="46" t="n">
        <v>11</v>
      </c>
      <c r="B12" s="47" t="n"/>
      <c r="C12" s="47" t="n"/>
      <c r="D12" s="48" t="inlineStr">
        <is>
          <t>460046718613998</t>
        </is>
      </c>
      <c r="E12" s="48" t="inlineStr">
        <is>
          <t>861193041579278</t>
        </is>
      </c>
      <c r="F12" s="46" t="inlineStr">
        <is>
          <t>1440471863915</t>
        </is>
      </c>
      <c r="G12" s="46" t="inlineStr">
        <is>
          <t>898604471121C0281083</t>
        </is>
      </c>
      <c r="H12" s="46" t="inlineStr">
        <is>
          <t>2021-09-12</t>
        </is>
      </c>
      <c r="I12" s="46" t="inlineStr">
        <is>
          <t>2022-08-31</t>
        </is>
      </c>
      <c r="J12" s="49" t="n"/>
    </row>
    <row r="13" ht="19.95" customHeight="1" s="119">
      <c r="A13" s="46" t="n">
        <v>12</v>
      </c>
      <c r="B13" s="47" t="n"/>
      <c r="C13" s="47" t="n"/>
      <c r="D13" s="48" t="inlineStr">
        <is>
          <t>460046718613726</t>
        </is>
      </c>
      <c r="E13" s="48" t="inlineStr">
        <is>
          <t>861193041579336</t>
        </is>
      </c>
      <c r="F13" s="46" t="inlineStr">
        <is>
          <t>1440471864205</t>
        </is>
      </c>
      <c r="G13" s="46" t="inlineStr">
        <is>
          <t>898604471121C0280811</t>
        </is>
      </c>
      <c r="H13" s="46" t="inlineStr">
        <is>
          <t>2021-09-11</t>
        </is>
      </c>
      <c r="I13" s="46" t="inlineStr">
        <is>
          <t>2022-08-31</t>
        </is>
      </c>
      <c r="J13" s="49" t="n"/>
    </row>
    <row r="14" ht="19.95" customHeight="1" s="119">
      <c r="A14" s="46" t="n">
        <v>13</v>
      </c>
      <c r="B14" s="47" t="n"/>
      <c r="C14" s="47" t="n"/>
      <c r="D14" s="48" t="inlineStr">
        <is>
          <t>460046718613538</t>
        </is>
      </c>
      <c r="E14" s="48" t="inlineStr">
        <is>
          <t>861193041581274</t>
        </is>
      </c>
      <c r="F14" s="46" t="inlineStr">
        <is>
          <t>1440471864403</t>
        </is>
      </c>
      <c r="G14" s="46" t="inlineStr">
        <is>
          <t>898604471121C0280623</t>
        </is>
      </c>
      <c r="H14" s="46" t="inlineStr">
        <is>
          <t>2021-09-12</t>
        </is>
      </c>
      <c r="I14" s="46" t="inlineStr">
        <is>
          <t>2022-08-31</t>
        </is>
      </c>
      <c r="J14" s="49" t="n"/>
    </row>
    <row r="15" ht="19.95" customHeight="1" s="119">
      <c r="A15" s="46" t="n">
        <v>14</v>
      </c>
      <c r="B15" s="47" t="n"/>
      <c r="C15" s="47" t="n"/>
      <c r="D15" s="48" t="inlineStr">
        <is>
          <t>460046718613698</t>
        </is>
      </c>
      <c r="E15" s="48" t="inlineStr">
        <is>
          <t>861193041582215</t>
        </is>
      </c>
      <c r="F15" s="46" t="inlineStr">
        <is>
          <t>1440471864234</t>
        </is>
      </c>
      <c r="G15" s="46" t="inlineStr">
        <is>
          <t>898604471121C0280783</t>
        </is>
      </c>
      <c r="H15" s="46" t="inlineStr">
        <is>
          <t>2021-09-12</t>
        </is>
      </c>
      <c r="I15" s="46" t="inlineStr">
        <is>
          <t>2022-08-31</t>
        </is>
      </c>
      <c r="J15" s="49" t="n"/>
    </row>
    <row r="16" ht="19.95" customHeight="1" s="119">
      <c r="A16" s="46" t="n">
        <v>15</v>
      </c>
      <c r="B16" s="47" t="n"/>
      <c r="C16" s="47" t="n"/>
      <c r="D16" s="48" t="inlineStr">
        <is>
          <t>460046718613806</t>
        </is>
      </c>
      <c r="E16" s="48" t="inlineStr">
        <is>
          <t>861193041583007</t>
        </is>
      </c>
      <c r="F16" s="46" t="inlineStr">
        <is>
          <t>1440471864118</t>
        </is>
      </c>
      <c r="G16" s="46" t="inlineStr">
        <is>
          <t>898604471121C0280891</t>
        </is>
      </c>
      <c r="H16" s="46" t="inlineStr">
        <is>
          <t>2021-09-13</t>
        </is>
      </c>
      <c r="I16" s="46" t="inlineStr">
        <is>
          <t>2022-08-31</t>
        </is>
      </c>
      <c r="J16" s="49" t="n"/>
    </row>
    <row r="17" ht="19.95" customHeight="1" s="119">
      <c r="A17" s="46" t="n">
        <v>16</v>
      </c>
      <c r="B17" s="47" t="n"/>
      <c r="C17" s="47" t="n"/>
      <c r="D17" s="48" t="inlineStr">
        <is>
          <t>460046718613677</t>
        </is>
      </c>
      <c r="E17" s="48" t="inlineStr">
        <is>
          <t>861193041583551</t>
        </is>
      </c>
      <c r="F17" s="46" t="inlineStr">
        <is>
          <t>1440471864257</t>
        </is>
      </c>
      <c r="G17" s="46" t="inlineStr">
        <is>
          <t>898604471121C0280762</t>
        </is>
      </c>
      <c r="H17" s="46" t="inlineStr">
        <is>
          <t>2021-09-12</t>
        </is>
      </c>
      <c r="I17" s="46" t="inlineStr">
        <is>
          <t>2022-08-31</t>
        </is>
      </c>
      <c r="J17" s="49" t="n"/>
    </row>
    <row r="18" ht="19.95" customHeight="1" s="119">
      <c r="A18" s="46" t="n">
        <v>17</v>
      </c>
      <c r="B18" s="47" t="n"/>
      <c r="C18" s="47" t="n"/>
      <c r="D18" s="48" t="inlineStr">
        <is>
          <t>460046718613820</t>
        </is>
      </c>
      <c r="E18" s="48" t="inlineStr">
        <is>
          <t>861193041585150</t>
        </is>
      </c>
      <c r="F18" s="46" t="inlineStr">
        <is>
          <t>1440471864103</t>
        </is>
      </c>
      <c r="G18" s="46" t="inlineStr">
        <is>
          <t>898604471121C0280905</t>
        </is>
      </c>
      <c r="H18" s="46" t="inlineStr">
        <is>
          <t>2021-09-16</t>
        </is>
      </c>
      <c r="I18" s="46" t="inlineStr">
        <is>
          <t>2022-08-31</t>
        </is>
      </c>
      <c r="J18" s="49" t="n"/>
    </row>
    <row r="19" ht="19.95" customHeight="1" s="119">
      <c r="A19" s="46" t="n">
        <v>18</v>
      </c>
      <c r="B19" s="47" t="n"/>
      <c r="C19" s="47" t="n"/>
      <c r="D19" s="48" t="inlineStr">
        <is>
          <t>460046718613879</t>
        </is>
      </c>
      <c r="E19" s="48" t="inlineStr">
        <is>
          <t>861193041585606</t>
        </is>
      </c>
      <c r="F19" s="46" t="inlineStr">
        <is>
          <t>1440471864041</t>
        </is>
      </c>
      <c r="G19" s="46" t="inlineStr">
        <is>
          <t>898604471121C0280964</t>
        </is>
      </c>
      <c r="H19" s="46" t="inlineStr">
        <is>
          <t>2021-09-12</t>
        </is>
      </c>
      <c r="I19" s="46" t="inlineStr">
        <is>
          <t>2022-08-31</t>
        </is>
      </c>
      <c r="J19" s="49" t="n"/>
    </row>
    <row r="20" ht="19.95" customHeight="1" s="119">
      <c r="A20" s="46" t="n">
        <v>19</v>
      </c>
      <c r="B20" s="47" t="n"/>
      <c r="C20" s="47" t="n"/>
      <c r="D20" s="48" t="inlineStr">
        <is>
          <t>460046718613760</t>
        </is>
      </c>
      <c r="E20" s="48" t="inlineStr">
        <is>
          <t>861193041585622</t>
        </is>
      </c>
      <c r="F20" s="46" t="inlineStr">
        <is>
          <t>1440471864167</t>
        </is>
      </c>
      <c r="G20" s="46" t="inlineStr">
        <is>
          <t>898604471121C0280845</t>
        </is>
      </c>
      <c r="H20" s="46" t="inlineStr">
        <is>
          <t>2021-09-17</t>
        </is>
      </c>
      <c r="I20" s="46" t="inlineStr">
        <is>
          <t>2022-08-31</t>
        </is>
      </c>
      <c r="J20" s="49" t="n"/>
    </row>
    <row r="21" ht="19.95" customHeight="1" s="119">
      <c r="A21" s="46" t="n">
        <v>20</v>
      </c>
      <c r="B21" s="47" t="n"/>
      <c r="C21" s="47" t="n"/>
      <c r="D21" s="48" t="inlineStr">
        <is>
          <t>460046718613819</t>
        </is>
      </c>
      <c r="E21" s="48" t="inlineStr">
        <is>
          <t>861193041585663</t>
        </is>
      </c>
      <c r="F21" s="46" t="inlineStr">
        <is>
          <t>1440471864104</t>
        </is>
      </c>
      <c r="G21" s="46" t="inlineStr">
        <is>
          <t>898604471121C0280904</t>
        </is>
      </c>
      <c r="H21" s="46" t="inlineStr">
        <is>
          <t>2021-09-13</t>
        </is>
      </c>
      <c r="I21" s="46" t="inlineStr">
        <is>
          <t>2022-08-31</t>
        </is>
      </c>
      <c r="J21" s="49" t="n"/>
    </row>
    <row r="22" ht="19.95" customHeight="1" s="119">
      <c r="A22" s="46" t="n">
        <v>21</v>
      </c>
      <c r="B22" s="47" t="n"/>
      <c r="C22" s="47" t="n"/>
      <c r="D22" s="48" t="inlineStr">
        <is>
          <t>460046718613536</t>
        </is>
      </c>
      <c r="E22" s="48" t="inlineStr">
        <is>
          <t>866156052995696</t>
        </is>
      </c>
      <c r="F22" s="46" t="inlineStr">
        <is>
          <t>1440471864405</t>
        </is>
      </c>
      <c r="G22" s="46" t="inlineStr">
        <is>
          <t>898604471121C0280621</t>
        </is>
      </c>
      <c r="H22" s="46" t="inlineStr">
        <is>
          <t>2021-09-12</t>
        </is>
      </c>
      <c r="I22" s="46" t="inlineStr">
        <is>
          <t>2022-08-31</t>
        </is>
      </c>
      <c r="J22" s="49" t="n"/>
    </row>
    <row r="23" ht="19.95" customHeight="1" s="119">
      <c r="A23" s="46" t="n">
        <v>22</v>
      </c>
      <c r="B23" s="47" t="n"/>
      <c r="C23" s="47" t="n"/>
      <c r="D23" s="48" t="inlineStr">
        <is>
          <t>460046718613688</t>
        </is>
      </c>
      <c r="E23" s="48" t="inlineStr">
        <is>
          <t>866156053106434</t>
        </is>
      </c>
      <c r="F23" s="46" t="inlineStr">
        <is>
          <t>1440471864246</t>
        </is>
      </c>
      <c r="G23" s="46" t="inlineStr">
        <is>
          <t>898604471121C0280773</t>
        </is>
      </c>
      <c r="H23" s="46" t="inlineStr">
        <is>
          <t>2021-09-12</t>
        </is>
      </c>
      <c r="I23" s="46" t="inlineStr">
        <is>
          <t>2022-08-31</t>
        </is>
      </c>
      <c r="J23" s="49" t="n"/>
    </row>
    <row r="24" ht="19.95" customHeight="1" s="119">
      <c r="A24" s="46" t="n">
        <v>23</v>
      </c>
      <c r="B24" s="47" t="n"/>
      <c r="C24" s="47" t="n"/>
      <c r="D24" s="48" t="inlineStr">
        <is>
          <t>460046718613975</t>
        </is>
      </c>
      <c r="E24" s="48" t="inlineStr">
        <is>
          <t>866156053108869</t>
        </is>
      </c>
      <c r="F24" s="46" t="inlineStr">
        <is>
          <t>1440471863939</t>
        </is>
      </c>
      <c r="G24" s="46" t="inlineStr">
        <is>
          <t>898604471121C0281060</t>
        </is>
      </c>
      <c r="H24" s="46" t="inlineStr">
        <is>
          <t>2021-09-12</t>
        </is>
      </c>
      <c r="I24" s="46" t="inlineStr">
        <is>
          <t>2022-08-31</t>
        </is>
      </c>
      <c r="J24" s="49" t="n"/>
    </row>
    <row r="25" ht="19.95" customHeight="1" s="119">
      <c r="A25" s="46" t="n">
        <v>24</v>
      </c>
      <c r="B25" s="47" t="n"/>
      <c r="C25" s="47" t="n"/>
      <c r="D25" s="48" t="inlineStr">
        <is>
          <t>460046718613896</t>
        </is>
      </c>
      <c r="E25" s="48" t="inlineStr">
        <is>
          <t>866156053122027</t>
        </is>
      </c>
      <c r="F25" s="46" t="inlineStr">
        <is>
          <t>1440471864024</t>
        </is>
      </c>
      <c r="G25" s="46" t="inlineStr">
        <is>
          <t>898604471121C0280981</t>
        </is>
      </c>
      <c r="H25" s="46" t="inlineStr">
        <is>
          <t>2021-09-12</t>
        </is>
      </c>
      <c r="I25" s="46" t="inlineStr">
        <is>
          <t>2022-08-31</t>
        </is>
      </c>
      <c r="J25" s="49" t="n"/>
    </row>
    <row r="26" ht="19.95" customHeight="1" s="119">
      <c r="A26" s="46" t="n">
        <v>25</v>
      </c>
      <c r="B26" s="47" t="n"/>
      <c r="C26" s="47" t="n"/>
      <c r="D26" s="48" t="inlineStr">
        <is>
          <t>460046718613888</t>
        </is>
      </c>
      <c r="E26" s="48" t="inlineStr">
        <is>
          <t>866156053122068</t>
        </is>
      </c>
      <c r="F26" s="46" t="inlineStr">
        <is>
          <t>1440471864032</t>
        </is>
      </c>
      <c r="G26" s="46" t="inlineStr">
        <is>
          <t>898604471121C0280973</t>
        </is>
      </c>
      <c r="H26" s="46" t="inlineStr">
        <is>
          <t>2021-09-12</t>
        </is>
      </c>
      <c r="I26" s="46" t="inlineStr">
        <is>
          <t>2022-08-31</t>
        </is>
      </c>
      <c r="J26" s="49" t="n"/>
    </row>
    <row r="27" ht="19.95" customHeight="1" s="119">
      <c r="A27" s="46" t="n">
        <v>26</v>
      </c>
      <c r="B27" s="47" t="n"/>
      <c r="C27" s="47" t="n"/>
      <c r="D27" s="48" t="inlineStr">
        <is>
          <t>460046718613962</t>
        </is>
      </c>
      <c r="E27" s="48" t="inlineStr">
        <is>
          <t>866156053122761</t>
        </is>
      </c>
      <c r="F27" s="46" t="inlineStr">
        <is>
          <t>1440471863956</t>
        </is>
      </c>
      <c r="G27" s="46" t="inlineStr">
        <is>
          <t>898604471121C0281047</t>
        </is>
      </c>
      <c r="H27" s="46" t="inlineStr">
        <is>
          <t>2021-09-12</t>
        </is>
      </c>
      <c r="I27" s="46" t="inlineStr">
        <is>
          <t>2022-08-31</t>
        </is>
      </c>
      <c r="J27" s="49" t="n"/>
    </row>
    <row r="28" ht="19.95" customHeight="1" s="119">
      <c r="A28" s="46" t="n">
        <v>27</v>
      </c>
      <c r="B28" s="47" t="n"/>
      <c r="C28" s="47" t="n"/>
      <c r="D28" s="48" t="inlineStr">
        <is>
          <t>460046718613953</t>
        </is>
      </c>
      <c r="E28" s="48" t="inlineStr">
        <is>
          <t>866156053123462</t>
        </is>
      </c>
      <c r="F28" s="46" t="inlineStr">
        <is>
          <t>1440471863965</t>
        </is>
      </c>
      <c r="G28" s="46" t="inlineStr">
        <is>
          <t>898604471121C0281038</t>
        </is>
      </c>
      <c r="H28" s="46" t="inlineStr">
        <is>
          <t>2021-09-15</t>
        </is>
      </c>
      <c r="I28" s="46" t="inlineStr">
        <is>
          <t>2022-08-31</t>
        </is>
      </c>
      <c r="J28" s="49" t="n"/>
    </row>
    <row r="29" ht="19.95" customHeight="1" s="119">
      <c r="A29" s="46" t="n">
        <v>28</v>
      </c>
      <c r="B29" s="47" t="n"/>
      <c r="C29" s="47" t="n"/>
      <c r="D29" s="48" t="inlineStr">
        <is>
          <t>460046718613966</t>
        </is>
      </c>
      <c r="E29" s="48" t="inlineStr">
        <is>
          <t>866156053123744</t>
        </is>
      </c>
      <c r="F29" s="46" t="inlineStr">
        <is>
          <t>1440471863950</t>
        </is>
      </c>
      <c r="G29" s="46" t="inlineStr">
        <is>
          <t>898604471121C0281051</t>
        </is>
      </c>
      <c r="H29" s="46" t="inlineStr">
        <is>
          <t>2021-09-12</t>
        </is>
      </c>
      <c r="I29" s="46" t="inlineStr">
        <is>
          <t>2022-08-31</t>
        </is>
      </c>
      <c r="J29" s="49" t="n"/>
    </row>
    <row r="30" ht="19.95" customHeight="1" s="119">
      <c r="A30" s="46" t="n">
        <v>29</v>
      </c>
      <c r="B30" s="47" t="n"/>
      <c r="C30" s="47" t="n"/>
      <c r="D30" s="48" t="inlineStr">
        <is>
          <t>460046718613771</t>
        </is>
      </c>
      <c r="E30" s="48" t="inlineStr">
        <is>
          <t>866156053125756</t>
        </is>
      </c>
      <c r="F30" s="46" t="inlineStr">
        <is>
          <t>1440471864156</t>
        </is>
      </c>
      <c r="G30" s="46" t="inlineStr">
        <is>
          <t>898604471121C0280856</t>
        </is>
      </c>
      <c r="H30" s="46" t="inlineStr">
        <is>
          <t>2021-09-17</t>
        </is>
      </c>
      <c r="I30" s="46" t="inlineStr">
        <is>
          <t>2022-08-31</t>
        </is>
      </c>
      <c r="J30" s="49" t="n"/>
    </row>
    <row r="31" ht="19.95" customHeight="1" s="119">
      <c r="A31" s="46" t="n">
        <v>30</v>
      </c>
      <c r="B31" s="47" t="n"/>
      <c r="C31" s="47" t="n"/>
      <c r="D31" s="48" t="inlineStr">
        <is>
          <t>460046718613789</t>
        </is>
      </c>
      <c r="E31" s="48" t="inlineStr">
        <is>
          <t>866156053126234</t>
        </is>
      </c>
      <c r="F31" s="46" t="inlineStr">
        <is>
          <t>1440471864137</t>
        </is>
      </c>
      <c r="G31" s="46" t="inlineStr">
        <is>
          <t>898604471121C0280874</t>
        </is>
      </c>
      <c r="H31" s="46" t="inlineStr">
        <is>
          <t>2021-09-13</t>
        </is>
      </c>
      <c r="I31" s="46" t="inlineStr">
        <is>
          <t>2022-08-31</t>
        </is>
      </c>
      <c r="J31" s="49" t="n"/>
    </row>
    <row r="32" ht="19.95" customHeight="1" s="119">
      <c r="A32" s="46" t="n">
        <v>31</v>
      </c>
      <c r="B32" s="47" t="n"/>
      <c r="C32" s="47" t="n"/>
      <c r="D32" s="48" t="inlineStr">
        <is>
          <t>460046718613772</t>
        </is>
      </c>
      <c r="E32" s="48" t="inlineStr">
        <is>
          <t>866156053126275</t>
        </is>
      </c>
      <c r="F32" s="46" t="inlineStr">
        <is>
          <t>1440471864155</t>
        </is>
      </c>
      <c r="G32" s="46" t="inlineStr">
        <is>
          <t>898604471121C0280857</t>
        </is>
      </c>
      <c r="H32" s="46" t="inlineStr">
        <is>
          <t>2021-09-17</t>
        </is>
      </c>
      <c r="I32" s="46" t="inlineStr">
        <is>
          <t>2022-08-31</t>
        </is>
      </c>
      <c r="J32" s="49" t="n"/>
    </row>
    <row r="33" ht="19.95" customHeight="1" s="119">
      <c r="A33" s="46" t="n">
        <v>32</v>
      </c>
      <c r="B33" s="47" t="n"/>
      <c r="C33" s="47" t="n"/>
      <c r="D33" s="48" t="inlineStr">
        <is>
          <t>460046718613821</t>
        </is>
      </c>
      <c r="E33" s="48" t="inlineStr">
        <is>
          <t>866156053127182</t>
        </is>
      </c>
      <c r="F33" s="46" t="inlineStr">
        <is>
          <t>1440471864102</t>
        </is>
      </c>
      <c r="G33" s="46" t="inlineStr">
        <is>
          <t>898604471121C0280906</t>
        </is>
      </c>
      <c r="H33" s="46" t="inlineStr">
        <is>
          <t>2021-09-13</t>
        </is>
      </c>
      <c r="I33" s="46" t="inlineStr">
        <is>
          <t>2022-08-31</t>
        </is>
      </c>
      <c r="J33" s="49" t="n"/>
    </row>
    <row r="34" ht="19.95" customHeight="1" s="119">
      <c r="A34" s="46" t="n">
        <v>33</v>
      </c>
      <c r="B34" s="47" t="n"/>
      <c r="C34" s="47" t="n"/>
      <c r="D34" s="48" t="inlineStr">
        <is>
          <t>460046718613868</t>
        </is>
      </c>
      <c r="E34" s="48" t="inlineStr">
        <is>
          <t>866156053132307</t>
        </is>
      </c>
      <c r="F34" s="46" t="inlineStr">
        <is>
          <t>1440471864052</t>
        </is>
      </c>
      <c r="G34" s="46" t="inlineStr">
        <is>
          <t>898604471121C0280953</t>
        </is>
      </c>
      <c r="H34" s="46" t="inlineStr">
        <is>
          <t>2021-09-12</t>
        </is>
      </c>
      <c r="I34" s="46" t="inlineStr">
        <is>
          <t>2022-08-31</t>
        </is>
      </c>
      <c r="J34" s="49" t="n"/>
    </row>
    <row r="35" ht="19.95" customHeight="1" s="119">
      <c r="A35" s="46" t="n">
        <v>34</v>
      </c>
      <c r="B35" s="47" t="n"/>
      <c r="C35" s="47" t="n"/>
      <c r="D35" s="48" t="inlineStr">
        <is>
          <t>460046718613768</t>
        </is>
      </c>
      <c r="E35" s="48" t="inlineStr">
        <is>
          <t>866156053132489</t>
        </is>
      </c>
      <c r="F35" s="46" t="inlineStr">
        <is>
          <t>1440471864159</t>
        </is>
      </c>
      <c r="G35" s="46" t="inlineStr">
        <is>
          <t>898604471121C0280853</t>
        </is>
      </c>
      <c r="H35" s="46" t="inlineStr">
        <is>
          <t>2021-09-18</t>
        </is>
      </c>
      <c r="I35" s="46" t="inlineStr">
        <is>
          <t>2022-08-31</t>
        </is>
      </c>
      <c r="J35" s="49" t="n"/>
    </row>
    <row r="36" ht="19.95" customHeight="1" s="119">
      <c r="A36" s="46" t="n">
        <v>35</v>
      </c>
      <c r="B36" s="47" t="n"/>
      <c r="C36" s="47" t="n"/>
      <c r="D36" s="48" t="inlineStr">
        <is>
          <t>460046718613773</t>
        </is>
      </c>
      <c r="E36" s="48" t="inlineStr">
        <is>
          <t>866156053133354</t>
        </is>
      </c>
      <c r="F36" s="46" t="inlineStr">
        <is>
          <t>1440471864154</t>
        </is>
      </c>
      <c r="G36" s="46" t="inlineStr">
        <is>
          <t>898604471121C0280858</t>
        </is>
      </c>
      <c r="H36" s="46" t="inlineStr">
        <is>
          <t>2021-09-17</t>
        </is>
      </c>
      <c r="I36" s="46" t="inlineStr">
        <is>
          <t>2022-08-31</t>
        </is>
      </c>
      <c r="J36" s="49" t="n"/>
    </row>
    <row r="37" ht="19.95" customHeight="1" s="119">
      <c r="A37" s="46" t="n">
        <v>36</v>
      </c>
      <c r="B37" s="47" t="n"/>
      <c r="C37" s="47" t="n"/>
      <c r="D37" s="48" t="inlineStr">
        <is>
          <t>460046718613720</t>
        </is>
      </c>
      <c r="E37" s="48" t="inlineStr">
        <is>
          <t>866156053133461</t>
        </is>
      </c>
      <c r="F37" s="46" t="inlineStr">
        <is>
          <t>1440471864211</t>
        </is>
      </c>
      <c r="G37" s="46" t="inlineStr">
        <is>
          <t>898604471121C0280805</t>
        </is>
      </c>
      <c r="H37" s="46" t="inlineStr">
        <is>
          <t>2021-09-12</t>
        </is>
      </c>
      <c r="I37" s="46" t="inlineStr">
        <is>
          <t>2022-08-31</t>
        </is>
      </c>
      <c r="J37" s="49" t="n"/>
    </row>
    <row r="38" ht="19.95" customHeight="1" s="119">
      <c r="A38" s="46" t="n">
        <v>37</v>
      </c>
      <c r="B38" s="47" t="n"/>
      <c r="C38" s="47" t="n"/>
      <c r="D38" s="48" t="inlineStr">
        <is>
          <t>460046718613886</t>
        </is>
      </c>
      <c r="E38" s="48" t="inlineStr">
        <is>
          <t>866156053133594</t>
        </is>
      </c>
      <c r="F38" s="46" t="inlineStr">
        <is>
          <t>1440471864034</t>
        </is>
      </c>
      <c r="G38" s="46" t="inlineStr">
        <is>
          <t>898604471121C0280971</t>
        </is>
      </c>
      <c r="H38" s="46" t="inlineStr">
        <is>
          <t>2021-09-16</t>
        </is>
      </c>
      <c r="I38" s="46" t="inlineStr">
        <is>
          <t>2022-08-31</t>
        </is>
      </c>
      <c r="J38" s="49" t="n"/>
    </row>
    <row r="39" ht="19.95" customHeight="1" s="119">
      <c r="A39" s="46" t="n">
        <v>38</v>
      </c>
      <c r="B39" s="47" t="n"/>
      <c r="C39" s="47" t="n"/>
      <c r="D39" s="48" t="inlineStr">
        <is>
          <t>460046718613784</t>
        </is>
      </c>
      <c r="E39" s="48" t="inlineStr">
        <is>
          <t>866156053133776</t>
        </is>
      </c>
      <c r="F39" s="46" t="inlineStr">
        <is>
          <t>1440471864142</t>
        </is>
      </c>
      <c r="G39" s="46" t="inlineStr">
        <is>
          <t>898604471121C0280869</t>
        </is>
      </c>
      <c r="H39" s="46" t="inlineStr">
        <is>
          <t>2021-09-13</t>
        </is>
      </c>
      <c r="I39" s="46" t="inlineStr">
        <is>
          <t>2022-08-31</t>
        </is>
      </c>
      <c r="J39" s="49" t="n"/>
    </row>
    <row r="40" ht="19.95" customHeight="1" s="119">
      <c r="A40" s="46" t="n">
        <v>39</v>
      </c>
      <c r="B40" s="47" t="n"/>
      <c r="C40" s="47" t="n"/>
      <c r="D40" s="48" t="inlineStr">
        <is>
          <t>460046718613785</t>
        </is>
      </c>
      <c r="E40" s="48" t="inlineStr">
        <is>
          <t>866156053133826</t>
        </is>
      </c>
      <c r="F40" s="46" t="inlineStr">
        <is>
          <t>1440471864141</t>
        </is>
      </c>
      <c r="G40" s="46" t="inlineStr">
        <is>
          <t>898604471121C0280870</t>
        </is>
      </c>
      <c r="H40" s="46" t="inlineStr">
        <is>
          <t>2021-09-13</t>
        </is>
      </c>
      <c r="I40" s="46" t="inlineStr">
        <is>
          <t>2022-08-31</t>
        </is>
      </c>
      <c r="J40" s="49" t="n"/>
    </row>
    <row r="41" ht="19.95" customHeight="1" s="119">
      <c r="A41" s="46" t="n">
        <v>40</v>
      </c>
      <c r="B41" s="47" t="n"/>
      <c r="C41" s="47" t="n"/>
      <c r="D41" s="48" t="inlineStr">
        <is>
          <t>460046718613874</t>
        </is>
      </c>
      <c r="E41" s="48" t="inlineStr">
        <is>
          <t>866156053133933</t>
        </is>
      </c>
      <c r="F41" s="46" t="inlineStr">
        <is>
          <t>1440471864046</t>
        </is>
      </c>
      <c r="G41" s="46" t="inlineStr">
        <is>
          <t>898604471121C0280959</t>
        </is>
      </c>
      <c r="H41" s="46" t="inlineStr">
        <is>
          <t>2021-09-12</t>
        </is>
      </c>
      <c r="I41" s="46" t="inlineStr">
        <is>
          <t>2022-08-31</t>
        </is>
      </c>
      <c r="J41" s="49" t="n"/>
    </row>
    <row r="42" ht="19.95" customHeight="1" s="119">
      <c r="A42" s="46" t="n">
        <v>41</v>
      </c>
      <c r="B42" s="47" t="n"/>
      <c r="C42" s="47" t="n"/>
      <c r="D42" s="48" t="inlineStr">
        <is>
          <t>460046718613968</t>
        </is>
      </c>
      <c r="E42" s="48" t="inlineStr">
        <is>
          <t>866156053134071</t>
        </is>
      </c>
      <c r="F42" s="46" t="inlineStr">
        <is>
          <t>1440471863948</t>
        </is>
      </c>
      <c r="G42" s="46" t="inlineStr">
        <is>
          <t>898604471121C0281053</t>
        </is>
      </c>
      <c r="H42" s="46" t="inlineStr">
        <is>
          <t>2021-09-12</t>
        </is>
      </c>
      <c r="I42" s="46" t="inlineStr">
        <is>
          <t>2022-08-31</t>
        </is>
      </c>
      <c r="J42" s="49" t="n"/>
    </row>
    <row r="43" ht="19.95" customHeight="1" s="119">
      <c r="A43" s="46" t="n">
        <v>42</v>
      </c>
      <c r="B43" s="47" t="n"/>
      <c r="C43" s="47" t="n"/>
      <c r="D43" s="48" t="inlineStr">
        <is>
          <t>460046718613678</t>
        </is>
      </c>
      <c r="E43" s="48" t="inlineStr">
        <is>
          <t>866156053134337</t>
        </is>
      </c>
      <c r="F43" s="46" t="inlineStr">
        <is>
          <t>1440471864256</t>
        </is>
      </c>
      <c r="G43" s="46" t="inlineStr">
        <is>
          <t>898604471121C0280763</t>
        </is>
      </c>
      <c r="H43" s="46" t="inlineStr">
        <is>
          <t>2021-09-12</t>
        </is>
      </c>
      <c r="I43" s="46" t="inlineStr">
        <is>
          <t>2022-08-31</t>
        </is>
      </c>
      <c r="J43" s="49" t="n"/>
    </row>
    <row r="44" ht="19.95" customHeight="1" s="119">
      <c r="A44" s="46" t="n">
        <v>43</v>
      </c>
      <c r="B44" s="47" t="n"/>
      <c r="C44" s="47" t="n"/>
      <c r="D44" s="48" t="inlineStr">
        <is>
          <t>460046718613914</t>
        </is>
      </c>
      <c r="E44" s="48" t="inlineStr">
        <is>
          <t>866156053137934</t>
        </is>
      </c>
      <c r="F44" s="46" t="inlineStr">
        <is>
          <t>1440471864006</t>
        </is>
      </c>
      <c r="G44" s="46" t="inlineStr">
        <is>
          <t>898604471121C0280999</t>
        </is>
      </c>
      <c r="H44" s="46" t="inlineStr">
        <is>
          <t>2021-09-12</t>
        </is>
      </c>
      <c r="I44" s="46" t="inlineStr">
        <is>
          <t>2022-08-31</t>
        </is>
      </c>
      <c r="J44" s="49" t="n"/>
    </row>
    <row r="45" ht="19.95" customHeight="1" s="119">
      <c r="A45" s="46" t="n">
        <v>44</v>
      </c>
      <c r="B45" s="47" t="n"/>
      <c r="C45" s="47" t="n"/>
      <c r="D45" s="48" t="inlineStr">
        <is>
          <t>460046718613999</t>
        </is>
      </c>
      <c r="E45" s="48" t="inlineStr">
        <is>
          <t>866156053524685</t>
        </is>
      </c>
      <c r="F45" s="46" t="inlineStr">
        <is>
          <t>1440471863914</t>
        </is>
      </c>
      <c r="G45" s="46" t="inlineStr">
        <is>
          <t>898604471121C0281084</t>
        </is>
      </c>
      <c r="H45" s="46" t="inlineStr">
        <is>
          <t>2021-09-12</t>
        </is>
      </c>
      <c r="I45" s="46" t="inlineStr">
        <is>
          <t>2022-08-31</t>
        </is>
      </c>
      <c r="J45" s="49" t="n"/>
    </row>
    <row r="46" ht="19.95" customHeight="1" s="119">
      <c r="A46" s="46" t="n">
        <v>45</v>
      </c>
      <c r="B46" s="47" t="n"/>
      <c r="C46" s="47" t="n"/>
      <c r="D46" s="48" t="inlineStr">
        <is>
          <t>460046718613689</t>
        </is>
      </c>
      <c r="E46" s="48" t="inlineStr">
        <is>
          <t>866156053524800</t>
        </is>
      </c>
      <c r="F46" s="46" t="inlineStr">
        <is>
          <t>1440471864245</t>
        </is>
      </c>
      <c r="G46" s="46" t="inlineStr">
        <is>
          <t>898604471121C0280774</t>
        </is>
      </c>
      <c r="H46" s="46" t="inlineStr">
        <is>
          <t>2021-09-12</t>
        </is>
      </c>
      <c r="I46" s="46" t="inlineStr">
        <is>
          <t>2022-08-31</t>
        </is>
      </c>
      <c r="J46" s="49" t="n"/>
    </row>
    <row r="47" ht="19.95" customHeight="1" s="119">
      <c r="A47" s="46" t="n">
        <v>46</v>
      </c>
      <c r="B47" s="47" t="n"/>
      <c r="C47" s="47" t="n"/>
      <c r="D47" s="48" t="inlineStr">
        <is>
          <t>460046718613993</t>
        </is>
      </c>
      <c r="E47" s="48" t="inlineStr">
        <is>
          <t>866156053524891</t>
        </is>
      </c>
      <c r="F47" s="46" t="inlineStr">
        <is>
          <t>1440471863920</t>
        </is>
      </c>
      <c r="G47" s="46" t="inlineStr">
        <is>
          <t>898604471121C0281078</t>
        </is>
      </c>
      <c r="H47" s="46" t="inlineStr">
        <is>
          <t>2021-09-12</t>
        </is>
      </c>
      <c r="I47" s="46" t="inlineStr">
        <is>
          <t>2022-08-31</t>
        </is>
      </c>
      <c r="J47" s="49" t="n"/>
    </row>
    <row r="48" ht="19.95" customHeight="1" s="119">
      <c r="A48" s="46" t="n">
        <v>47</v>
      </c>
      <c r="B48" s="47" t="n"/>
      <c r="C48" s="47" t="n"/>
      <c r="D48" s="48" t="inlineStr">
        <is>
          <t>460046718613834</t>
        </is>
      </c>
      <c r="E48" s="48" t="inlineStr">
        <is>
          <t>866156053524941</t>
        </is>
      </c>
      <c r="F48" s="46" t="inlineStr">
        <is>
          <t>1440471864088</t>
        </is>
      </c>
      <c r="G48" s="46" t="inlineStr">
        <is>
          <t>898604471121C0280919</t>
        </is>
      </c>
      <c r="H48" s="46" t="inlineStr">
        <is>
          <t>2021-09-13</t>
        </is>
      </c>
      <c r="I48" s="46" t="inlineStr">
        <is>
          <t>2022-08-31</t>
        </is>
      </c>
      <c r="J48" s="49" t="n"/>
    </row>
    <row r="49" ht="19.95" customHeight="1" s="119">
      <c r="A49" s="46" t="n">
        <v>48</v>
      </c>
      <c r="B49" s="47" t="n"/>
      <c r="C49" s="47" t="n"/>
      <c r="D49" s="48" t="inlineStr">
        <is>
          <t>460046718613869</t>
        </is>
      </c>
      <c r="E49" s="48" t="inlineStr">
        <is>
          <t>866156053524958</t>
        </is>
      </c>
      <c r="F49" s="46" t="inlineStr">
        <is>
          <t>1440471864051</t>
        </is>
      </c>
      <c r="G49" s="46" t="inlineStr">
        <is>
          <t>898604471121C0280954</t>
        </is>
      </c>
      <c r="H49" s="46" t="inlineStr">
        <is>
          <t>2021-09-12</t>
        </is>
      </c>
      <c r="I49" s="46" t="inlineStr">
        <is>
          <t>2022-08-31</t>
        </is>
      </c>
      <c r="J49" s="49" t="n"/>
    </row>
    <row r="50" ht="19.95" customHeight="1" s="119">
      <c r="A50" s="46" t="n">
        <v>49</v>
      </c>
      <c r="B50" s="47" t="n"/>
      <c r="C50" s="47" t="n"/>
      <c r="D50" s="48" t="inlineStr">
        <is>
          <t>460046718613769</t>
        </is>
      </c>
      <c r="E50" s="48" t="inlineStr">
        <is>
          <t>866156053554740</t>
        </is>
      </c>
      <c r="F50" s="46" t="inlineStr">
        <is>
          <t>1440471864158</t>
        </is>
      </c>
      <c r="G50" s="46" t="inlineStr">
        <is>
          <t>898604471121C0280854</t>
        </is>
      </c>
      <c r="H50" s="46" t="inlineStr">
        <is>
          <t>2021-09-16</t>
        </is>
      </c>
      <c r="I50" s="46" t="inlineStr">
        <is>
          <t>2022-08-31</t>
        </is>
      </c>
      <c r="J50" s="49" t="n"/>
    </row>
    <row r="51" ht="19.95" customHeight="1" s="119">
      <c r="A51" s="46" t="n">
        <v>50</v>
      </c>
      <c r="B51" s="47" t="n"/>
      <c r="C51" s="47" t="n"/>
      <c r="D51" s="48" t="inlineStr">
        <is>
          <t>460046718613766</t>
        </is>
      </c>
      <c r="E51" s="48" t="inlineStr">
        <is>
          <t>866156053554823</t>
        </is>
      </c>
      <c r="F51" s="46" t="inlineStr">
        <is>
          <t>1440471864161</t>
        </is>
      </c>
      <c r="G51" s="46" t="inlineStr">
        <is>
          <t>898604471121C0280851</t>
        </is>
      </c>
      <c r="H51" s="46" t="inlineStr">
        <is>
          <t>2021-09-16</t>
        </is>
      </c>
      <c r="I51" s="46" t="inlineStr">
        <is>
          <t>2022-08-31</t>
        </is>
      </c>
      <c r="J51" s="49" t="n"/>
    </row>
    <row r="52" ht="19.95" customHeight="1" s="119">
      <c r="A52" s="46" t="n">
        <v>51</v>
      </c>
      <c r="B52" s="47" t="n"/>
      <c r="C52" s="47" t="n"/>
      <c r="D52" s="48" t="inlineStr">
        <is>
          <t>460046718613739</t>
        </is>
      </c>
      <c r="E52" s="48" t="inlineStr">
        <is>
          <t>866156053554831</t>
        </is>
      </c>
      <c r="F52" s="46" t="inlineStr">
        <is>
          <t>1440471864190</t>
        </is>
      </c>
      <c r="G52" s="46" t="inlineStr">
        <is>
          <t>898604471121C0280824</t>
        </is>
      </c>
      <c r="H52" s="46" t="inlineStr">
        <is>
          <t>2021-09-12</t>
        </is>
      </c>
      <c r="I52" s="46" t="inlineStr">
        <is>
          <t>2022-08-31</t>
        </is>
      </c>
      <c r="J52" s="49" t="n"/>
    </row>
    <row r="53" ht="19.95" customHeight="1" s="119">
      <c r="A53" s="46" t="n">
        <v>52</v>
      </c>
      <c r="B53" s="47" t="n"/>
      <c r="C53" s="47" t="n"/>
      <c r="D53" s="48" t="inlineStr">
        <is>
          <t>460046718613995</t>
        </is>
      </c>
      <c r="E53" s="48" t="inlineStr">
        <is>
          <t>866156053554997</t>
        </is>
      </c>
      <c r="F53" s="46" t="inlineStr">
        <is>
          <t>1440471863918</t>
        </is>
      </c>
      <c r="G53" s="46" t="inlineStr">
        <is>
          <t>898604471121C0281080</t>
        </is>
      </c>
      <c r="H53" s="46" t="inlineStr">
        <is>
          <t>2021-09-12</t>
        </is>
      </c>
      <c r="I53" s="46" t="inlineStr">
        <is>
          <t>2022-08-31</t>
        </is>
      </c>
      <c r="J53" s="49" t="n"/>
    </row>
    <row r="54" ht="19.95" customHeight="1" s="119">
      <c r="A54" s="50" t="n">
        <v>1</v>
      </c>
      <c r="B54" s="47" t="n"/>
      <c r="C54" s="47" t="n"/>
      <c r="D54" s="51" t="inlineStr">
        <is>
          <t>460046718613817</t>
        </is>
      </c>
      <c r="E54" s="51" t="inlineStr">
        <is>
          <t>861193041523565</t>
        </is>
      </c>
      <c r="F54" s="50" t="inlineStr">
        <is>
          <t>1440471864106</t>
        </is>
      </c>
      <c r="G54" s="50" t="inlineStr">
        <is>
          <t>898604471121C0280902</t>
        </is>
      </c>
      <c r="H54" s="52" t="inlineStr">
        <is>
          <t>2021-09-13</t>
        </is>
      </c>
      <c r="I54" s="52" t="inlineStr">
        <is>
          <t>2022-08-31</t>
        </is>
      </c>
      <c r="J54" s="50" t="n"/>
    </row>
    <row r="55" ht="19.95" customHeight="1" s="119">
      <c r="A55" s="50" t="n">
        <v>2</v>
      </c>
      <c r="B55" s="47" t="n"/>
      <c r="C55" s="47" t="n"/>
      <c r="D55" s="51" t="inlineStr">
        <is>
          <t>460046718613955</t>
        </is>
      </c>
      <c r="E55" s="51" t="inlineStr">
        <is>
          <t>861193041532780</t>
        </is>
      </c>
      <c r="F55" s="50" t="inlineStr">
        <is>
          <t>1440471863963</t>
        </is>
      </c>
      <c r="G55" s="50" t="inlineStr">
        <is>
          <t>898604471121C0281040</t>
        </is>
      </c>
      <c r="H55" s="52" t="inlineStr">
        <is>
          <t>2021-09-12</t>
        </is>
      </c>
      <c r="I55" s="52" t="inlineStr">
        <is>
          <t>2022-08-31</t>
        </is>
      </c>
      <c r="J55" s="50" t="n"/>
    </row>
    <row r="56" ht="19.95" customHeight="1" s="119">
      <c r="A56" s="50" t="n">
        <v>3</v>
      </c>
      <c r="B56" s="47" t="n"/>
      <c r="C56" s="47" t="n"/>
      <c r="D56" s="51" t="inlineStr">
        <is>
          <t>460046718613970</t>
        </is>
      </c>
      <c r="E56" s="51" t="inlineStr">
        <is>
          <t>861193041542607</t>
        </is>
      </c>
      <c r="F56" s="50" t="inlineStr">
        <is>
          <t>1440471863945</t>
        </is>
      </c>
      <c r="G56" s="50" t="inlineStr">
        <is>
          <t>898604471121C0281055</t>
        </is>
      </c>
      <c r="H56" s="52" t="inlineStr">
        <is>
          <t>2021-09-12</t>
        </is>
      </c>
      <c r="I56" s="52" t="inlineStr">
        <is>
          <t>2022-08-31</t>
        </is>
      </c>
      <c r="J56" s="50" t="n"/>
    </row>
    <row r="57" ht="19.95" customHeight="1" s="119">
      <c r="A57" s="50" t="n">
        <v>4</v>
      </c>
      <c r="B57" s="47" t="n"/>
      <c r="C57" s="47" t="n"/>
      <c r="D57" s="51" t="inlineStr">
        <is>
          <t>460046718613822</t>
        </is>
      </c>
      <c r="E57" s="51" t="inlineStr">
        <is>
          <t>861193041542706</t>
        </is>
      </c>
      <c r="F57" s="50" t="inlineStr">
        <is>
          <t>1440471864101</t>
        </is>
      </c>
      <c r="G57" s="50" t="inlineStr">
        <is>
          <t>898604471121C0280907</t>
        </is>
      </c>
      <c r="H57" s="52" t="inlineStr">
        <is>
          <t>2021-09-13</t>
        </is>
      </c>
      <c r="I57" s="52" t="inlineStr">
        <is>
          <t>2022-08-31</t>
        </is>
      </c>
      <c r="J57" s="50" t="n"/>
    </row>
    <row r="58" ht="19.95" customHeight="1" s="119">
      <c r="A58" s="50" t="n">
        <v>5</v>
      </c>
      <c r="B58" s="47" t="n"/>
      <c r="C58" s="47" t="n"/>
      <c r="D58" s="51" t="inlineStr">
        <is>
          <t>460046718613958</t>
        </is>
      </c>
      <c r="E58" s="51" t="inlineStr">
        <is>
          <t>861193041542714</t>
        </is>
      </c>
      <c r="F58" s="50" t="inlineStr">
        <is>
          <t>1440471863960</t>
        </is>
      </c>
      <c r="G58" s="50" t="inlineStr">
        <is>
          <t>898604471121C0281043</t>
        </is>
      </c>
      <c r="H58" s="52" t="inlineStr">
        <is>
          <t>2021-09-12</t>
        </is>
      </c>
      <c r="I58" s="52" t="inlineStr">
        <is>
          <t>2022-08-31</t>
        </is>
      </c>
      <c r="J58" s="50" t="n"/>
    </row>
    <row r="59" ht="19.95" customHeight="1" s="119">
      <c r="A59" s="50" t="n">
        <v>6</v>
      </c>
      <c r="B59" s="47" t="n"/>
      <c r="C59" s="47" t="n"/>
      <c r="D59" s="51" t="inlineStr">
        <is>
          <t>460046718613776</t>
        </is>
      </c>
      <c r="E59" s="51" t="inlineStr">
        <is>
          <t>861193041542797</t>
        </is>
      </c>
      <c r="F59" s="50" t="inlineStr">
        <is>
          <t>1440471864151</t>
        </is>
      </c>
      <c r="G59" s="50" t="inlineStr">
        <is>
          <t>898604471121C0280861</t>
        </is>
      </c>
      <c r="H59" s="52" t="inlineStr">
        <is>
          <t>2021-09-13</t>
        </is>
      </c>
      <c r="I59" s="52" t="inlineStr">
        <is>
          <t>2022-08-31</t>
        </is>
      </c>
      <c r="J59" s="50" t="n"/>
    </row>
    <row r="60" ht="19.95" customHeight="1" s="119">
      <c r="A60" s="50" t="n">
        <v>7</v>
      </c>
      <c r="B60" s="47" t="n"/>
      <c r="C60" s="47" t="n"/>
      <c r="D60" s="51" t="inlineStr">
        <is>
          <t>460046718613530</t>
        </is>
      </c>
      <c r="E60" s="51" t="inlineStr">
        <is>
          <t>861193041542920</t>
        </is>
      </c>
      <c r="F60" s="50" t="inlineStr">
        <is>
          <t>1440471864412</t>
        </is>
      </c>
      <c r="G60" s="50" t="inlineStr">
        <is>
          <t>898604471121C0280615</t>
        </is>
      </c>
      <c r="H60" s="52" t="inlineStr">
        <is>
          <t>2021-09-12</t>
        </is>
      </c>
      <c r="I60" s="52" t="inlineStr">
        <is>
          <t>2022-08-31</t>
        </is>
      </c>
      <c r="J60" s="50" t="n"/>
    </row>
    <row r="61" ht="19.95" customHeight="1" s="119">
      <c r="A61" s="50" t="n">
        <v>8</v>
      </c>
      <c r="B61" s="47" t="n"/>
      <c r="C61" s="47" t="n"/>
      <c r="D61" s="51" t="inlineStr">
        <is>
          <t>460046718613712</t>
        </is>
      </c>
      <c r="E61" s="51" t="inlineStr">
        <is>
          <t>861193041542979</t>
        </is>
      </c>
      <c r="F61" s="50" t="inlineStr">
        <is>
          <t>1440471864220</t>
        </is>
      </c>
      <c r="G61" s="50" t="inlineStr">
        <is>
          <t>898604471121C0280797</t>
        </is>
      </c>
      <c r="H61" s="52" t="inlineStr">
        <is>
          <t>2021-09-11</t>
        </is>
      </c>
      <c r="I61" s="52" t="inlineStr">
        <is>
          <t>2022-08-31</t>
        </is>
      </c>
      <c r="J61" s="50" t="n"/>
      <c r="K61" s="45" t="inlineStr">
        <is>
          <t>IMEI与IMSI顺序输错，手动修改过</t>
        </is>
      </c>
    </row>
    <row r="62" ht="19.95" customHeight="1" s="119">
      <c r="A62" s="50" t="n">
        <v>9</v>
      </c>
      <c r="B62" s="47" t="n"/>
      <c r="C62" s="47" t="n"/>
      <c r="D62" s="51" t="inlineStr">
        <is>
          <t>460046718613940</t>
        </is>
      </c>
      <c r="E62" s="51" t="inlineStr">
        <is>
          <t>861193041542995</t>
        </is>
      </c>
      <c r="F62" s="50" t="inlineStr">
        <is>
          <t>1440471863978</t>
        </is>
      </c>
      <c r="G62" s="50" t="inlineStr">
        <is>
          <t>898604471121C0281025</t>
        </is>
      </c>
      <c r="H62" s="52" t="inlineStr">
        <is>
          <t>2021-09-12</t>
        </is>
      </c>
      <c r="I62" s="52" t="inlineStr">
        <is>
          <t>2022-08-31</t>
        </is>
      </c>
      <c r="J62" s="50" t="n"/>
    </row>
    <row r="63" ht="19.95" customHeight="1" s="119">
      <c r="A63" s="50" t="n">
        <v>10</v>
      </c>
      <c r="B63" s="47" t="n"/>
      <c r="C63" s="47" t="n"/>
      <c r="D63" s="51" t="inlineStr">
        <is>
          <t>460046718613646</t>
        </is>
      </c>
      <c r="E63" s="51" t="inlineStr">
        <is>
          <t>861193041543076</t>
        </is>
      </c>
      <c r="F63" s="50" t="inlineStr">
        <is>
          <t>1440471864290</t>
        </is>
      </c>
      <c r="G63" s="50" t="inlineStr">
        <is>
          <t>898604471121C0280731</t>
        </is>
      </c>
      <c r="H63" s="52" t="inlineStr">
        <is>
          <t>2021-09-12</t>
        </is>
      </c>
      <c r="I63" s="52" t="inlineStr">
        <is>
          <t>2022-08-31</t>
        </is>
      </c>
      <c r="J63" s="50" t="n"/>
    </row>
    <row r="64" ht="19.95" customHeight="1" s="119">
      <c r="A64" s="50" t="n">
        <v>11</v>
      </c>
      <c r="B64" s="47" t="n"/>
      <c r="C64" s="47" t="n"/>
      <c r="D64" s="51" t="inlineStr">
        <is>
          <t>460046718613931</t>
        </is>
      </c>
      <c r="E64" s="51" t="inlineStr">
        <is>
          <t>861193041543084</t>
        </is>
      </c>
      <c r="F64" s="50" t="inlineStr">
        <is>
          <t>1440471863988</t>
        </is>
      </c>
      <c r="G64" s="50" t="inlineStr">
        <is>
          <t>898604471121C0281016</t>
        </is>
      </c>
      <c r="H64" s="52" t="inlineStr">
        <is>
          <t>2021-09-12</t>
        </is>
      </c>
      <c r="I64" s="52" t="inlineStr">
        <is>
          <t>2022-08-31</t>
        </is>
      </c>
      <c r="J64" s="50" t="n"/>
    </row>
    <row r="65" ht="19.95" customHeight="1" s="119">
      <c r="A65" s="50" t="n">
        <v>12</v>
      </c>
      <c r="B65" s="47" t="n"/>
      <c r="C65" s="47" t="n"/>
      <c r="D65" s="51" t="inlineStr">
        <is>
          <t>460046718613579</t>
        </is>
      </c>
      <c r="E65" s="51" t="inlineStr">
        <is>
          <t>861193041546681</t>
        </is>
      </c>
      <c r="F65" s="50" t="inlineStr">
        <is>
          <t>1440471864359</t>
        </is>
      </c>
      <c r="G65" s="50" t="inlineStr">
        <is>
          <t>898604471121C0280664</t>
        </is>
      </c>
      <c r="H65" s="52" t="inlineStr">
        <is>
          <t>2021-09-12</t>
        </is>
      </c>
      <c r="I65" s="52" t="inlineStr">
        <is>
          <t>2022-08-31</t>
        </is>
      </c>
      <c r="J65" s="50" t="n"/>
    </row>
    <row r="66" ht="19.95" customHeight="1" s="119">
      <c r="A66" s="50" t="n">
        <v>13</v>
      </c>
      <c r="B66" s="47" t="n"/>
      <c r="C66" s="47" t="n"/>
      <c r="D66" s="51" t="inlineStr">
        <is>
          <t>460046718613858</t>
        </is>
      </c>
      <c r="E66" s="51" t="inlineStr">
        <is>
          <t>861193041547747</t>
        </is>
      </c>
      <c r="F66" s="50" t="inlineStr">
        <is>
          <t>1440471864062</t>
        </is>
      </c>
      <c r="G66" s="50" t="inlineStr">
        <is>
          <t>898604471121C0280943</t>
        </is>
      </c>
      <c r="H66" s="52" t="inlineStr">
        <is>
          <t>2021-09-12</t>
        </is>
      </c>
      <c r="I66" s="52" t="inlineStr">
        <is>
          <t>2022-08-31</t>
        </is>
      </c>
      <c r="J66" s="50" t="n"/>
    </row>
    <row r="67" ht="19.95" customHeight="1" s="119">
      <c r="A67" s="50" t="n">
        <v>14</v>
      </c>
      <c r="B67" s="47" t="n"/>
      <c r="C67" s="47" t="n"/>
      <c r="D67" s="51" t="inlineStr">
        <is>
          <t>460046718613851</t>
        </is>
      </c>
      <c r="E67" s="51" t="inlineStr">
        <is>
          <t>861193041547754</t>
        </is>
      </c>
      <c r="F67" s="50" t="inlineStr">
        <is>
          <t>1440471864069</t>
        </is>
      </c>
      <c r="G67" s="50" t="inlineStr">
        <is>
          <t>898604471121C0280936</t>
        </is>
      </c>
      <c r="H67" s="52" t="inlineStr">
        <is>
          <t>2021-09-12</t>
        </is>
      </c>
      <c r="I67" s="52" t="inlineStr">
        <is>
          <t>2022-08-31</t>
        </is>
      </c>
      <c r="J67" s="50" t="n"/>
    </row>
    <row r="68" ht="19.95" customHeight="1" s="119">
      <c r="A68" s="50" t="n">
        <v>15</v>
      </c>
      <c r="B68" s="47" t="n"/>
      <c r="C68" s="47" t="n"/>
      <c r="D68" s="51" t="inlineStr">
        <is>
          <t>460046718613909</t>
        </is>
      </c>
      <c r="E68" s="51" t="inlineStr">
        <is>
          <t>861193041547762</t>
        </is>
      </c>
      <c r="F68" s="50" t="n">
        <v>1440471864011</v>
      </c>
      <c r="G68" s="50" t="inlineStr">
        <is>
          <t>898604471121C0280994</t>
        </is>
      </c>
      <c r="H68" s="52" t="inlineStr">
        <is>
          <t>2021-09-12</t>
        </is>
      </c>
      <c r="I68" s="52" t="inlineStr">
        <is>
          <t>2022-08-31</t>
        </is>
      </c>
      <c r="J68" s="50" t="n"/>
    </row>
    <row r="69" ht="19.95" customHeight="1" s="119">
      <c r="A69" s="50" t="n">
        <v>16</v>
      </c>
      <c r="B69" s="47" t="n"/>
      <c r="C69" s="47" t="n"/>
      <c r="D69" s="51" t="inlineStr">
        <is>
          <t>460046718613793</t>
        </is>
      </c>
      <c r="E69" s="51" t="inlineStr">
        <is>
          <t>861193041547879</t>
        </is>
      </c>
      <c r="F69" s="50" t="inlineStr">
        <is>
          <t>1440471864133</t>
        </is>
      </c>
      <c r="G69" s="50" t="inlineStr">
        <is>
          <t>898604471121C0280878</t>
        </is>
      </c>
      <c r="H69" s="52" t="inlineStr">
        <is>
          <t>2021-09-13</t>
        </is>
      </c>
      <c r="I69" s="52" t="inlineStr">
        <is>
          <t>2022-08-31</t>
        </is>
      </c>
      <c r="J69" s="50" t="n"/>
    </row>
    <row r="70" ht="19.95" customHeight="1" s="119">
      <c r="A70" s="50" t="n">
        <v>17</v>
      </c>
      <c r="B70" s="47" t="n"/>
      <c r="C70" s="47" t="n"/>
      <c r="D70" s="51" t="inlineStr">
        <is>
          <t>460046718613777</t>
        </is>
      </c>
      <c r="E70" s="51" t="inlineStr">
        <is>
          <t>861193041579708</t>
        </is>
      </c>
      <c r="F70" s="50" t="inlineStr">
        <is>
          <t>1440471864150</t>
        </is>
      </c>
      <c r="G70" s="50" t="inlineStr">
        <is>
          <t>898604471121C0280862</t>
        </is>
      </c>
      <c r="H70" s="52" t="inlineStr">
        <is>
          <t>2021-09-13</t>
        </is>
      </c>
      <c r="I70" s="52" t="inlineStr">
        <is>
          <t>2022-08-31</t>
        </is>
      </c>
      <c r="J70" s="50" t="n"/>
    </row>
    <row r="71" ht="19.95" customHeight="1" s="119">
      <c r="A71" s="50" t="n">
        <v>18</v>
      </c>
      <c r="B71" s="47" t="n"/>
      <c r="C71" s="47" t="n"/>
      <c r="D71" s="51" t="inlineStr">
        <is>
          <t>460046718613916</t>
        </is>
      </c>
      <c r="E71" s="51" t="inlineStr">
        <is>
          <t>861193041580144</t>
        </is>
      </c>
      <c r="F71" s="50" t="inlineStr">
        <is>
          <t>1440471864004</t>
        </is>
      </c>
      <c r="G71" s="50" t="inlineStr">
        <is>
          <t>898604471121C0281001</t>
        </is>
      </c>
      <c r="H71" s="52" t="inlineStr">
        <is>
          <t>2021-09-12</t>
        </is>
      </c>
      <c r="I71" s="52" t="inlineStr">
        <is>
          <t>2022-08-31</t>
        </is>
      </c>
      <c r="J71" s="50" t="n"/>
    </row>
    <row r="72" ht="19.95" customHeight="1" s="119">
      <c r="A72" s="50" t="n">
        <v>19</v>
      </c>
      <c r="B72" s="47" t="n"/>
      <c r="C72" s="47" t="n"/>
      <c r="D72" s="51" t="inlineStr">
        <is>
          <t>460046718613810</t>
        </is>
      </c>
      <c r="E72" s="51" t="inlineStr">
        <is>
          <t>861193041580300</t>
        </is>
      </c>
      <c r="F72" s="50" t="inlineStr">
        <is>
          <t>1440471864114</t>
        </is>
      </c>
      <c r="G72" s="50" t="inlineStr">
        <is>
          <t>898604471121C0280895</t>
        </is>
      </c>
      <c r="H72" s="52" t="inlineStr">
        <is>
          <t>2021-09-13</t>
        </is>
      </c>
      <c r="I72" s="52" t="inlineStr">
        <is>
          <t>2022-08-31</t>
        </is>
      </c>
      <c r="J72" s="50" t="n"/>
    </row>
    <row r="73" ht="19.95" customHeight="1" s="119">
      <c r="A73" s="50" t="n">
        <v>20</v>
      </c>
      <c r="B73" s="47" t="n"/>
      <c r="C73" s="47" t="n"/>
      <c r="D73" s="51" t="inlineStr">
        <is>
          <t>460046718613539</t>
        </is>
      </c>
      <c r="E73" s="51" t="inlineStr">
        <is>
          <t>861193041581126</t>
        </is>
      </c>
      <c r="F73" s="50" t="inlineStr">
        <is>
          <t>1440471864402</t>
        </is>
      </c>
      <c r="G73" s="50" t="inlineStr">
        <is>
          <t>898604471121C0280624</t>
        </is>
      </c>
      <c r="H73" s="52" t="inlineStr">
        <is>
          <t>2021-09-12</t>
        </is>
      </c>
      <c r="I73" s="52" t="inlineStr">
        <is>
          <t>2022-08-31</t>
        </is>
      </c>
      <c r="J73" s="50" t="n"/>
    </row>
    <row r="74" ht="19.95" customHeight="1" s="119">
      <c r="A74" s="50" t="n">
        <v>21</v>
      </c>
      <c r="B74" s="47" t="n"/>
      <c r="C74" s="47" t="n"/>
      <c r="D74" s="51" t="inlineStr">
        <is>
          <t>460046718613616</t>
        </is>
      </c>
      <c r="E74" s="51" t="inlineStr">
        <is>
          <t>861193041581258</t>
        </is>
      </c>
      <c r="F74" s="50" t="inlineStr">
        <is>
          <t>1440471864321</t>
        </is>
      </c>
      <c r="G74" s="50" t="inlineStr">
        <is>
          <t>898604471121C0280701</t>
        </is>
      </c>
      <c r="H74" s="52" t="inlineStr">
        <is>
          <t>2021-09-12</t>
        </is>
      </c>
      <c r="I74" s="52" t="inlineStr">
        <is>
          <t>2022-08-31</t>
        </is>
      </c>
      <c r="J74" s="50" t="n"/>
    </row>
    <row r="75" ht="19.95" customHeight="1" s="119">
      <c r="A75" s="50" t="n">
        <v>22</v>
      </c>
      <c r="B75" s="47" t="n"/>
      <c r="C75" s="47" t="n"/>
      <c r="D75" s="51" t="inlineStr">
        <is>
          <t>460046718613814</t>
        </is>
      </c>
      <c r="E75" s="51" t="inlineStr">
        <is>
          <t>861193041581340</t>
        </is>
      </c>
      <c r="F75" s="50" t="inlineStr">
        <is>
          <t>1440471864110</t>
        </is>
      </c>
      <c r="G75" s="50" t="inlineStr">
        <is>
          <t>898604471121C0280899</t>
        </is>
      </c>
      <c r="H75" s="52" t="inlineStr">
        <is>
          <t>2021-09-13</t>
        </is>
      </c>
      <c r="I75" s="52" t="inlineStr">
        <is>
          <t>2022-08-31</t>
        </is>
      </c>
      <c r="J75" s="50" t="n"/>
    </row>
    <row r="76" ht="19.95" customHeight="1" s="119">
      <c r="A76" s="50" t="n">
        <v>23</v>
      </c>
      <c r="B76" s="47" t="n"/>
      <c r="C76" s="47" t="n"/>
      <c r="D76" s="51" t="inlineStr">
        <is>
          <t>460046718613976</t>
        </is>
      </c>
      <c r="E76" s="51" t="inlineStr">
        <is>
          <t>861193041582165</t>
        </is>
      </c>
      <c r="F76" s="50" t="inlineStr">
        <is>
          <t>1440471863938</t>
        </is>
      </c>
      <c r="G76" s="50" t="inlineStr">
        <is>
          <t>898604471121C0281061</t>
        </is>
      </c>
      <c r="H76" s="52" t="inlineStr">
        <is>
          <t>2021-09-12</t>
        </is>
      </c>
      <c r="I76" s="52" t="inlineStr">
        <is>
          <t>2022-08-31</t>
        </is>
      </c>
      <c r="J76" s="50" t="n"/>
    </row>
    <row r="77" ht="19.95" customHeight="1" s="119">
      <c r="A77" s="50" t="n">
        <v>24</v>
      </c>
      <c r="B77" s="47" t="n"/>
      <c r="C77" s="47" t="n"/>
      <c r="D77" s="51" t="inlineStr">
        <is>
          <t>460046718613983</t>
        </is>
      </c>
      <c r="E77" s="51" t="inlineStr">
        <is>
          <t>861193041582405</t>
        </is>
      </c>
      <c r="F77" s="50" t="inlineStr">
        <is>
          <t>1440471863930</t>
        </is>
      </c>
      <c r="G77" s="50" t="inlineStr">
        <is>
          <t>898604471121C0281068</t>
        </is>
      </c>
      <c r="H77" s="52" t="inlineStr">
        <is>
          <t>2021-09-12</t>
        </is>
      </c>
      <c r="I77" s="52" t="inlineStr">
        <is>
          <t>2022-08-31</t>
        </is>
      </c>
      <c r="J77" s="50" t="n"/>
    </row>
    <row r="78" ht="19.95" customHeight="1" s="119">
      <c r="A78" s="50" t="n">
        <v>25</v>
      </c>
      <c r="B78" s="47" t="n"/>
      <c r="C78" s="47" t="n"/>
      <c r="D78" s="51" t="inlineStr">
        <is>
          <t>460046718613977</t>
        </is>
      </c>
      <c r="E78" s="51" t="inlineStr">
        <is>
          <t>861193041585085</t>
        </is>
      </c>
      <c r="F78" s="50" t="inlineStr">
        <is>
          <t>1440471863937</t>
        </is>
      </c>
      <c r="G78" s="50" t="inlineStr">
        <is>
          <t>898604471121C0281062</t>
        </is>
      </c>
      <c r="H78" s="52" t="inlineStr">
        <is>
          <t>2021-09-12</t>
        </is>
      </c>
      <c r="I78" s="52" t="inlineStr">
        <is>
          <t>2022-08-31</t>
        </is>
      </c>
      <c r="J78" s="50" t="n"/>
    </row>
    <row r="79" ht="19.95" customHeight="1" s="119">
      <c r="A79" s="50" t="n">
        <v>26</v>
      </c>
      <c r="B79" s="47" t="n"/>
      <c r="C79" s="47" t="n"/>
      <c r="D79" s="51" t="inlineStr">
        <is>
          <t>460046718613897</t>
        </is>
      </c>
      <c r="E79" s="51" t="inlineStr">
        <is>
          <t>861193041585093</t>
        </is>
      </c>
      <c r="F79" s="50" t="inlineStr">
        <is>
          <t>1440471864023</t>
        </is>
      </c>
      <c r="G79" s="50" t="inlineStr">
        <is>
          <t>898604471121C0280982</t>
        </is>
      </c>
      <c r="H79" s="52" t="inlineStr">
        <is>
          <t>2021-09-12</t>
        </is>
      </c>
      <c r="I79" s="52" t="inlineStr">
        <is>
          <t>2022-08-31</t>
        </is>
      </c>
      <c r="J79" s="50" t="n"/>
    </row>
    <row r="80" ht="19.95" customHeight="1" s="119">
      <c r="A80" s="50" t="n">
        <v>27</v>
      </c>
      <c r="B80" s="47" t="n"/>
      <c r="C80" s="47" t="n"/>
      <c r="D80" s="51" t="inlineStr">
        <is>
          <t>460046718613812</t>
        </is>
      </c>
      <c r="E80" s="51" t="inlineStr">
        <is>
          <t>861193041585135</t>
        </is>
      </c>
      <c r="F80" s="50" t="inlineStr">
        <is>
          <t>1440471864112</t>
        </is>
      </c>
      <c r="G80" s="50" t="inlineStr">
        <is>
          <t>898604471121C0280897</t>
        </is>
      </c>
      <c r="H80" s="52" t="inlineStr">
        <is>
          <t>2021-09-13</t>
        </is>
      </c>
      <c r="I80" s="52" t="inlineStr">
        <is>
          <t>2022-08-31</t>
        </is>
      </c>
      <c r="J80" s="50" t="n"/>
    </row>
    <row r="81" ht="19.95" customHeight="1" s="119">
      <c r="A81" s="50" t="n">
        <v>28</v>
      </c>
      <c r="B81" s="47" t="n"/>
      <c r="C81" s="47" t="n"/>
      <c r="D81" s="51" t="inlineStr">
        <is>
          <t>460046718613548</t>
        </is>
      </c>
      <c r="E81" s="51" t="inlineStr">
        <is>
          <t>861193041585143</t>
        </is>
      </c>
      <c r="F81" s="50" t="inlineStr">
        <is>
          <t>1440471864393</t>
        </is>
      </c>
      <c r="G81" s="50" t="inlineStr">
        <is>
          <t>898604471121C0280633</t>
        </is>
      </c>
      <c r="H81" s="52" t="inlineStr">
        <is>
          <t>2021-09-12</t>
        </is>
      </c>
      <c r="I81" s="52" t="inlineStr">
        <is>
          <t>2022-08-31</t>
        </is>
      </c>
      <c r="J81" s="50" t="n"/>
    </row>
    <row r="82" ht="19.95" customHeight="1" s="119">
      <c r="A82" s="50" t="n">
        <v>29</v>
      </c>
      <c r="B82" s="47" t="n"/>
      <c r="C82" s="47" t="n"/>
      <c r="D82" s="51" t="inlineStr">
        <is>
          <t>460046718613824</t>
        </is>
      </c>
      <c r="E82" s="51" t="inlineStr">
        <is>
          <t>861193041585200</t>
        </is>
      </c>
      <c r="F82" s="50" t="inlineStr">
        <is>
          <t>1440471864098</t>
        </is>
      </c>
      <c r="G82" s="50" t="inlineStr">
        <is>
          <t>898604471121C0280909</t>
        </is>
      </c>
      <c r="H82" s="52" t="inlineStr">
        <is>
          <t>2021-09-13</t>
        </is>
      </c>
      <c r="I82" s="52" t="inlineStr">
        <is>
          <t>2022-08-31</t>
        </is>
      </c>
      <c r="J82" s="50" t="n"/>
    </row>
    <row r="83" ht="19.95" customHeight="1" s="119">
      <c r="A83" s="50" t="n">
        <v>30</v>
      </c>
      <c r="B83" s="47" t="n"/>
      <c r="C83" s="47" t="n"/>
      <c r="D83" s="51" t="inlineStr">
        <is>
          <t>460046718613918</t>
        </is>
      </c>
      <c r="E83" s="51" t="inlineStr">
        <is>
          <t>861193041585531</t>
        </is>
      </c>
      <c r="F83" s="50" t="inlineStr">
        <is>
          <t>1440471864002</t>
        </is>
      </c>
      <c r="G83" s="50" t="inlineStr">
        <is>
          <t>898604471121C0281003</t>
        </is>
      </c>
      <c r="H83" s="52" t="inlineStr">
        <is>
          <t>2021-09-12</t>
        </is>
      </c>
      <c r="I83" s="52" t="inlineStr">
        <is>
          <t>2022-08-31</t>
        </is>
      </c>
      <c r="J83" s="50" t="n"/>
    </row>
    <row r="84" ht="19.95" customHeight="1" s="119">
      <c r="A84" s="50" t="n">
        <v>31</v>
      </c>
      <c r="B84" s="47" t="n"/>
      <c r="C84" s="47" t="n"/>
      <c r="D84" s="51" t="inlineStr">
        <is>
          <t>460046718613800</t>
        </is>
      </c>
      <c r="E84" s="51" t="inlineStr">
        <is>
          <t>866156053105899</t>
        </is>
      </c>
      <c r="F84" s="50" t="inlineStr">
        <is>
          <t>1440471864124</t>
        </is>
      </c>
      <c r="G84" s="50" t="inlineStr">
        <is>
          <t>898604471121C0280885</t>
        </is>
      </c>
      <c r="H84" s="52" t="inlineStr">
        <is>
          <t>2021-09-13</t>
        </is>
      </c>
      <c r="I84" s="52" t="inlineStr">
        <is>
          <t>2022-08-31</t>
        </is>
      </c>
      <c r="J84" s="50" t="n"/>
    </row>
    <row r="85" ht="19.95" customHeight="1" s="119">
      <c r="A85" s="50" t="n">
        <v>32</v>
      </c>
      <c r="B85" s="47" t="n"/>
      <c r="C85" s="47" t="n"/>
      <c r="D85" s="51" t="inlineStr">
        <is>
          <t>460046718613922</t>
        </is>
      </c>
      <c r="E85" s="51" t="inlineStr">
        <is>
          <t>866156053107085</t>
        </is>
      </c>
      <c r="F85" s="50" t="inlineStr">
        <is>
          <t>1440471863997</t>
        </is>
      </c>
      <c r="G85" s="50" t="inlineStr">
        <is>
          <t>898604471121C0281007</t>
        </is>
      </c>
      <c r="H85" s="52" t="inlineStr">
        <is>
          <t>2021-09-12</t>
        </is>
      </c>
      <c r="I85" s="52" t="inlineStr">
        <is>
          <t>2022-08-31</t>
        </is>
      </c>
      <c r="J85" s="50" t="n"/>
    </row>
    <row r="86" ht="19.95" customHeight="1" s="119">
      <c r="A86" s="50" t="n">
        <v>33</v>
      </c>
      <c r="B86" s="47" t="n"/>
      <c r="C86" s="47" t="n"/>
      <c r="D86" s="51" t="inlineStr">
        <is>
          <t>460046718613934</t>
        </is>
      </c>
      <c r="E86" s="51" t="inlineStr">
        <is>
          <t>866156053107101</t>
        </is>
      </c>
      <c r="F86" s="50" t="inlineStr">
        <is>
          <t>1440471863985</t>
        </is>
      </c>
      <c r="G86" s="50" t="inlineStr">
        <is>
          <t>898604471121C0281019</t>
        </is>
      </c>
      <c r="H86" s="52" t="inlineStr">
        <is>
          <t>2021-09-13</t>
        </is>
      </c>
      <c r="I86" s="52" t="inlineStr">
        <is>
          <t>2022-08-31</t>
        </is>
      </c>
      <c r="J86" s="50" t="n"/>
    </row>
    <row r="87" ht="19.95" customHeight="1" s="119">
      <c r="A87" s="50" t="n">
        <v>34</v>
      </c>
      <c r="B87" s="47" t="n"/>
      <c r="C87" s="47" t="n"/>
      <c r="D87" s="51" t="inlineStr">
        <is>
          <t>460046718613788</t>
        </is>
      </c>
      <c r="E87" s="51" t="inlineStr">
        <is>
          <t>866156053108570</t>
        </is>
      </c>
      <c r="F87" s="50" t="inlineStr">
        <is>
          <t>1440471864138</t>
        </is>
      </c>
      <c r="G87" s="50" t="inlineStr">
        <is>
          <t>898604471121C0280873</t>
        </is>
      </c>
      <c r="H87" s="52" t="inlineStr">
        <is>
          <t>2021-09-13</t>
        </is>
      </c>
      <c r="I87" s="52" t="inlineStr">
        <is>
          <t>2022-08-31</t>
        </is>
      </c>
      <c r="J87" s="50" t="n"/>
    </row>
    <row r="88" ht="19.95" customHeight="1" s="119">
      <c r="A88" s="50" t="n">
        <v>35</v>
      </c>
      <c r="B88" s="47" t="n"/>
      <c r="C88" s="47" t="n"/>
      <c r="D88" s="51" t="inlineStr">
        <is>
          <t>460046718613956</t>
        </is>
      </c>
      <c r="E88" s="51" t="inlineStr">
        <is>
          <t>866156053119262</t>
        </is>
      </c>
      <c r="F88" s="50" t="inlineStr">
        <is>
          <t>1440471863962</t>
        </is>
      </c>
      <c r="G88" s="50" t="inlineStr">
        <is>
          <t>898604471121C0281041</t>
        </is>
      </c>
      <c r="H88" s="52" t="inlineStr">
        <is>
          <t>2021-09-12</t>
        </is>
      </c>
      <c r="I88" s="52" t="inlineStr">
        <is>
          <t>2022-08-31</t>
        </is>
      </c>
      <c r="J88" s="50" t="n"/>
    </row>
    <row r="89" ht="19.95" customHeight="1" s="119">
      <c r="A89" s="50" t="n">
        <v>36</v>
      </c>
      <c r="B89" s="47" t="n"/>
      <c r="C89" s="47" t="n"/>
      <c r="D89" s="51" t="inlineStr">
        <is>
          <t>460046718613811</t>
        </is>
      </c>
      <c r="E89" s="51" t="inlineStr">
        <is>
          <t>866156053121953</t>
        </is>
      </c>
      <c r="F89" s="50" t="inlineStr">
        <is>
          <t>1440471864113</t>
        </is>
      </c>
      <c r="G89" s="50" t="inlineStr">
        <is>
          <t>898604471121C0280896</t>
        </is>
      </c>
      <c r="H89" s="52" t="inlineStr">
        <is>
          <t>2021-09-13</t>
        </is>
      </c>
      <c r="I89" s="52" t="inlineStr">
        <is>
          <t>2022-08-31</t>
        </is>
      </c>
      <c r="J89" s="50" t="n"/>
    </row>
    <row r="90" ht="19.95" customHeight="1" s="119">
      <c r="A90" s="50" t="n">
        <v>37</v>
      </c>
      <c r="B90" s="47" t="n"/>
      <c r="C90" s="47" t="n"/>
      <c r="D90" s="51" t="inlineStr">
        <is>
          <t>460046718613963</t>
        </is>
      </c>
      <c r="E90" s="51" t="inlineStr">
        <is>
          <t>866156053122167</t>
        </is>
      </c>
      <c r="F90" s="50" t="inlineStr">
        <is>
          <t>1440471863955</t>
        </is>
      </c>
      <c r="G90" s="50" t="inlineStr">
        <is>
          <t>898604471121C0281048</t>
        </is>
      </c>
      <c r="H90" s="52" t="inlineStr">
        <is>
          <t>2021-09-12</t>
        </is>
      </c>
      <c r="I90" s="52" t="inlineStr">
        <is>
          <t>2022-08-31</t>
        </is>
      </c>
      <c r="J90" s="50" t="n"/>
    </row>
    <row r="91" ht="19.95" customHeight="1" s="119">
      <c r="A91" s="50" t="n">
        <v>38</v>
      </c>
      <c r="B91" s="47" t="n"/>
      <c r="C91" s="47" t="n"/>
      <c r="D91" s="51" t="inlineStr">
        <is>
          <t>460046718613867</t>
        </is>
      </c>
      <c r="E91" s="51" t="inlineStr">
        <is>
          <t>866156053122274</t>
        </is>
      </c>
      <c r="F91" s="50" t="inlineStr">
        <is>
          <t>1440471864053</t>
        </is>
      </c>
      <c r="G91" s="50" t="inlineStr">
        <is>
          <t>898604471121C0280952</t>
        </is>
      </c>
      <c r="H91" s="52" t="inlineStr">
        <is>
          <t>2021-09-12</t>
        </is>
      </c>
      <c r="I91" s="52" t="inlineStr">
        <is>
          <t>2022-08-31</t>
        </is>
      </c>
      <c r="J91" s="50" t="n"/>
    </row>
    <row r="92" ht="19.95" customHeight="1" s="119">
      <c r="A92" s="50" t="n">
        <v>39</v>
      </c>
      <c r="B92" s="47" t="n"/>
      <c r="C92" s="47" t="n"/>
      <c r="D92" s="51" t="inlineStr">
        <is>
          <t>460046718613564</t>
        </is>
      </c>
      <c r="E92" s="51" t="inlineStr">
        <is>
          <t>866156053123215</t>
        </is>
      </c>
      <c r="F92" s="50" t="inlineStr">
        <is>
          <t>1440471864375</t>
        </is>
      </c>
      <c r="G92" s="50" t="inlineStr">
        <is>
          <t>898604471121C0280649</t>
        </is>
      </c>
      <c r="H92" s="52" t="inlineStr">
        <is>
          <t>2021-09-12</t>
        </is>
      </c>
      <c r="I92" s="52" t="inlineStr">
        <is>
          <t>2022-08-31</t>
        </is>
      </c>
      <c r="J92" s="50" t="n"/>
    </row>
    <row r="93" ht="19.95" customHeight="1" s="119">
      <c r="A93" s="50" t="n">
        <v>40</v>
      </c>
      <c r="B93" s="47" t="n"/>
      <c r="C93" s="47" t="n"/>
      <c r="D93" s="51" t="inlineStr">
        <is>
          <t>460046718613507</t>
        </is>
      </c>
      <c r="E93" s="51" t="inlineStr">
        <is>
          <t>866156053123231</t>
        </is>
      </c>
      <c r="F93" s="50" t="inlineStr">
        <is>
          <t>1440471864435</t>
        </is>
      </c>
      <c r="G93" s="50" t="inlineStr">
        <is>
          <t>898604471121C0280592</t>
        </is>
      </c>
      <c r="H93" s="52" t="inlineStr">
        <is>
          <t>2021-09-12</t>
        </is>
      </c>
      <c r="I93" s="52" t="inlineStr">
        <is>
          <t>2022-08-31</t>
        </is>
      </c>
      <c r="J93" s="50" t="n"/>
    </row>
    <row r="94" ht="19.95" customHeight="1" s="119">
      <c r="A94" s="50" t="n">
        <v>41</v>
      </c>
      <c r="B94" s="47" t="n"/>
      <c r="C94" s="47" t="n"/>
      <c r="D94" s="51" t="inlineStr">
        <is>
          <t>460046718613602</t>
        </is>
      </c>
      <c r="E94" s="51" t="inlineStr">
        <is>
          <t>866156053123249</t>
        </is>
      </c>
      <c r="F94" s="50" t="inlineStr">
        <is>
          <t>1440471864336</t>
        </is>
      </c>
      <c r="G94" s="50" t="inlineStr">
        <is>
          <t>898604471121C0280687</t>
        </is>
      </c>
      <c r="H94" s="52" t="inlineStr">
        <is>
          <t>2021-09-12</t>
        </is>
      </c>
      <c r="I94" s="52" t="inlineStr">
        <is>
          <t>2022-08-31</t>
        </is>
      </c>
      <c r="J94" s="50" t="n"/>
    </row>
    <row r="95" ht="19.95" customHeight="1" s="119">
      <c r="A95" s="50" t="n">
        <v>42</v>
      </c>
      <c r="B95" s="47" t="n"/>
      <c r="C95" s="47" t="n"/>
      <c r="D95" s="51" t="inlineStr">
        <is>
          <t>460046718613809</t>
        </is>
      </c>
      <c r="E95" s="51" t="inlineStr">
        <is>
          <t>866156053123355</t>
        </is>
      </c>
      <c r="F95" s="50" t="inlineStr">
        <is>
          <t>1440471864115</t>
        </is>
      </c>
      <c r="G95" s="50" t="inlineStr">
        <is>
          <t>898604471121C0280894</t>
        </is>
      </c>
      <c r="H95" s="52" t="inlineStr">
        <is>
          <t>2021-09-13</t>
        </is>
      </c>
      <c r="I95" s="52" t="inlineStr">
        <is>
          <t>2022-08-31</t>
        </is>
      </c>
      <c r="J95" s="50" t="n"/>
    </row>
    <row r="96" ht="19.95" customHeight="1" s="119">
      <c r="A96" s="50" t="n">
        <v>43</v>
      </c>
      <c r="B96" s="47" t="n"/>
      <c r="C96" s="47" t="n"/>
      <c r="D96" s="51" t="inlineStr">
        <is>
          <t>460046718613617</t>
        </is>
      </c>
      <c r="E96" s="51" t="inlineStr">
        <is>
          <t>866156053123389</t>
        </is>
      </c>
      <c r="F96" s="50" t="inlineStr">
        <is>
          <t>1440471864320</t>
        </is>
      </c>
      <c r="G96" s="50" t="inlineStr">
        <is>
          <t>898604471121C0280702</t>
        </is>
      </c>
      <c r="H96" s="52" t="inlineStr">
        <is>
          <t>2021-09-12</t>
        </is>
      </c>
      <c r="I96" s="52" t="inlineStr">
        <is>
          <t>2022-08-31</t>
        </is>
      </c>
      <c r="J96" s="50" t="n"/>
    </row>
    <row r="97" ht="19.95" customHeight="1" s="119">
      <c r="A97" s="50" t="n">
        <v>44</v>
      </c>
      <c r="B97" s="47" t="n"/>
      <c r="C97" s="47" t="n"/>
      <c r="D97" s="51" t="inlineStr">
        <is>
          <t>460046718613608</t>
        </is>
      </c>
      <c r="E97" s="51" t="inlineStr">
        <is>
          <t>866156053123397</t>
        </is>
      </c>
      <c r="F97" s="50" t="inlineStr">
        <is>
          <t>1440471864330</t>
        </is>
      </c>
      <c r="G97" s="50" t="inlineStr">
        <is>
          <t>898604471121C0280693</t>
        </is>
      </c>
      <c r="H97" s="52" t="inlineStr">
        <is>
          <t>2021-09-12</t>
        </is>
      </c>
      <c r="I97" s="52" t="inlineStr">
        <is>
          <t>2022-08-31</t>
        </is>
      </c>
      <c r="J97" s="50" t="n"/>
    </row>
    <row r="98" ht="19.95" customHeight="1" s="119">
      <c r="A98" s="50" t="n">
        <v>45</v>
      </c>
      <c r="B98" s="47" t="n"/>
      <c r="C98" s="47" t="n"/>
      <c r="D98" s="51" t="inlineStr">
        <is>
          <t>460046718613950</t>
        </is>
      </c>
      <c r="E98" s="51" t="inlineStr">
        <is>
          <t>866156053123629</t>
        </is>
      </c>
      <c r="F98" s="50" t="inlineStr">
        <is>
          <t>1440471863968</t>
        </is>
      </c>
      <c r="G98" s="50" t="inlineStr">
        <is>
          <t>898604471121C0281035</t>
        </is>
      </c>
      <c r="H98" s="52" t="inlineStr">
        <is>
          <t>2021-09-12</t>
        </is>
      </c>
      <c r="I98" s="52" t="inlineStr">
        <is>
          <t>2022-08-31</t>
        </is>
      </c>
      <c r="J98" s="50" t="n"/>
    </row>
    <row r="99" ht="19.95" customHeight="1" s="119">
      <c r="A99" s="50" t="n">
        <v>46</v>
      </c>
      <c r="B99" s="47" t="n"/>
      <c r="C99" s="47" t="n"/>
      <c r="D99" s="51" t="inlineStr">
        <is>
          <t>460046718613622</t>
        </is>
      </c>
      <c r="E99" s="51" t="inlineStr">
        <is>
          <t>866156053123637</t>
        </is>
      </c>
      <c r="F99" s="50" t="inlineStr">
        <is>
          <t>1440471864315</t>
        </is>
      </c>
      <c r="G99" s="50" t="inlineStr">
        <is>
          <t>898604471121C0280707</t>
        </is>
      </c>
      <c r="H99" s="52" t="inlineStr">
        <is>
          <t>2021-09-12</t>
        </is>
      </c>
      <c r="I99" s="52" t="inlineStr">
        <is>
          <t>2022-08-31</t>
        </is>
      </c>
      <c r="J99" s="50" t="n"/>
    </row>
    <row r="100" ht="19.95" customHeight="1" s="119">
      <c r="A100" s="50" t="n">
        <v>47</v>
      </c>
      <c r="B100" s="47" t="n"/>
      <c r="C100" s="47" t="n"/>
      <c r="D100" s="51" t="inlineStr">
        <is>
          <t>460046718613913</t>
        </is>
      </c>
      <c r="E100" s="51" t="inlineStr">
        <is>
          <t>866156053123702</t>
        </is>
      </c>
      <c r="F100" s="50" t="inlineStr">
        <is>
          <t>1440471864007</t>
        </is>
      </c>
      <c r="G100" s="50" t="inlineStr">
        <is>
          <t>898604471121C0280998</t>
        </is>
      </c>
      <c r="H100" s="52" t="inlineStr">
        <is>
          <t>2021-09-12</t>
        </is>
      </c>
      <c r="I100" s="52" t="inlineStr">
        <is>
          <t>2022-08-31</t>
        </is>
      </c>
      <c r="J100" s="50" t="n"/>
    </row>
    <row r="101" ht="19.95" customHeight="1" s="119">
      <c r="A101" s="50" t="n">
        <v>48</v>
      </c>
      <c r="B101" s="47" t="n"/>
      <c r="C101" s="47" t="n"/>
      <c r="D101" s="51" t="inlineStr">
        <is>
          <t>460046718613782</t>
        </is>
      </c>
      <c r="E101" s="51" t="inlineStr">
        <is>
          <t>866156053124155</t>
        </is>
      </c>
      <c r="F101" s="50" t="inlineStr">
        <is>
          <t>1440471864144</t>
        </is>
      </c>
      <c r="G101" s="50" t="inlineStr">
        <is>
          <t>898604471121C0280867</t>
        </is>
      </c>
      <c r="H101" s="52" t="inlineStr">
        <is>
          <t>2021-09-13</t>
        </is>
      </c>
      <c r="I101" s="52" t="inlineStr">
        <is>
          <t>2022-08-31</t>
        </is>
      </c>
      <c r="J101" s="50" t="n"/>
    </row>
    <row r="102" ht="19.95" customHeight="1" s="119">
      <c r="A102" s="50" t="n">
        <v>49</v>
      </c>
      <c r="B102" s="47" t="n"/>
      <c r="C102" s="47" t="n"/>
      <c r="D102" s="51" t="inlineStr">
        <is>
          <t>460046718613551</t>
        </is>
      </c>
      <c r="E102" s="51" t="inlineStr">
        <is>
          <t>866156053124528</t>
        </is>
      </c>
      <c r="F102" s="50" t="inlineStr">
        <is>
          <t>1440471864389</t>
        </is>
      </c>
      <c r="G102" s="50" t="inlineStr">
        <is>
          <t>898604471121C0280636</t>
        </is>
      </c>
      <c r="H102" s="52" t="inlineStr">
        <is>
          <t>2021-09-12</t>
        </is>
      </c>
      <c r="I102" s="52" t="inlineStr">
        <is>
          <t>2022-08-31</t>
        </is>
      </c>
      <c r="J102" s="50" t="n"/>
    </row>
    <row r="103" ht="19.95" customHeight="1" s="119">
      <c r="A103" s="50" t="n">
        <v>50</v>
      </c>
      <c r="B103" s="47" t="n"/>
      <c r="C103" s="47" t="n"/>
      <c r="D103" s="51" t="inlineStr">
        <is>
          <t>460046718613795</t>
        </is>
      </c>
      <c r="E103" s="51" t="inlineStr">
        <is>
          <t>866156053125202</t>
        </is>
      </c>
      <c r="F103" s="50" t="inlineStr">
        <is>
          <t>1440471864130</t>
        </is>
      </c>
      <c r="G103" s="50" t="inlineStr">
        <is>
          <t>898604471121C0280880</t>
        </is>
      </c>
      <c r="H103" s="52" t="inlineStr">
        <is>
          <t>2021-09-13</t>
        </is>
      </c>
      <c r="I103" s="52" t="inlineStr">
        <is>
          <t>2022-08-31</t>
        </is>
      </c>
      <c r="J103" s="50" t="n"/>
    </row>
    <row r="104" ht="19.95" customHeight="1" s="119">
      <c r="A104" s="50" t="n">
        <v>51</v>
      </c>
      <c r="B104" s="47" t="n"/>
      <c r="C104" s="47" t="n"/>
      <c r="D104" s="51" t="inlineStr">
        <is>
          <t>460046718613791</t>
        </is>
      </c>
      <c r="E104" s="51" t="inlineStr">
        <is>
          <t>866156053125319</t>
        </is>
      </c>
      <c r="F104" s="50" t="inlineStr">
        <is>
          <t>1440471864135</t>
        </is>
      </c>
      <c r="G104" s="50" t="inlineStr">
        <is>
          <t>898604471121C0280876</t>
        </is>
      </c>
      <c r="H104" s="52" t="inlineStr">
        <is>
          <t>2021-09-13</t>
        </is>
      </c>
      <c r="I104" s="52" t="inlineStr">
        <is>
          <t>2022-08-31</t>
        </is>
      </c>
      <c r="J104" s="50" t="n"/>
    </row>
    <row r="105" ht="19.95" customHeight="1" s="119">
      <c r="A105" s="50" t="n">
        <v>52</v>
      </c>
      <c r="B105" s="47" t="n"/>
      <c r="C105" s="47" t="n"/>
      <c r="D105" s="51" t="inlineStr">
        <is>
          <t>460046718613860</t>
        </is>
      </c>
      <c r="E105" s="51" t="inlineStr">
        <is>
          <t>866156053125517</t>
        </is>
      </c>
      <c r="F105" s="50" t="inlineStr">
        <is>
          <t>1440471864060</t>
        </is>
      </c>
      <c r="G105" s="50" t="inlineStr">
        <is>
          <t>898604471121C0280945</t>
        </is>
      </c>
      <c r="H105" s="52" t="inlineStr">
        <is>
          <t>2021-09-12</t>
        </is>
      </c>
      <c r="I105" s="52" t="inlineStr">
        <is>
          <t>2022-08-31</t>
        </is>
      </c>
      <c r="J105" s="50" t="n"/>
    </row>
    <row r="106" ht="19.95" customHeight="1" s="119">
      <c r="A106" s="50" t="n">
        <v>53</v>
      </c>
      <c r="B106" s="47" t="n"/>
      <c r="C106" s="47" t="n"/>
      <c r="D106" s="51" t="inlineStr">
        <is>
          <t>460046718613575</t>
        </is>
      </c>
      <c r="E106" s="51" t="inlineStr">
        <is>
          <t>866156053125616</t>
        </is>
      </c>
      <c r="F106" s="50" t="inlineStr">
        <is>
          <t>1440471864363</t>
        </is>
      </c>
      <c r="G106" s="50" t="inlineStr">
        <is>
          <t>898604471121C0280660</t>
        </is>
      </c>
      <c r="H106" s="52" t="inlineStr">
        <is>
          <t>2021-09-12</t>
        </is>
      </c>
      <c r="I106" s="52" t="inlineStr">
        <is>
          <t>2022-08-31</t>
        </is>
      </c>
      <c r="J106" s="50" t="n"/>
    </row>
    <row r="107" ht="19.95" customHeight="1" s="119">
      <c r="A107" s="50" t="n">
        <v>54</v>
      </c>
      <c r="B107" s="47" t="n"/>
      <c r="C107" s="47" t="n"/>
      <c r="D107" s="51" t="inlineStr">
        <is>
          <t>460046718613802</t>
        </is>
      </c>
      <c r="E107" s="51" t="inlineStr">
        <is>
          <t>866156053125780</t>
        </is>
      </c>
      <c r="F107" s="50" t="inlineStr">
        <is>
          <t>1440471864122</t>
        </is>
      </c>
      <c r="G107" s="50" t="inlineStr">
        <is>
          <t>898604471121C0280887</t>
        </is>
      </c>
      <c r="H107" s="52" t="inlineStr">
        <is>
          <t>2021-09-13</t>
        </is>
      </c>
      <c r="I107" s="52" t="inlineStr">
        <is>
          <t>2022-08-31</t>
        </is>
      </c>
      <c r="J107" s="50" t="n"/>
    </row>
    <row r="108" ht="19.95" customHeight="1" s="119">
      <c r="A108" s="50" t="n">
        <v>55</v>
      </c>
      <c r="B108" s="47" t="n"/>
      <c r="C108" s="47" t="n"/>
      <c r="D108" s="51" t="inlineStr">
        <is>
          <t>460046718613902</t>
        </is>
      </c>
      <c r="E108" s="51" t="inlineStr">
        <is>
          <t>866156053125970</t>
        </is>
      </c>
      <c r="F108" s="50" t="inlineStr">
        <is>
          <t>1440471864018</t>
        </is>
      </c>
      <c r="G108" s="50" t="inlineStr">
        <is>
          <t>898604471121C0280987</t>
        </is>
      </c>
      <c r="H108" s="52" t="inlineStr">
        <is>
          <t>2021-09-12</t>
        </is>
      </c>
      <c r="I108" s="52" t="inlineStr">
        <is>
          <t>2022-08-31</t>
        </is>
      </c>
      <c r="J108" s="50" t="n"/>
    </row>
    <row r="109" ht="19.95" customHeight="1" s="119">
      <c r="A109" s="50" t="n">
        <v>56</v>
      </c>
      <c r="B109" s="47" t="n"/>
      <c r="C109" s="47" t="n"/>
      <c r="D109" s="51" t="inlineStr">
        <is>
          <t>460046718613815</t>
        </is>
      </c>
      <c r="E109" s="51" t="inlineStr">
        <is>
          <t>866156053126085</t>
        </is>
      </c>
      <c r="F109" s="50" t="inlineStr">
        <is>
          <t>1440471864108</t>
        </is>
      </c>
      <c r="G109" s="50" t="inlineStr">
        <is>
          <t>898604471121C0280900</t>
        </is>
      </c>
      <c r="H109" s="52" t="inlineStr">
        <is>
          <t>2021-09-13</t>
        </is>
      </c>
      <c r="I109" s="52" t="inlineStr">
        <is>
          <t>2022-08-31</t>
        </is>
      </c>
      <c r="J109" s="50" t="n"/>
    </row>
    <row r="110" ht="19.95" customHeight="1" s="119">
      <c r="A110" s="50" t="n">
        <v>57</v>
      </c>
      <c r="B110" s="47" t="n"/>
      <c r="C110" s="47" t="n"/>
      <c r="D110" s="51" t="inlineStr">
        <is>
          <t>460046718613920</t>
        </is>
      </c>
      <c r="E110" s="51" t="inlineStr">
        <is>
          <t>866156053126093</t>
        </is>
      </c>
      <c r="F110" s="50" t="inlineStr">
        <is>
          <t>1440471863999</t>
        </is>
      </c>
      <c r="G110" s="50" t="inlineStr">
        <is>
          <t>898604471121C0281005</t>
        </is>
      </c>
      <c r="H110" s="52" t="inlineStr">
        <is>
          <t>2021-09-12</t>
        </is>
      </c>
      <c r="I110" s="52" t="inlineStr">
        <is>
          <t>2022-08-31</t>
        </is>
      </c>
      <c r="J110" s="50" t="n"/>
    </row>
    <row r="111" ht="19.95" customHeight="1" s="119">
      <c r="A111" s="50" t="n">
        <v>58</v>
      </c>
      <c r="B111" s="47" t="n"/>
      <c r="C111" s="47" t="n"/>
      <c r="D111" s="51" t="inlineStr">
        <is>
          <t>460046718613560</t>
        </is>
      </c>
      <c r="E111" s="51" t="inlineStr">
        <is>
          <t>866156053126127</t>
        </is>
      </c>
      <c r="F111" s="50" t="inlineStr">
        <is>
          <t>1440471864379</t>
        </is>
      </c>
      <c r="G111" s="50" t="inlineStr">
        <is>
          <t>898604471121C0280645</t>
        </is>
      </c>
      <c r="H111" s="52" t="inlineStr">
        <is>
          <t>2021-09-12</t>
        </is>
      </c>
      <c r="I111" s="52" t="inlineStr">
        <is>
          <t>2022-08-31</t>
        </is>
      </c>
      <c r="J111" s="50" t="n"/>
    </row>
    <row r="112" ht="19.95" customHeight="1" s="119">
      <c r="A112" s="50" t="n">
        <v>59</v>
      </c>
      <c r="B112" s="47" t="n"/>
      <c r="C112" s="47" t="n"/>
      <c r="D112" s="51" t="inlineStr">
        <is>
          <t>460046718613813</t>
        </is>
      </c>
      <c r="E112" s="51" t="inlineStr">
        <is>
          <t>866156053126135</t>
        </is>
      </c>
      <c r="F112" s="50" t="inlineStr">
        <is>
          <t>1440471864111</t>
        </is>
      </c>
      <c r="G112" s="50" t="inlineStr">
        <is>
          <t>898604471121C0280898</t>
        </is>
      </c>
      <c r="H112" s="52" t="inlineStr">
        <is>
          <t>2021-09-13</t>
        </is>
      </c>
      <c r="I112" s="52" t="inlineStr">
        <is>
          <t>2022-08-31</t>
        </is>
      </c>
      <c r="J112" s="50" t="n"/>
    </row>
    <row r="113" ht="19.95" customHeight="1" s="119">
      <c r="A113" s="50" t="n">
        <v>60</v>
      </c>
      <c r="B113" s="47" t="n"/>
      <c r="C113" s="47" t="n"/>
      <c r="D113" s="51" t="inlineStr">
        <is>
          <t>460046718613964</t>
        </is>
      </c>
      <c r="E113" s="51" t="inlineStr">
        <is>
          <t>866156053126762</t>
        </is>
      </c>
      <c r="F113" s="50" t="inlineStr">
        <is>
          <t>1440471863954</t>
        </is>
      </c>
      <c r="G113" s="50" t="inlineStr">
        <is>
          <t>898604471121C0281049</t>
        </is>
      </c>
      <c r="H113" s="52" t="inlineStr">
        <is>
          <t>2021-09-12</t>
        </is>
      </c>
      <c r="I113" s="52" t="inlineStr">
        <is>
          <t>2022-08-31</t>
        </is>
      </c>
      <c r="J113" s="50" t="n"/>
    </row>
    <row r="114" ht="19.95" customHeight="1" s="119">
      <c r="A114" s="50" t="n">
        <v>61</v>
      </c>
      <c r="B114" s="47" t="n"/>
      <c r="C114" s="47" t="n"/>
      <c r="D114" s="51" t="inlineStr">
        <is>
          <t>460046718613941</t>
        </is>
      </c>
      <c r="E114" s="51" t="inlineStr">
        <is>
          <t>866156053126770</t>
        </is>
      </c>
      <c r="F114" s="50" t="inlineStr">
        <is>
          <t>1440471863977</t>
        </is>
      </c>
      <c r="G114" s="50" t="inlineStr">
        <is>
          <t>898604471121C0281026</t>
        </is>
      </c>
      <c r="H114" s="52" t="inlineStr">
        <is>
          <t>2021-09-12</t>
        </is>
      </c>
      <c r="I114" s="52" t="inlineStr">
        <is>
          <t>2022-08-31</t>
        </is>
      </c>
      <c r="J114" s="50" t="n"/>
    </row>
    <row r="115" ht="19.95" customHeight="1" s="119">
      <c r="A115" s="50" t="n">
        <v>62</v>
      </c>
      <c r="B115" s="47" t="n"/>
      <c r="C115" s="47" t="n"/>
      <c r="D115" s="51" t="inlineStr">
        <is>
          <t>460046718613786</t>
        </is>
      </c>
      <c r="E115" s="51" t="inlineStr">
        <is>
          <t>866156053132315</t>
        </is>
      </c>
      <c r="F115" s="50" t="inlineStr">
        <is>
          <t>1440471864140</t>
        </is>
      </c>
      <c r="G115" s="50" t="inlineStr">
        <is>
          <t>898604471121C0280871</t>
        </is>
      </c>
      <c r="H115" s="52" t="inlineStr">
        <is>
          <t>2021-09-13</t>
        </is>
      </c>
      <c r="I115" s="52" t="inlineStr">
        <is>
          <t>2022-08-31</t>
        </is>
      </c>
      <c r="J115" s="50" t="n"/>
    </row>
    <row r="116" ht="19.95" customHeight="1" s="119">
      <c r="A116" s="50" t="n">
        <v>63</v>
      </c>
      <c r="B116" s="47" t="n"/>
      <c r="C116" s="47" t="n"/>
      <c r="D116" s="51" t="inlineStr">
        <is>
          <t>460046718613750</t>
        </is>
      </c>
      <c r="E116" s="51" t="inlineStr">
        <is>
          <t>866156053132778</t>
        </is>
      </c>
      <c r="F116" s="50" t="inlineStr">
        <is>
          <t>1440471864179</t>
        </is>
      </c>
      <c r="G116" s="50" t="inlineStr">
        <is>
          <t>898604471121C0280835</t>
        </is>
      </c>
      <c r="H116" s="52" t="inlineStr">
        <is>
          <t>2021-09-13</t>
        </is>
      </c>
      <c r="I116" s="52" t="inlineStr">
        <is>
          <t>2022-08-31</t>
        </is>
      </c>
      <c r="J116" s="50" t="n"/>
    </row>
    <row r="117" ht="19.95" customHeight="1" s="119">
      <c r="A117" s="50" t="n">
        <v>64</v>
      </c>
      <c r="B117" s="47" t="n"/>
      <c r="C117" s="47" t="n"/>
      <c r="D117" s="51" t="inlineStr">
        <is>
          <t>460046718613865</t>
        </is>
      </c>
      <c r="E117" s="51" t="inlineStr">
        <is>
          <t>866156053133636</t>
        </is>
      </c>
      <c r="F117" s="50" t="inlineStr">
        <is>
          <t>1440471864055</t>
        </is>
      </c>
      <c r="G117" s="50" t="inlineStr">
        <is>
          <t>898604471121C0280950</t>
        </is>
      </c>
      <c r="H117" s="52" t="inlineStr">
        <is>
          <t>2021-09-12</t>
        </is>
      </c>
      <c r="I117" s="52" t="inlineStr">
        <is>
          <t>2022-08-31</t>
        </is>
      </c>
      <c r="J117" s="50" t="n"/>
    </row>
    <row r="118" ht="19.95" customHeight="1" s="119">
      <c r="A118" s="50" t="n">
        <v>65</v>
      </c>
      <c r="B118" s="47" t="n"/>
      <c r="C118" s="47" t="n"/>
      <c r="D118" s="51" t="inlineStr">
        <is>
          <t>460046718613992</t>
        </is>
      </c>
      <c r="E118" s="51" t="inlineStr">
        <is>
          <t>866156053133966</t>
        </is>
      </c>
      <c r="F118" s="50" t="inlineStr">
        <is>
          <t>1440471863921</t>
        </is>
      </c>
      <c r="G118" s="50" t="inlineStr">
        <is>
          <t>898604471121C0281077</t>
        </is>
      </c>
      <c r="H118" s="52" t="inlineStr">
        <is>
          <t>2021-09-12</t>
        </is>
      </c>
      <c r="I118" s="52" t="inlineStr">
        <is>
          <t>2022-08-31</t>
        </is>
      </c>
      <c r="J118" s="50" t="n"/>
    </row>
    <row r="119" ht="19.95" customHeight="1" s="119">
      <c r="A119" s="50" t="n">
        <v>66</v>
      </c>
      <c r="B119" s="47" t="n"/>
      <c r="C119" s="47" t="n"/>
      <c r="D119" s="51" t="inlineStr">
        <is>
          <t>460046718613803</t>
        </is>
      </c>
      <c r="E119" s="51" t="inlineStr">
        <is>
          <t>866156053134055</t>
        </is>
      </c>
      <c r="F119" s="50" t="inlineStr">
        <is>
          <t>1440471864121</t>
        </is>
      </c>
      <c r="G119" s="50" t="inlineStr">
        <is>
          <t>898604471121C0280888</t>
        </is>
      </c>
      <c r="H119" s="52" t="inlineStr">
        <is>
          <t>2021-09-13</t>
        </is>
      </c>
      <c r="I119" s="52" t="inlineStr">
        <is>
          <t>2022-08-31</t>
        </is>
      </c>
      <c r="J119" s="50" t="n"/>
    </row>
    <row r="120" ht="19.95" customHeight="1" s="119">
      <c r="A120" s="50" t="n">
        <v>67</v>
      </c>
      <c r="B120" s="47" t="n"/>
      <c r="C120" s="47" t="n"/>
      <c r="D120" s="51" t="inlineStr">
        <is>
          <t>460046718613611</t>
        </is>
      </c>
      <c r="E120" s="51" t="inlineStr">
        <is>
          <t>866156053134105</t>
        </is>
      </c>
      <c r="F120" s="50" t="inlineStr">
        <is>
          <t>1440471864327</t>
        </is>
      </c>
      <c r="G120" s="50" t="inlineStr">
        <is>
          <t>898604471121C0280696</t>
        </is>
      </c>
      <c r="H120" s="52" t="inlineStr">
        <is>
          <t>2021-09-12</t>
        </is>
      </c>
      <c r="I120" s="52" t="inlineStr">
        <is>
          <t>2022-08-31</t>
        </is>
      </c>
      <c r="J120" s="50" t="n"/>
    </row>
    <row r="121" ht="19.95" customHeight="1" s="119">
      <c r="A121" s="50" t="n">
        <v>68</v>
      </c>
      <c r="B121" s="47" t="n"/>
      <c r="C121" s="47" t="n"/>
      <c r="D121" s="51" t="inlineStr">
        <is>
          <t>460046718613994</t>
        </is>
      </c>
      <c r="E121" s="51" t="inlineStr">
        <is>
          <t>866156053134204</t>
        </is>
      </c>
      <c r="F121" s="50" t="inlineStr">
        <is>
          <t>1440471863919</t>
        </is>
      </c>
      <c r="G121" s="50" t="inlineStr">
        <is>
          <t>898604471121C0281079</t>
        </is>
      </c>
      <c r="H121" s="52" t="inlineStr">
        <is>
          <t>2021-09-12</t>
        </is>
      </c>
      <c r="I121" s="52" t="inlineStr">
        <is>
          <t>2022-08-31</t>
        </is>
      </c>
      <c r="J121" s="50" t="n"/>
    </row>
    <row r="122" ht="19.95" customHeight="1" s="119">
      <c r="A122" s="50" t="n">
        <v>69</v>
      </c>
      <c r="B122" s="47" t="n"/>
      <c r="C122" s="47" t="n"/>
      <c r="D122" s="51" t="inlineStr">
        <is>
          <t>460046718613601</t>
        </is>
      </c>
      <c r="E122" s="51" t="inlineStr">
        <is>
          <t>866156053134212</t>
        </is>
      </c>
      <c r="F122" s="50" t="inlineStr">
        <is>
          <t>1440471864337</t>
        </is>
      </c>
      <c r="G122" s="50" t="inlineStr">
        <is>
          <t>898604471121C0280686</t>
        </is>
      </c>
      <c r="H122" s="52" t="inlineStr">
        <is>
          <t>2021-09-12</t>
        </is>
      </c>
      <c r="I122" s="52" t="inlineStr">
        <is>
          <t>2022-08-31</t>
        </is>
      </c>
      <c r="J122" s="50" t="n"/>
    </row>
    <row r="123" ht="19.95" customHeight="1" s="119">
      <c r="A123" s="50" t="n">
        <v>70</v>
      </c>
      <c r="B123" s="47" t="n"/>
      <c r="C123" s="47" t="n"/>
      <c r="D123" s="51" t="inlineStr">
        <is>
          <t>460046718613882</t>
        </is>
      </c>
      <c r="E123" s="51" t="inlineStr">
        <is>
          <t>866156053137637</t>
        </is>
      </c>
      <c r="F123" s="50" t="inlineStr">
        <is>
          <t>1440471864038</t>
        </is>
      </c>
      <c r="G123" s="50" t="inlineStr">
        <is>
          <t>898604471121C0280967</t>
        </is>
      </c>
      <c r="H123" s="52" t="inlineStr">
        <is>
          <t>2021-09-12</t>
        </is>
      </c>
      <c r="I123" s="52" t="inlineStr">
        <is>
          <t>2022-08-31</t>
        </is>
      </c>
      <c r="J123" s="50" t="n"/>
    </row>
    <row r="124" ht="19.95" customHeight="1" s="119">
      <c r="A124" s="50" t="n">
        <v>71</v>
      </c>
      <c r="B124" s="47" t="n"/>
      <c r="C124" s="47" t="n"/>
      <c r="D124" s="51" t="inlineStr">
        <is>
          <t>460046718613619</t>
        </is>
      </c>
      <c r="E124" s="51" t="inlineStr">
        <is>
          <t>866156053137736</t>
        </is>
      </c>
      <c r="F124" s="50" t="inlineStr">
        <is>
          <t>1440471864318</t>
        </is>
      </c>
      <c r="G124" s="50" t="inlineStr">
        <is>
          <t>898604471121C0280704</t>
        </is>
      </c>
      <c r="H124" s="52" t="inlineStr">
        <is>
          <t>2021-09-12</t>
        </is>
      </c>
      <c r="I124" s="52" t="inlineStr">
        <is>
          <t>2022-08-31</t>
        </is>
      </c>
      <c r="J124" s="50" t="n"/>
    </row>
    <row r="125" ht="19.95" customHeight="1" s="119">
      <c r="A125" s="50" t="n">
        <v>72</v>
      </c>
      <c r="B125" s="47" t="n"/>
      <c r="C125" s="47" t="n"/>
      <c r="D125" s="51" t="inlineStr">
        <is>
          <t>460046718613881</t>
        </is>
      </c>
      <c r="E125" s="51" t="inlineStr">
        <is>
          <t>866156053137751</t>
        </is>
      </c>
      <c r="F125" s="50" t="inlineStr">
        <is>
          <t>1440471864039</t>
        </is>
      </c>
      <c r="G125" s="50" t="inlineStr">
        <is>
          <t>898604471121C0280966</t>
        </is>
      </c>
      <c r="H125" s="52" t="inlineStr">
        <is>
          <t>2021-09-12</t>
        </is>
      </c>
      <c r="I125" s="52" t="inlineStr">
        <is>
          <t>2022-08-31</t>
        </is>
      </c>
      <c r="J125" s="50" t="n"/>
    </row>
    <row r="126" ht="19.95" customHeight="1" s="119">
      <c r="A126" s="50" t="n">
        <v>73</v>
      </c>
      <c r="B126" s="47" t="n"/>
      <c r="C126" s="47" t="n"/>
      <c r="D126" s="51" t="inlineStr">
        <is>
          <t>460046718613542</t>
        </is>
      </c>
      <c r="E126" s="51" t="inlineStr">
        <is>
          <t>866156053137769</t>
        </is>
      </c>
      <c r="F126" s="50" t="inlineStr">
        <is>
          <t>1440471864399</t>
        </is>
      </c>
      <c r="G126" s="50" t="inlineStr">
        <is>
          <t>898604471121C0280627</t>
        </is>
      </c>
      <c r="H126" s="52" t="inlineStr">
        <is>
          <t>2021-09-12</t>
        </is>
      </c>
      <c r="I126" s="52" t="inlineStr">
        <is>
          <t>2022-08-31</t>
        </is>
      </c>
      <c r="J126" s="50" t="n"/>
    </row>
    <row r="127" ht="19.95" customHeight="1" s="119">
      <c r="A127" s="50" t="n">
        <v>74</v>
      </c>
      <c r="B127" s="47" t="n"/>
      <c r="C127" s="47" t="n"/>
      <c r="D127" s="51" t="inlineStr">
        <is>
          <t>460046718613808</t>
        </is>
      </c>
      <c r="E127" s="51" t="inlineStr">
        <is>
          <t>866156053137892</t>
        </is>
      </c>
      <c r="F127" s="50" t="inlineStr">
        <is>
          <t>1440471864116</t>
        </is>
      </c>
      <c r="G127" s="50" t="inlineStr">
        <is>
          <t>898604471121C0280893</t>
        </is>
      </c>
      <c r="H127" s="52" t="inlineStr">
        <is>
          <t>2021-09-13</t>
        </is>
      </c>
      <c r="I127" s="52" t="inlineStr">
        <is>
          <t>2022-08-31</t>
        </is>
      </c>
      <c r="J127" s="50" t="n"/>
    </row>
    <row r="128" ht="19.95" customHeight="1" s="119">
      <c r="A128" s="50" t="n">
        <v>75</v>
      </c>
      <c r="B128" s="47" t="n"/>
      <c r="C128" s="47" t="n"/>
      <c r="D128" s="51" t="inlineStr">
        <is>
          <t>460046718613816</t>
        </is>
      </c>
      <c r="E128" s="51" t="inlineStr">
        <is>
          <t>866156053137900</t>
        </is>
      </c>
      <c r="F128" s="50" t="inlineStr">
        <is>
          <t>1440471864107</t>
        </is>
      </c>
      <c r="G128" s="50" t="inlineStr">
        <is>
          <t>898604471121C0280901</t>
        </is>
      </c>
      <c r="H128" s="52" t="inlineStr">
        <is>
          <t>2021-09-13</t>
        </is>
      </c>
      <c r="I128" s="52" t="inlineStr">
        <is>
          <t>2022-08-31</t>
        </is>
      </c>
      <c r="J128" s="50" t="n"/>
    </row>
    <row r="129" ht="19.95" customHeight="1" s="119">
      <c r="A129" s="50" t="n">
        <v>76</v>
      </c>
      <c r="B129" s="47" t="n"/>
      <c r="C129" s="47" t="n"/>
      <c r="D129" s="51" t="inlineStr">
        <is>
          <t>460046718613807</t>
        </is>
      </c>
      <c r="E129" s="51" t="inlineStr">
        <is>
          <t>866156053524651</t>
        </is>
      </c>
      <c r="F129" s="50" t="inlineStr">
        <is>
          <t>1440471864117</t>
        </is>
      </c>
      <c r="G129" s="50" t="inlineStr">
        <is>
          <t>898604471121C0280892</t>
        </is>
      </c>
      <c r="H129" s="52" t="inlineStr">
        <is>
          <t>2021-09-13</t>
        </is>
      </c>
      <c r="I129" s="52" t="inlineStr">
        <is>
          <t>2022-08-31</t>
        </is>
      </c>
      <c r="J129" s="50" t="n"/>
    </row>
    <row r="130" ht="19.95" customHeight="1" s="119">
      <c r="A130" s="50" t="n">
        <v>77</v>
      </c>
      <c r="B130" s="47" t="n"/>
      <c r="C130" s="47" t="n"/>
      <c r="D130" s="51" t="inlineStr">
        <is>
          <t>460046718613534</t>
        </is>
      </c>
      <c r="E130" s="51" t="inlineStr">
        <is>
          <t>866156053533017</t>
        </is>
      </c>
      <c r="F130" s="50" t="inlineStr">
        <is>
          <t>1440471864407</t>
        </is>
      </c>
      <c r="G130" s="50" t="inlineStr">
        <is>
          <t>898604471121C0280619</t>
        </is>
      </c>
      <c r="H130" s="52" t="inlineStr">
        <is>
          <t>2021-09-12</t>
        </is>
      </c>
      <c r="I130" s="52" t="inlineStr">
        <is>
          <t>2022-08-31</t>
        </is>
      </c>
      <c r="J130" s="50" t="n"/>
    </row>
    <row r="131" ht="19.95" customHeight="1" s="119">
      <c r="A131" s="50" t="n">
        <v>78</v>
      </c>
      <c r="B131" s="47" t="n"/>
      <c r="C131" s="47" t="n"/>
      <c r="D131" s="51" t="inlineStr">
        <is>
          <t>460046718613775</t>
        </is>
      </c>
      <c r="E131" s="51" t="inlineStr">
        <is>
          <t>866156053715382</t>
        </is>
      </c>
      <c r="F131" s="50" t="inlineStr">
        <is>
          <t>1440471864152</t>
        </is>
      </c>
      <c r="G131" s="50" t="inlineStr">
        <is>
          <t>898604471121C0280860</t>
        </is>
      </c>
      <c r="H131" s="52" t="inlineStr">
        <is>
          <t>2021-09-13</t>
        </is>
      </c>
      <c r="I131" s="52" t="inlineStr">
        <is>
          <t>2022-08-31</t>
        </is>
      </c>
      <c r="J131" s="50" t="n"/>
    </row>
    <row r="132" ht="19.95" customHeight="1" s="119">
      <c r="A132" s="50" t="n">
        <v>79</v>
      </c>
      <c r="B132" s="47" t="n"/>
      <c r="C132" s="47" t="n"/>
      <c r="D132" s="51" t="inlineStr">
        <is>
          <t>460046718613861</t>
        </is>
      </c>
      <c r="E132" s="51" t="inlineStr">
        <is>
          <t>866156053716760</t>
        </is>
      </c>
      <c r="F132" s="50" t="inlineStr">
        <is>
          <t>1440471864059</t>
        </is>
      </c>
      <c r="G132" s="50" t="inlineStr">
        <is>
          <t>898604471121C0280946</t>
        </is>
      </c>
      <c r="H132" s="52" t="inlineStr">
        <is>
          <t>2021-09-12</t>
        </is>
      </c>
      <c r="I132" s="52" t="inlineStr">
        <is>
          <t>2022-08-31</t>
        </is>
      </c>
      <c r="J132" s="50" t="n"/>
    </row>
    <row r="133" ht="19.95" customHeight="1" s="119">
      <c r="A133" s="50" t="n">
        <v>80</v>
      </c>
      <c r="B133" s="47" t="n"/>
      <c r="C133" s="47" t="n"/>
      <c r="D133" s="51" t="inlineStr">
        <is>
          <t>460046718613876</t>
        </is>
      </c>
      <c r="E133" s="51" t="inlineStr">
        <is>
          <t>866156053717669</t>
        </is>
      </c>
      <c r="F133" s="50" t="inlineStr">
        <is>
          <t>1440471864044</t>
        </is>
      </c>
      <c r="G133" s="50" t="inlineStr">
        <is>
          <t>898604471121C0280961</t>
        </is>
      </c>
      <c r="H133" s="52" t="inlineStr">
        <is>
          <t>2021-09-12</t>
        </is>
      </c>
      <c r="I133" s="52" t="inlineStr">
        <is>
          <t>2022-08-31</t>
        </is>
      </c>
      <c r="J133" s="50" t="n"/>
    </row>
    <row r="134" ht="19.95" customHeight="1" s="119">
      <c r="A134" s="53" t="n">
        <v>1</v>
      </c>
      <c r="B134" s="47" t="n"/>
      <c r="C134" s="47" t="n"/>
      <c r="D134" s="54" t="inlineStr">
        <is>
          <t>460046718613961</t>
        </is>
      </c>
      <c r="E134" s="54" t="inlineStr">
        <is>
          <t>861193041542722</t>
        </is>
      </c>
      <c r="F134" s="53" t="inlineStr">
        <is>
          <t>1440471863957</t>
        </is>
      </c>
      <c r="G134" s="53" t="inlineStr">
        <is>
          <t>898604471121C0281046</t>
        </is>
      </c>
      <c r="H134" s="53" t="inlineStr">
        <is>
          <t>2021-09-12</t>
        </is>
      </c>
      <c r="I134" s="53" t="inlineStr">
        <is>
          <t>2022-08-31</t>
        </is>
      </c>
      <c r="J134" s="53" t="n"/>
    </row>
    <row r="135" ht="19.95" customHeight="1" s="119">
      <c r="A135" s="53" t="n">
        <v>2</v>
      </c>
      <c r="B135" s="47" t="n"/>
      <c r="C135" s="47" t="n"/>
      <c r="D135" s="54" t="inlineStr">
        <is>
          <t>460046718613515</t>
        </is>
      </c>
      <c r="E135" s="54" t="inlineStr">
        <is>
          <t>861193041542755</t>
        </is>
      </c>
      <c r="F135" s="53" t="inlineStr">
        <is>
          <t>1440471864427</t>
        </is>
      </c>
      <c r="G135" s="53" t="inlineStr">
        <is>
          <t>898604471121C0280600</t>
        </is>
      </c>
      <c r="H135" s="53" t="inlineStr">
        <is>
          <t>2021-09-12</t>
        </is>
      </c>
      <c r="I135" s="53" t="inlineStr">
        <is>
          <t>2022-08-31</t>
        </is>
      </c>
      <c r="J135" s="53" t="n"/>
    </row>
    <row r="136" ht="19.95" customHeight="1" s="119">
      <c r="A136" s="53" t="n">
        <v>3</v>
      </c>
      <c r="B136" s="47" t="n"/>
      <c r="C136" s="47" t="n"/>
      <c r="D136" s="54" t="inlineStr">
        <is>
          <t>460046718613778</t>
        </is>
      </c>
      <c r="E136" s="54" t="inlineStr">
        <is>
          <t>861193041542821</t>
        </is>
      </c>
      <c r="F136" s="53" t="inlineStr">
        <is>
          <t>1440471864149</t>
        </is>
      </c>
      <c r="G136" s="53" t="inlineStr">
        <is>
          <t>898604471121C0280863</t>
        </is>
      </c>
      <c r="H136" s="53" t="inlineStr">
        <is>
          <t>2021-09-13</t>
        </is>
      </c>
      <c r="I136" s="53" t="inlineStr">
        <is>
          <t>2022-08-31</t>
        </is>
      </c>
      <c r="J136" s="53" t="n"/>
    </row>
    <row r="137" ht="19.95" customHeight="1" s="119">
      <c r="A137" s="53" t="n">
        <v>4</v>
      </c>
      <c r="B137" s="47" t="n"/>
      <c r="C137" s="47" t="n"/>
      <c r="D137" s="54" t="inlineStr">
        <is>
          <t>460046718613600</t>
        </is>
      </c>
      <c r="E137" s="54" t="inlineStr">
        <is>
          <t>861193041576357</t>
        </is>
      </c>
      <c r="F137" s="53" t="inlineStr">
        <is>
          <t>1440471864338</t>
        </is>
      </c>
      <c r="G137" s="53" t="inlineStr">
        <is>
          <t>898604471121C0280685</t>
        </is>
      </c>
      <c r="H137" s="53" t="inlineStr">
        <is>
          <t>2021-09-12</t>
        </is>
      </c>
      <c r="I137" s="53" t="inlineStr">
        <is>
          <t>2022-08-31</t>
        </is>
      </c>
      <c r="J137" s="53" t="n"/>
    </row>
    <row r="138" ht="19.95" customHeight="1" s="119">
      <c r="A138" s="53" t="n">
        <v>5</v>
      </c>
      <c r="B138" s="47" t="n"/>
      <c r="C138" s="47" t="n"/>
      <c r="D138" s="54" t="inlineStr">
        <is>
          <t>460046718613529</t>
        </is>
      </c>
      <c r="E138" s="54" t="inlineStr">
        <is>
          <t>861193041580029</t>
        </is>
      </c>
      <c r="F138" s="53" t="inlineStr">
        <is>
          <t>1440471864413</t>
        </is>
      </c>
      <c r="G138" s="53" t="inlineStr">
        <is>
          <t>898604471121C0280614</t>
        </is>
      </c>
      <c r="H138" s="53" t="inlineStr">
        <is>
          <t>2021-09-12</t>
        </is>
      </c>
      <c r="I138" s="53" t="inlineStr">
        <is>
          <t>2022-08-31</t>
        </is>
      </c>
      <c r="J138" s="53" t="n"/>
    </row>
    <row r="139" ht="19.95" customHeight="1" s="119">
      <c r="A139" s="53" t="n">
        <v>6</v>
      </c>
      <c r="B139" s="47" t="n"/>
      <c r="C139" s="47" t="n"/>
      <c r="D139" s="54" t="inlineStr">
        <is>
          <t>460046718613900</t>
        </is>
      </c>
      <c r="E139" s="54" t="inlineStr">
        <is>
          <t>861193041580136</t>
        </is>
      </c>
      <c r="F139" s="53" t="inlineStr">
        <is>
          <t>1440471864020</t>
        </is>
      </c>
      <c r="G139" s="53" t="inlineStr">
        <is>
          <t>898604471121C0280985</t>
        </is>
      </c>
      <c r="H139" s="53" t="inlineStr">
        <is>
          <t>2021-09-12</t>
        </is>
      </c>
      <c r="I139" s="53" t="inlineStr">
        <is>
          <t>2022-08-31</t>
        </is>
      </c>
      <c r="J139" s="53" t="n"/>
    </row>
    <row r="140" ht="19.95" customHeight="1" s="119">
      <c r="A140" s="53" t="n">
        <v>7</v>
      </c>
      <c r="B140" s="47" t="n"/>
      <c r="C140" s="47" t="n"/>
      <c r="D140" s="54" t="inlineStr">
        <is>
          <t>460046718613633</t>
        </is>
      </c>
      <c r="E140" s="54" t="inlineStr">
        <is>
          <t>861193041581324</t>
        </is>
      </c>
      <c r="F140" s="53" t="inlineStr">
        <is>
          <t>1440471864303</t>
        </is>
      </c>
      <c r="G140" s="53" t="inlineStr">
        <is>
          <t>898604471121C0280718</t>
        </is>
      </c>
      <c r="H140" s="53" t="inlineStr">
        <is>
          <t>2021-09-12</t>
        </is>
      </c>
      <c r="I140" s="53" t="inlineStr">
        <is>
          <t>2022-08-31</t>
        </is>
      </c>
      <c r="J140" s="53" t="n"/>
    </row>
    <row r="141" ht="19.95" customHeight="1" s="119">
      <c r="A141" s="53" t="n">
        <v>8</v>
      </c>
      <c r="B141" s="47" t="n"/>
      <c r="C141" s="47" t="n"/>
      <c r="D141" s="54" t="inlineStr">
        <is>
          <t>460046718613634</t>
        </is>
      </c>
      <c r="E141" s="54" t="inlineStr">
        <is>
          <t>861193041583122</t>
        </is>
      </c>
      <c r="F141" s="53" t="inlineStr">
        <is>
          <t>1440471864302</t>
        </is>
      </c>
      <c r="G141" s="53" t="inlineStr">
        <is>
          <t>898604471121C0280719</t>
        </is>
      </c>
      <c r="H141" s="53" t="inlineStr">
        <is>
          <t>2021-09-12</t>
        </is>
      </c>
      <c r="I141" s="53" t="inlineStr">
        <is>
          <t>2022-08-31</t>
        </is>
      </c>
      <c r="J141" s="53" t="n"/>
    </row>
    <row r="142" ht="19.95" customHeight="1" s="119">
      <c r="A142" s="53" t="n">
        <v>9</v>
      </c>
      <c r="B142" s="47" t="n"/>
      <c r="C142" s="47" t="n"/>
      <c r="D142" s="54" t="inlineStr">
        <is>
          <t>460046718613505</t>
        </is>
      </c>
      <c r="E142" s="54" t="inlineStr">
        <is>
          <t>861193041585101</t>
        </is>
      </c>
      <c r="F142" s="53" t="inlineStr">
        <is>
          <t>1440471864437</t>
        </is>
      </c>
      <c r="G142" s="53" t="inlineStr">
        <is>
          <t>898604471121C0280590</t>
        </is>
      </c>
      <c r="H142" s="53" t="inlineStr">
        <is>
          <t>2021-09-12</t>
        </is>
      </c>
      <c r="I142" s="53" t="inlineStr">
        <is>
          <t>2022-08-31</t>
        </is>
      </c>
      <c r="J142" s="53" t="n"/>
    </row>
    <row r="143" ht="19.95" customHeight="1" s="119">
      <c r="A143" s="53" t="n">
        <v>10</v>
      </c>
      <c r="B143" s="47" t="n"/>
      <c r="C143" s="47" t="n"/>
      <c r="D143" s="54" t="inlineStr">
        <is>
          <t>460046718613519</t>
        </is>
      </c>
      <c r="E143" s="54" t="inlineStr">
        <is>
          <t>861193041585168</t>
        </is>
      </c>
      <c r="F143" s="53" t="inlineStr">
        <is>
          <t>1440471864423</t>
        </is>
      </c>
      <c r="G143" s="53" t="inlineStr">
        <is>
          <t>898604471121C0280604</t>
        </is>
      </c>
      <c r="H143" s="53" t="inlineStr">
        <is>
          <t>2021-09-12</t>
        </is>
      </c>
      <c r="I143" s="53" t="inlineStr">
        <is>
          <t>2022-08-31</t>
        </is>
      </c>
      <c r="J143" s="53" t="n"/>
    </row>
    <row r="144" ht="19.95" customHeight="1" s="119">
      <c r="A144" s="53" t="n">
        <v>11</v>
      </c>
      <c r="B144" s="47" t="n"/>
      <c r="C144" s="47" t="n"/>
      <c r="D144" s="54" t="inlineStr">
        <is>
          <t>460046718613915</t>
        </is>
      </c>
      <c r="E144" s="54" t="inlineStr">
        <is>
          <t>866156052965285</t>
        </is>
      </c>
      <c r="F144" s="53" t="inlineStr">
        <is>
          <t>1440471864005</t>
        </is>
      </c>
      <c r="G144" s="53" t="inlineStr">
        <is>
          <t>898604471121C0281000</t>
        </is>
      </c>
      <c r="H144" s="53" t="inlineStr">
        <is>
          <t>2021-09-12</t>
        </is>
      </c>
      <c r="I144" s="53" t="inlineStr">
        <is>
          <t>2022-08-31</t>
        </is>
      </c>
      <c r="J144" s="53" t="n"/>
    </row>
    <row r="145" ht="19.95" customHeight="1" s="119">
      <c r="A145" s="53" t="n">
        <v>12</v>
      </c>
      <c r="B145" s="47" t="n"/>
      <c r="C145" s="47" t="n"/>
      <c r="D145" s="54" t="inlineStr">
        <is>
          <t>460046718613880</t>
        </is>
      </c>
      <c r="E145" s="54" t="inlineStr">
        <is>
          <t>866156053106962</t>
        </is>
      </c>
      <c r="F145" s="53" t="inlineStr">
        <is>
          <t>1440471864040</t>
        </is>
      </c>
      <c r="G145" s="53" t="inlineStr">
        <is>
          <t>898604471121C0280965</t>
        </is>
      </c>
      <c r="H145" s="53" t="inlineStr">
        <is>
          <t>2021-09-12</t>
        </is>
      </c>
      <c r="I145" s="53" t="inlineStr">
        <is>
          <t>2022-08-31</t>
        </is>
      </c>
      <c r="J145" s="53" t="n"/>
    </row>
    <row r="146" ht="19.95" customHeight="1" s="119">
      <c r="A146" s="53" t="n">
        <v>13</v>
      </c>
      <c r="B146" s="47" t="n"/>
      <c r="C146" s="47" t="n"/>
      <c r="D146" s="54" t="inlineStr">
        <is>
          <t>460046718613513</t>
        </is>
      </c>
      <c r="E146" s="54" t="inlineStr">
        <is>
          <t>866156053108422</t>
        </is>
      </c>
      <c r="F146" s="53" t="inlineStr">
        <is>
          <t>1440471864429</t>
        </is>
      </c>
      <c r="G146" s="53" t="inlineStr">
        <is>
          <t>898604471121C0280598</t>
        </is>
      </c>
      <c r="H146" s="53" t="inlineStr">
        <is>
          <t>2021-09-12</t>
        </is>
      </c>
      <c r="I146" s="53" t="inlineStr">
        <is>
          <t>2022-08-31</t>
        </is>
      </c>
      <c r="J146" s="53" t="n"/>
    </row>
    <row r="147" ht="19.95" customHeight="1" s="119">
      <c r="A147" s="53" t="n">
        <v>14</v>
      </c>
      <c r="B147" s="47" t="n"/>
      <c r="C147" s="47" t="n"/>
      <c r="D147" s="54" t="inlineStr">
        <is>
          <t>460046718613797</t>
        </is>
      </c>
      <c r="E147" s="54" t="inlineStr">
        <is>
          <t>866156053108729</t>
        </is>
      </c>
      <c r="F147" s="53" t="inlineStr">
        <is>
          <t>1440471864127</t>
        </is>
      </c>
      <c r="G147" s="53" t="inlineStr">
        <is>
          <t>898604471121C0280882</t>
        </is>
      </c>
      <c r="H147" s="53" t="inlineStr">
        <is>
          <t>2021-09-13</t>
        </is>
      </c>
      <c r="I147" s="53" t="inlineStr">
        <is>
          <t>2022-08-31</t>
        </is>
      </c>
      <c r="J147" s="53" t="n"/>
    </row>
    <row r="148" ht="19.95" customHeight="1" s="119">
      <c r="A148" s="53" t="n">
        <v>15</v>
      </c>
      <c r="B148" s="47" t="n"/>
      <c r="C148" s="47" t="n"/>
      <c r="D148" s="54" t="inlineStr">
        <is>
          <t>460046718613891</t>
        </is>
      </c>
      <c r="E148" s="54" t="inlineStr">
        <is>
          <t>866156053121912</t>
        </is>
      </c>
      <c r="F148" s="53" t="inlineStr">
        <is>
          <t>1440471864029</t>
        </is>
      </c>
      <c r="G148" s="53" t="inlineStr">
        <is>
          <t>898604471121C0280976</t>
        </is>
      </c>
      <c r="H148" s="53" t="inlineStr">
        <is>
          <t>2021-09-12</t>
        </is>
      </c>
      <c r="I148" s="53" t="inlineStr">
        <is>
          <t>2022-08-31</t>
        </is>
      </c>
      <c r="J148" s="53" t="n"/>
    </row>
    <row r="149" ht="19.95" customHeight="1" s="119">
      <c r="A149" s="53" t="n">
        <v>16</v>
      </c>
      <c r="B149" s="47" t="n"/>
      <c r="C149" s="47" t="n"/>
      <c r="D149" s="54" t="inlineStr">
        <is>
          <t>460046718613939</t>
        </is>
      </c>
      <c r="E149" s="54" t="inlineStr">
        <is>
          <t>866156053122001</t>
        </is>
      </c>
      <c r="F149" s="53" t="inlineStr">
        <is>
          <t>1440471863979</t>
        </is>
      </c>
      <c r="G149" s="53" t="inlineStr">
        <is>
          <t>898604471121C0281024</t>
        </is>
      </c>
      <c r="H149" s="53" t="inlineStr">
        <is>
          <t>2021-09-12</t>
        </is>
      </c>
      <c r="I149" s="53" t="inlineStr">
        <is>
          <t>2022-08-31</t>
        </is>
      </c>
      <c r="J149" s="53" t="n"/>
    </row>
    <row r="150" ht="19.95" customHeight="1" s="119">
      <c r="A150" s="53" t="n">
        <v>17</v>
      </c>
      <c r="B150" s="47" t="n"/>
      <c r="C150" s="47" t="n"/>
      <c r="D150" s="54" t="inlineStr">
        <is>
          <t>460046718613514</t>
        </is>
      </c>
      <c r="E150" s="54" t="inlineStr">
        <is>
          <t>866156053123025</t>
        </is>
      </c>
      <c r="F150" s="53" t="inlineStr">
        <is>
          <t>1440471864428</t>
        </is>
      </c>
      <c r="G150" s="53" t="inlineStr">
        <is>
          <t>898604471121C0280599</t>
        </is>
      </c>
      <c r="H150" s="53" t="inlineStr">
        <is>
          <t>2021-09-12</t>
        </is>
      </c>
      <c r="I150" s="53" t="inlineStr">
        <is>
          <t>2022-08-31</t>
        </is>
      </c>
      <c r="J150" s="53" t="n"/>
    </row>
    <row r="151" ht="19.95" customHeight="1" s="119">
      <c r="A151" s="53" t="n">
        <v>18</v>
      </c>
      <c r="B151" s="47" t="n"/>
      <c r="C151" s="47" t="n"/>
      <c r="D151" s="54" t="inlineStr">
        <is>
          <t>460046718613610</t>
        </is>
      </c>
      <c r="E151" s="54" t="inlineStr">
        <is>
          <t>866156053123348</t>
        </is>
      </c>
      <c r="F151" s="53" t="inlineStr">
        <is>
          <t>1440471864328</t>
        </is>
      </c>
      <c r="G151" s="53" t="inlineStr">
        <is>
          <t>898604471121C0280695</t>
        </is>
      </c>
      <c r="H151" s="53" t="inlineStr">
        <is>
          <t>2021-09-12</t>
        </is>
      </c>
      <c r="I151" s="53" t="inlineStr">
        <is>
          <t>2022-08-31</t>
        </is>
      </c>
      <c r="J151" s="53" t="n"/>
    </row>
    <row r="152" ht="19.95" customHeight="1" s="119">
      <c r="A152" s="53" t="n">
        <v>19</v>
      </c>
      <c r="B152" s="47" t="n"/>
      <c r="C152" s="47" t="n"/>
      <c r="D152" s="54" t="inlineStr">
        <is>
          <t>460046718613642</t>
        </is>
      </c>
      <c r="E152" s="54" t="inlineStr">
        <is>
          <t>866156053123512</t>
        </is>
      </c>
      <c r="F152" s="53" t="inlineStr">
        <is>
          <t>1440471864294</t>
        </is>
      </c>
      <c r="G152" s="53" t="inlineStr">
        <is>
          <t>898604471121C0280727</t>
        </is>
      </c>
      <c r="H152" s="53" t="inlineStr">
        <is>
          <t>2021-09-12</t>
        </is>
      </c>
      <c r="I152" s="53" t="inlineStr">
        <is>
          <t>2022-08-31</t>
        </is>
      </c>
      <c r="J152" s="53" t="n"/>
    </row>
    <row r="153" ht="19.95" customHeight="1" s="119">
      <c r="A153" s="53" t="n">
        <v>20</v>
      </c>
      <c r="B153" s="47" t="n"/>
      <c r="C153" s="47" t="n"/>
      <c r="D153" s="54" t="inlineStr">
        <is>
          <t>460046718613990</t>
        </is>
      </c>
      <c r="E153" s="54" t="inlineStr">
        <is>
          <t>866156053123579</t>
        </is>
      </c>
      <c r="F153" s="53" t="inlineStr">
        <is>
          <t>1440471863923</t>
        </is>
      </c>
      <c r="G153" s="53" t="inlineStr">
        <is>
          <t>898604471121C0281075</t>
        </is>
      </c>
      <c r="H153" s="53" t="inlineStr">
        <is>
          <t>2021-09-12</t>
        </is>
      </c>
      <c r="I153" s="53" t="inlineStr">
        <is>
          <t>2022-08-31</t>
        </is>
      </c>
      <c r="J153" s="53" t="n"/>
    </row>
    <row r="154" ht="19.95" customHeight="1" s="119">
      <c r="A154" s="53" t="n">
        <v>21</v>
      </c>
      <c r="B154" s="47" t="n"/>
      <c r="C154" s="47" t="n"/>
      <c r="D154" s="54" t="inlineStr">
        <is>
          <t>460046718613926</t>
        </is>
      </c>
      <c r="E154" s="54" t="inlineStr">
        <is>
          <t>866156053123603</t>
        </is>
      </c>
      <c r="F154" s="53" t="inlineStr">
        <is>
          <t>1440471863993</t>
        </is>
      </c>
      <c r="G154" s="53" t="inlineStr">
        <is>
          <t>898604471121C0281011</t>
        </is>
      </c>
      <c r="H154" s="53" t="inlineStr">
        <is>
          <t>2021-09-12</t>
        </is>
      </c>
      <c r="I154" s="53" t="inlineStr">
        <is>
          <t>2022-08-31</t>
        </is>
      </c>
      <c r="J154" s="53" t="n"/>
    </row>
    <row r="155" ht="19.95" customHeight="1" s="119">
      <c r="A155" s="53" t="n">
        <v>22</v>
      </c>
      <c r="B155" s="47" t="n"/>
      <c r="C155" s="47" t="n"/>
      <c r="D155" s="54" t="inlineStr">
        <is>
          <t>460046718613987</t>
        </is>
      </c>
      <c r="E155" s="54" t="inlineStr">
        <is>
          <t>866156053123892</t>
        </is>
      </c>
      <c r="F155" s="53" t="inlineStr">
        <is>
          <t>1440471863926</t>
        </is>
      </c>
      <c r="G155" s="53" t="inlineStr">
        <is>
          <t>898604471121C0281072</t>
        </is>
      </c>
      <c r="H155" s="53" t="inlineStr">
        <is>
          <t>2021-09-12</t>
        </is>
      </c>
      <c r="I155" s="53" t="inlineStr">
        <is>
          <t>2022-08-31</t>
        </is>
      </c>
      <c r="J155" s="53" t="n"/>
    </row>
    <row r="156" ht="19.95" customHeight="1" s="119">
      <c r="A156" s="53" t="n">
        <v>23</v>
      </c>
      <c r="B156" s="47" t="n"/>
      <c r="C156" s="47" t="n"/>
      <c r="D156" s="54" t="inlineStr">
        <is>
          <t>460046718613818</t>
        </is>
      </c>
      <c r="E156" s="54" t="inlineStr">
        <is>
          <t>866156053124312</t>
        </is>
      </c>
      <c r="F156" s="53" t="inlineStr">
        <is>
          <t>1440471864105</t>
        </is>
      </c>
      <c r="G156" s="53" t="inlineStr">
        <is>
          <t>898604471121C0280903</t>
        </is>
      </c>
      <c r="H156" s="53" t="inlineStr">
        <is>
          <t>2021-09-13</t>
        </is>
      </c>
      <c r="I156" s="53" t="inlineStr">
        <is>
          <t>2022-08-31</t>
        </is>
      </c>
      <c r="J156" s="53" t="n"/>
    </row>
    <row r="157" ht="19.95" customHeight="1" s="119">
      <c r="A157" s="53" t="n">
        <v>24</v>
      </c>
      <c r="B157" s="47" t="n"/>
      <c r="C157" s="47" t="n"/>
      <c r="D157" s="54" t="inlineStr">
        <is>
          <t>460046718613599</t>
        </is>
      </c>
      <c r="E157" s="54" t="inlineStr">
        <is>
          <t>866156053125442</t>
        </is>
      </c>
      <c r="F157" s="53" t="inlineStr">
        <is>
          <t>1440471864339</t>
        </is>
      </c>
      <c r="G157" s="53" t="inlineStr">
        <is>
          <t>898604471121C0280684</t>
        </is>
      </c>
      <c r="H157" s="53" t="inlineStr">
        <is>
          <t>2021-09-12</t>
        </is>
      </c>
      <c r="I157" s="53" t="inlineStr">
        <is>
          <t>2022-08-31</t>
        </is>
      </c>
      <c r="J157" s="53" t="n"/>
    </row>
    <row r="158" ht="19.95" customHeight="1" s="119">
      <c r="A158" s="53" t="n">
        <v>25</v>
      </c>
      <c r="B158" s="47" t="n"/>
      <c r="C158" s="47" t="n"/>
      <c r="D158" s="54" t="inlineStr">
        <is>
          <t>460046718613561</t>
        </is>
      </c>
      <c r="E158" s="54" t="inlineStr">
        <is>
          <t>866156053125459</t>
        </is>
      </c>
      <c r="F158" s="53" t="inlineStr">
        <is>
          <t>1440471864378</t>
        </is>
      </c>
      <c r="G158" s="53" t="inlineStr">
        <is>
          <t>898604471121C0280646</t>
        </is>
      </c>
      <c r="H158" s="53" t="inlineStr">
        <is>
          <t>2021-09-12</t>
        </is>
      </c>
      <c r="I158" s="53" t="inlineStr">
        <is>
          <t>2022-08-31</t>
        </is>
      </c>
      <c r="J158" s="53" t="n"/>
    </row>
    <row r="159" ht="19.95" customHeight="1" s="119">
      <c r="A159" s="53" t="n">
        <v>26</v>
      </c>
      <c r="B159" s="47" t="n"/>
      <c r="C159" s="47" t="n"/>
      <c r="D159" s="54" t="inlineStr">
        <is>
          <t>460046718613588</t>
        </is>
      </c>
      <c r="E159" s="54" t="inlineStr">
        <is>
          <t>866156053125590</t>
        </is>
      </c>
      <c r="F159" s="53" t="inlineStr">
        <is>
          <t>1440471864350</t>
        </is>
      </c>
      <c r="G159" s="53" t="inlineStr">
        <is>
          <t>898604471121C0280673</t>
        </is>
      </c>
      <c r="H159" s="53" t="inlineStr">
        <is>
          <t>2021-09-12</t>
        </is>
      </c>
      <c r="I159" s="53" t="inlineStr">
        <is>
          <t>2022-08-31</t>
        </is>
      </c>
      <c r="J159" s="53" t="n"/>
    </row>
    <row r="160" ht="19.95" customHeight="1" s="119">
      <c r="A160" s="53" t="n">
        <v>27</v>
      </c>
      <c r="B160" s="47" t="n"/>
      <c r="C160" s="47" t="n"/>
      <c r="D160" s="54" t="inlineStr">
        <is>
          <t>460046718613792</t>
        </is>
      </c>
      <c r="E160" s="54" t="inlineStr">
        <is>
          <t>866156053125608</t>
        </is>
      </c>
      <c r="F160" s="53" t="inlineStr">
        <is>
          <t>1440471864134</t>
        </is>
      </c>
      <c r="G160" s="53" t="inlineStr">
        <is>
          <t>898604471121C0280877</t>
        </is>
      </c>
      <c r="H160" s="53" t="inlineStr">
        <is>
          <t>2021-09-13</t>
        </is>
      </c>
      <c r="I160" s="53" t="inlineStr">
        <is>
          <t>2022-08-31</t>
        </is>
      </c>
      <c r="J160" s="53" t="n"/>
    </row>
    <row r="161" ht="19.95" customHeight="1" s="119">
      <c r="A161" s="53" t="n">
        <v>28</v>
      </c>
      <c r="B161" s="47" t="n"/>
      <c r="C161" s="47" t="n"/>
      <c r="D161" s="54" t="inlineStr">
        <is>
          <t>460046718613796</t>
        </is>
      </c>
      <c r="E161" s="54" t="inlineStr">
        <is>
          <t>866156053125814</t>
        </is>
      </c>
      <c r="F161" s="53" t="inlineStr">
        <is>
          <t>1440471864129</t>
        </is>
      </c>
      <c r="G161" s="53" t="inlineStr">
        <is>
          <t>898604471121C0280881</t>
        </is>
      </c>
      <c r="H161" s="53" t="inlineStr">
        <is>
          <t>2021-09-13</t>
        </is>
      </c>
      <c r="I161" s="53" t="inlineStr">
        <is>
          <t>2022-08-31</t>
        </is>
      </c>
      <c r="J161" s="53" t="n"/>
    </row>
    <row r="162" ht="19.95" customHeight="1" s="119">
      <c r="A162" s="53" t="n">
        <v>29</v>
      </c>
      <c r="B162" s="47" t="n"/>
      <c r="C162" s="47" t="n"/>
      <c r="D162" s="54" t="inlineStr">
        <is>
          <t>460046718613559</t>
        </is>
      </c>
      <c r="E162" s="54" t="inlineStr">
        <is>
          <t>866156053125913</t>
        </is>
      </c>
      <c r="F162" s="53" t="inlineStr">
        <is>
          <t>1440471864380</t>
        </is>
      </c>
      <c r="G162" s="53" t="inlineStr">
        <is>
          <t>898604471121C0280644</t>
        </is>
      </c>
      <c r="H162" s="53" t="inlineStr">
        <is>
          <t>2021-09-12</t>
        </is>
      </c>
      <c r="I162" s="53" t="inlineStr">
        <is>
          <t>2022-08-31</t>
        </is>
      </c>
      <c r="J162" s="53" t="n"/>
    </row>
    <row r="163" ht="19.95" customHeight="1" s="119">
      <c r="A163" s="53" t="n">
        <v>30</v>
      </c>
      <c r="B163" s="47" t="n"/>
      <c r="C163" s="47" t="n"/>
      <c r="D163" s="54" t="inlineStr">
        <is>
          <t>460046718613884</t>
        </is>
      </c>
      <c r="E163" s="54" t="inlineStr">
        <is>
          <t>866156053126523</t>
        </is>
      </c>
      <c r="F163" s="53" t="inlineStr">
        <is>
          <t>1440471864036</t>
        </is>
      </c>
      <c r="G163" s="53" t="inlineStr">
        <is>
          <t>898604471121C0280969</t>
        </is>
      </c>
      <c r="H163" s="53" t="inlineStr">
        <is>
          <t>2021-09-12</t>
        </is>
      </c>
      <c r="I163" s="53" t="inlineStr">
        <is>
          <t>2022-08-31</t>
        </is>
      </c>
      <c r="J163" s="53" t="n"/>
    </row>
    <row r="164" ht="19.95" customHeight="1" s="119">
      <c r="A164" s="53" t="n">
        <v>31</v>
      </c>
      <c r="B164" s="47" t="n"/>
      <c r="C164" s="47" t="n"/>
      <c r="D164" s="54" t="inlineStr">
        <is>
          <t>460046718613593</t>
        </is>
      </c>
      <c r="E164" s="54" t="inlineStr">
        <is>
          <t>866156053132299</t>
        </is>
      </c>
      <c r="F164" s="53" t="inlineStr">
        <is>
          <t>1440471864345</t>
        </is>
      </c>
      <c r="G164" s="53" t="inlineStr">
        <is>
          <t>898604471121C0280678</t>
        </is>
      </c>
      <c r="H164" s="53" t="inlineStr">
        <is>
          <t>2021-09-12</t>
        </is>
      </c>
      <c r="I164" s="53" t="inlineStr">
        <is>
          <t>2022-08-31</t>
        </is>
      </c>
      <c r="J164" s="53" t="n"/>
    </row>
    <row r="165" ht="19.95" customHeight="1" s="119">
      <c r="A165" s="53" t="n">
        <v>32</v>
      </c>
      <c r="B165" s="47" t="n"/>
      <c r="C165" s="47" t="n"/>
      <c r="D165" s="54" t="inlineStr">
        <is>
          <t>460046718613541</t>
        </is>
      </c>
      <c r="E165" s="54" t="inlineStr">
        <is>
          <t>866156053132349</t>
        </is>
      </c>
      <c r="F165" s="53" t="inlineStr">
        <is>
          <t>1440471864400</t>
        </is>
      </c>
      <c r="G165" s="53" t="inlineStr">
        <is>
          <t>898604471121C0280626</t>
        </is>
      </c>
      <c r="H165" s="53" t="inlineStr">
        <is>
          <t>2021-09-12</t>
        </is>
      </c>
      <c r="I165" s="53" t="inlineStr">
        <is>
          <t>2022-08-31</t>
        </is>
      </c>
      <c r="J165" s="53" t="n"/>
    </row>
    <row r="166" ht="19.95" customHeight="1" s="119">
      <c r="A166" s="53" t="n">
        <v>33</v>
      </c>
      <c r="B166" s="47" t="n"/>
      <c r="C166" s="47" t="n"/>
      <c r="D166" s="54" t="inlineStr">
        <is>
          <t>460046718613618</t>
        </is>
      </c>
      <c r="E166" s="54" t="inlineStr">
        <is>
          <t>866156053132471</t>
        </is>
      </c>
      <c r="F166" s="53" t="inlineStr">
        <is>
          <t>1440471864319</t>
        </is>
      </c>
      <c r="G166" s="53" t="inlineStr">
        <is>
          <t>898604471121C0280703</t>
        </is>
      </c>
      <c r="H166" s="53" t="inlineStr">
        <is>
          <t>2021-09-12</t>
        </is>
      </c>
      <c r="I166" s="53" t="inlineStr">
        <is>
          <t>2022-08-31</t>
        </is>
      </c>
      <c r="J166" s="53" t="n"/>
    </row>
    <row r="167" ht="19.95" customHeight="1" s="119">
      <c r="A167" s="53" t="n">
        <v>34</v>
      </c>
      <c r="B167" s="47" t="n"/>
      <c r="C167" s="47" t="n"/>
      <c r="D167" s="54" t="inlineStr">
        <is>
          <t>460046718613752</t>
        </is>
      </c>
      <c r="E167" s="54" t="inlineStr">
        <is>
          <t>866156053132752</t>
        </is>
      </c>
      <c r="F167" s="53" t="inlineStr">
        <is>
          <t>1440471864176</t>
        </is>
      </c>
      <c r="G167" s="53" t="inlineStr">
        <is>
          <t>898604471121C0280837</t>
        </is>
      </c>
      <c r="H167" s="53" t="inlineStr">
        <is>
          <t>2021-09-13</t>
        </is>
      </c>
      <c r="I167" s="53" t="inlineStr">
        <is>
          <t>2022-08-31</t>
        </is>
      </c>
      <c r="J167" s="53" t="n"/>
    </row>
    <row r="168" ht="19.95" customHeight="1" s="119">
      <c r="A168" s="53" t="n">
        <v>35</v>
      </c>
      <c r="B168" s="47" t="n"/>
      <c r="C168" s="47" t="n"/>
      <c r="D168" s="54" t="inlineStr">
        <is>
          <t>460046718613546</t>
        </is>
      </c>
      <c r="E168" s="54" t="inlineStr">
        <is>
          <t>866156053133362</t>
        </is>
      </c>
      <c r="F168" s="53" t="inlineStr">
        <is>
          <t>1440471864395</t>
        </is>
      </c>
      <c r="G168" s="53" t="inlineStr">
        <is>
          <t>898604471121C0280631</t>
        </is>
      </c>
      <c r="H168" s="53" t="inlineStr">
        <is>
          <t>2021-09-12</t>
        </is>
      </c>
      <c r="I168" s="53" t="inlineStr">
        <is>
          <t>2022-08-31</t>
        </is>
      </c>
      <c r="J168" s="53" t="n"/>
    </row>
    <row r="169" ht="19.95" customHeight="1" s="119">
      <c r="A169" s="53" t="n">
        <v>36</v>
      </c>
      <c r="B169" s="47" t="n"/>
      <c r="C169" s="47" t="n"/>
      <c r="D169" s="54" t="inlineStr">
        <is>
          <t>460046718613630</t>
        </is>
      </c>
      <c r="E169" s="54" t="inlineStr">
        <is>
          <t>866156053133495</t>
        </is>
      </c>
      <c r="F169" s="53" t="inlineStr">
        <is>
          <t>1440471864306</t>
        </is>
      </c>
      <c r="G169" s="53" t="inlineStr">
        <is>
          <t>898604471121C0280715</t>
        </is>
      </c>
      <c r="H169" s="53" t="inlineStr">
        <is>
          <t>2021-09-12</t>
        </is>
      </c>
      <c r="I169" s="53" t="inlineStr">
        <is>
          <t>2022-08-31</t>
        </is>
      </c>
      <c r="J169" s="53" t="n"/>
    </row>
    <row r="170" ht="19.95" customHeight="1" s="119">
      <c r="A170" s="53" t="n">
        <v>37</v>
      </c>
      <c r="B170" s="47" t="n"/>
      <c r="C170" s="47" t="n"/>
      <c r="D170" s="54" t="inlineStr">
        <is>
          <t>460046718613890</t>
        </is>
      </c>
      <c r="E170" s="54" t="inlineStr">
        <is>
          <t>866156053133768</t>
        </is>
      </c>
      <c r="F170" s="53" t="inlineStr">
        <is>
          <t>1440471864030</t>
        </is>
      </c>
      <c r="G170" s="53" t="inlineStr">
        <is>
          <t>898604471121C0280975</t>
        </is>
      </c>
      <c r="H170" s="53" t="inlineStr">
        <is>
          <t>2021-09-12</t>
        </is>
      </c>
      <c r="I170" s="53" t="inlineStr">
        <is>
          <t>2022-08-31</t>
        </is>
      </c>
      <c r="J170" s="53" t="n"/>
    </row>
    <row r="171" ht="19.95" customHeight="1" s="119">
      <c r="A171" s="53" t="n">
        <v>38</v>
      </c>
      <c r="B171" s="47" t="n"/>
      <c r="C171" s="47" t="n"/>
      <c r="D171" s="54" t="inlineStr">
        <is>
          <t>460046718613892</t>
        </is>
      </c>
      <c r="E171" s="54" t="inlineStr">
        <is>
          <t>866156053133800</t>
        </is>
      </c>
      <c r="F171" s="53" t="inlineStr">
        <is>
          <t>1440471864028</t>
        </is>
      </c>
      <c r="G171" s="53" t="inlineStr">
        <is>
          <t>898604471121C0280977</t>
        </is>
      </c>
      <c r="H171" s="53" t="inlineStr">
        <is>
          <t>2021-09-12</t>
        </is>
      </c>
      <c r="I171" s="53" t="inlineStr">
        <is>
          <t>2022-08-31</t>
        </is>
      </c>
      <c r="J171" s="53" t="n"/>
    </row>
    <row r="172" ht="19.95" customHeight="1" s="119">
      <c r="A172" s="53" t="n">
        <v>39</v>
      </c>
      <c r="B172" s="47" t="n"/>
      <c r="C172" s="47" t="n"/>
      <c r="D172" s="54" t="inlineStr">
        <is>
          <t>460046718613887</t>
        </is>
      </c>
      <c r="E172" s="54" t="inlineStr">
        <is>
          <t>866156053134238</t>
        </is>
      </c>
      <c r="F172" s="53" t="inlineStr">
        <is>
          <t>1440471864033</t>
        </is>
      </c>
      <c r="G172" s="53" t="inlineStr">
        <is>
          <t>898604471121C0280972</t>
        </is>
      </c>
      <c r="H172" s="53" t="inlineStr">
        <is>
          <t>2021-09-12</t>
        </is>
      </c>
      <c r="I172" s="53" t="inlineStr">
        <is>
          <t>2022-08-31</t>
        </is>
      </c>
      <c r="J172" s="53" t="n"/>
    </row>
    <row r="173" ht="19.95" customHeight="1" s="119">
      <c r="A173" s="53" t="n">
        <v>40</v>
      </c>
      <c r="B173" s="47" t="n"/>
      <c r="C173" s="47" t="n"/>
      <c r="D173" s="54" t="inlineStr">
        <is>
          <t>460046718613606</t>
        </is>
      </c>
      <c r="E173" s="54" t="inlineStr">
        <is>
          <t>866156053134352</t>
        </is>
      </c>
      <c r="F173" s="53" t="inlineStr">
        <is>
          <t>1440471864332</t>
        </is>
      </c>
      <c r="G173" s="53" t="inlineStr">
        <is>
          <t>898604471121C0280691</t>
        </is>
      </c>
      <c r="H173" s="53" t="inlineStr">
        <is>
          <t>2021-09-12</t>
        </is>
      </c>
      <c r="I173" s="53" t="inlineStr">
        <is>
          <t>2022-08-31</t>
        </is>
      </c>
      <c r="J173" s="53" t="n"/>
    </row>
    <row r="174" ht="19.95" customHeight="1" s="119">
      <c r="A174" s="53" t="n">
        <v>41</v>
      </c>
      <c r="B174" s="47" t="n"/>
      <c r="C174" s="47" t="n"/>
      <c r="D174" s="54" t="inlineStr">
        <is>
          <t>460046718613932</t>
        </is>
      </c>
      <c r="E174" s="54" t="inlineStr">
        <is>
          <t>866156053137603</t>
        </is>
      </c>
      <c r="F174" s="53" t="inlineStr">
        <is>
          <t>1440471863987</t>
        </is>
      </c>
      <c r="G174" s="53" t="inlineStr">
        <is>
          <t>898604471121C0281017</t>
        </is>
      </c>
      <c r="H174" s="53" t="inlineStr">
        <is>
          <t>2021-09-12</t>
        </is>
      </c>
      <c r="I174" s="53" t="inlineStr">
        <is>
          <t>2022-08-31</t>
        </is>
      </c>
      <c r="J174" s="53" t="n"/>
    </row>
    <row r="175" ht="19.95" customHeight="1" s="119">
      <c r="A175" s="53" t="n">
        <v>42</v>
      </c>
      <c r="B175" s="47" t="n"/>
      <c r="C175" s="47" t="n"/>
      <c r="D175" s="54" t="inlineStr">
        <is>
          <t>460046718613571</t>
        </is>
      </c>
      <c r="E175" s="54" t="inlineStr">
        <is>
          <t>866156053137785</t>
        </is>
      </c>
      <c r="F175" s="53" t="inlineStr">
        <is>
          <t>1440471864368</t>
        </is>
      </c>
      <c r="G175" s="53" t="inlineStr">
        <is>
          <t>898604471121C0280656</t>
        </is>
      </c>
      <c r="H175" s="53" t="inlineStr">
        <is>
          <t>2021-09-12</t>
        </is>
      </c>
      <c r="I175" s="53" t="inlineStr">
        <is>
          <t>2022-08-31</t>
        </is>
      </c>
      <c r="J175" s="53" t="n"/>
    </row>
    <row r="176" ht="19.95" customHeight="1" s="119">
      <c r="A176" s="53" t="n">
        <v>43</v>
      </c>
      <c r="B176" s="47" t="n"/>
      <c r="C176" s="47" t="n"/>
      <c r="D176" s="54" t="inlineStr">
        <is>
          <t>460046718613552</t>
        </is>
      </c>
      <c r="E176" s="54" t="inlineStr">
        <is>
          <t>866156053524693</t>
        </is>
      </c>
      <c r="F176" s="53" t="inlineStr">
        <is>
          <t>1440471864388</t>
        </is>
      </c>
      <c r="G176" s="53" t="inlineStr">
        <is>
          <t>898604471121C0280637</t>
        </is>
      </c>
      <c r="H176" s="53" t="inlineStr">
        <is>
          <t>2021-09-12</t>
        </is>
      </c>
      <c r="I176" s="53" t="inlineStr">
        <is>
          <t>2022-08-31</t>
        </is>
      </c>
      <c r="J176" s="53" t="n"/>
    </row>
    <row r="177" ht="19.95" customHeight="1" s="119">
      <c r="A177" s="53" t="n">
        <v>44</v>
      </c>
      <c r="B177" s="47" t="n"/>
      <c r="C177" s="47" t="n"/>
      <c r="D177" s="54" t="inlineStr">
        <is>
          <t>460046718613549</t>
        </is>
      </c>
      <c r="E177" s="54" t="inlineStr">
        <is>
          <t>866156053524727</t>
        </is>
      </c>
      <c r="F177" s="53" t="inlineStr">
        <is>
          <t>1440471864392</t>
        </is>
      </c>
      <c r="G177" s="53" t="inlineStr">
        <is>
          <t>898604471121C0280634</t>
        </is>
      </c>
      <c r="H177" s="53" t="inlineStr">
        <is>
          <t>2021-09-12</t>
        </is>
      </c>
      <c r="I177" s="53" t="inlineStr">
        <is>
          <t>2022-08-31</t>
        </is>
      </c>
      <c r="J177" s="53" t="n"/>
    </row>
    <row r="178" ht="19.95" customHeight="1" s="119">
      <c r="A178" s="53" t="n">
        <v>45</v>
      </c>
      <c r="B178" s="47" t="n"/>
      <c r="C178" s="47" t="n"/>
      <c r="D178" s="54" t="inlineStr">
        <is>
          <t>460046718613906</t>
        </is>
      </c>
      <c r="E178" s="54" t="inlineStr">
        <is>
          <t>866156053524917</t>
        </is>
      </c>
      <c r="F178" s="53" t="inlineStr">
        <is>
          <t>1440471864014</t>
        </is>
      </c>
      <c r="G178" s="53" t="inlineStr">
        <is>
          <t>898604471121C0280991</t>
        </is>
      </c>
      <c r="H178" s="53" t="inlineStr">
        <is>
          <t>2021-09-12</t>
        </is>
      </c>
      <c r="I178" s="53" t="inlineStr">
        <is>
          <t>2022-08-31</t>
        </is>
      </c>
      <c r="J178" s="53" t="n"/>
    </row>
    <row r="179" ht="19.95" customHeight="1" s="119">
      <c r="A179" s="53" t="n">
        <v>46</v>
      </c>
      <c r="B179" s="47" t="n"/>
      <c r="C179" s="47" t="n"/>
      <c r="D179" s="54" t="inlineStr">
        <is>
          <t>460046718613576</t>
        </is>
      </c>
      <c r="E179" s="54" t="inlineStr">
        <is>
          <t>866156053550201</t>
        </is>
      </c>
      <c r="F179" s="53" t="inlineStr">
        <is>
          <t>1440471864362</t>
        </is>
      </c>
      <c r="G179" s="53" t="inlineStr">
        <is>
          <t>898604471121C0280661</t>
        </is>
      </c>
      <c r="H179" s="53" t="inlineStr">
        <is>
          <t>2021-09-12</t>
        </is>
      </c>
      <c r="I179" s="53" t="inlineStr">
        <is>
          <t>2022-08-31</t>
        </is>
      </c>
      <c r="J179" s="53" t="n"/>
    </row>
    <row r="180" ht="19.95" customHeight="1" s="119">
      <c r="A180" s="53" t="n">
        <v>47</v>
      </c>
      <c r="B180" s="47" t="n"/>
      <c r="C180" s="47" t="n"/>
      <c r="D180" s="54" t="inlineStr">
        <is>
          <t>460046718613523</t>
        </is>
      </c>
      <c r="E180" s="54" t="inlineStr">
        <is>
          <t>866156053555135</t>
        </is>
      </c>
      <c r="F180" s="53" t="inlineStr">
        <is>
          <t>1440471864419</t>
        </is>
      </c>
      <c r="G180" s="53" t="inlineStr">
        <is>
          <t>898604471121C0280608</t>
        </is>
      </c>
      <c r="H180" s="53" t="inlineStr">
        <is>
          <t>2021-09-12</t>
        </is>
      </c>
      <c r="I180" s="53" t="inlineStr">
        <is>
          <t>2022-08-31</t>
        </is>
      </c>
      <c r="J180" s="53" t="n"/>
    </row>
    <row r="181" ht="19.95" customHeight="1" s="119">
      <c r="A181" s="53" t="n">
        <v>48</v>
      </c>
      <c r="B181" s="47" t="n"/>
      <c r="C181" s="47" t="n"/>
      <c r="D181" s="54" t="inlineStr">
        <is>
          <t>460046718613565</t>
        </is>
      </c>
      <c r="E181" s="54" t="inlineStr">
        <is>
          <t>866156053715499</t>
        </is>
      </c>
      <c r="F181" s="53" t="inlineStr">
        <is>
          <t>1440471864374</t>
        </is>
      </c>
      <c r="G181" s="53" t="inlineStr">
        <is>
          <t>898604471121C0280650</t>
        </is>
      </c>
      <c r="H181" s="53" t="inlineStr">
        <is>
          <t>2021-09-12</t>
        </is>
      </c>
      <c r="I181" s="53" t="inlineStr">
        <is>
          <t>2022-08-31</t>
        </is>
      </c>
      <c r="J181" s="53" t="n"/>
    </row>
    <row r="182" ht="19.95" customHeight="1" s="119">
      <c r="A182" s="53" t="n">
        <v>49</v>
      </c>
      <c r="B182" s="47" t="n"/>
      <c r="C182" s="47" t="n"/>
      <c r="D182" s="54" t="inlineStr">
        <is>
          <t>460046718613719</t>
        </is>
      </c>
      <c r="E182" s="54" t="inlineStr">
        <is>
          <t>866156053716687</t>
        </is>
      </c>
      <c r="F182" s="53" t="inlineStr">
        <is>
          <t>1440471864212</t>
        </is>
      </c>
      <c r="G182" s="53" t="inlineStr">
        <is>
          <t>898604471121C0280804</t>
        </is>
      </c>
      <c r="H182" s="53" t="inlineStr">
        <is>
          <t>2021-09-12</t>
        </is>
      </c>
      <c r="I182" s="53" t="inlineStr">
        <is>
          <t>2022-08-31</t>
        </is>
      </c>
      <c r="J182" s="53" t="n"/>
    </row>
    <row r="183" ht="19.95" customHeight="1" s="119">
      <c r="A183" s="53" t="n">
        <v>50</v>
      </c>
      <c r="B183" s="47" t="n"/>
      <c r="C183" s="47" t="n"/>
      <c r="D183" s="54" t="inlineStr">
        <is>
          <t>460046718613783</t>
        </is>
      </c>
      <c r="E183" s="54" t="inlineStr">
        <is>
          <t>866156053717610</t>
        </is>
      </c>
      <c r="F183" s="53" t="inlineStr">
        <is>
          <t>1440471864143</t>
        </is>
      </c>
      <c r="G183" s="53" t="inlineStr">
        <is>
          <t>898604471121C0280868</t>
        </is>
      </c>
      <c r="H183" s="53" t="inlineStr">
        <is>
          <t>2021-09-13</t>
        </is>
      </c>
      <c r="I183" s="53" t="inlineStr">
        <is>
          <t>2022-08-31</t>
        </is>
      </c>
      <c r="J183" s="53" t="n"/>
    </row>
    <row r="184" ht="19.95" customHeight="1" s="119">
      <c r="A184" s="53" t="n">
        <v>51</v>
      </c>
      <c r="B184" s="47" t="n"/>
      <c r="C184" s="47" t="n"/>
      <c r="D184" s="54" t="inlineStr">
        <is>
          <t>460046718613532</t>
        </is>
      </c>
      <c r="E184" s="54" t="inlineStr">
        <is>
          <t>861193041542656</t>
        </is>
      </c>
      <c r="F184" s="53" t="inlineStr">
        <is>
          <t>1440471864409</t>
        </is>
      </c>
      <c r="G184" s="53" t="inlineStr">
        <is>
          <t>898604471121C0280617</t>
        </is>
      </c>
      <c r="H184" s="53" t="inlineStr">
        <is>
          <t>2021-09-12</t>
        </is>
      </c>
      <c r="I184" s="53" t="inlineStr">
        <is>
          <t>2022-08-31</t>
        </is>
      </c>
      <c r="J184" s="53" t="n"/>
    </row>
    <row r="185" ht="19.95" customHeight="1" s="119">
      <c r="A185" s="53" t="n">
        <v>52</v>
      </c>
      <c r="B185" s="47" t="n"/>
      <c r="C185" s="47" t="n"/>
      <c r="D185" s="54" t="inlineStr">
        <is>
          <t>460046718613871</t>
        </is>
      </c>
      <c r="E185" s="54" t="inlineStr">
        <is>
          <t>861193041542664</t>
        </is>
      </c>
      <c r="F185" s="53" t="inlineStr">
        <is>
          <t>1440471864049</t>
        </is>
      </c>
      <c r="G185" s="53" t="inlineStr">
        <is>
          <t>898604471121C0280956</t>
        </is>
      </c>
      <c r="H185" s="53" t="inlineStr">
        <is>
          <t>2021-09-12</t>
        </is>
      </c>
      <c r="I185" s="53" t="inlineStr">
        <is>
          <t>2022-08-31</t>
        </is>
      </c>
      <c r="J185" s="53" t="n"/>
    </row>
    <row r="186" ht="19.95" customHeight="1" s="119">
      <c r="A186" s="53" t="n">
        <v>53</v>
      </c>
      <c r="B186" s="47" t="n"/>
      <c r="C186" s="47" t="n"/>
      <c r="D186" s="54" t="inlineStr">
        <is>
          <t>460046718613723</t>
        </is>
      </c>
      <c r="E186" s="54" t="inlineStr">
        <is>
          <t>861193041543092</t>
        </is>
      </c>
      <c r="F186" s="53" t="inlineStr">
        <is>
          <t>1440471864208</t>
        </is>
      </c>
      <c r="G186" s="53" t="inlineStr">
        <is>
          <t>898604471121C0280808</t>
        </is>
      </c>
      <c r="H186" s="53" t="inlineStr">
        <is>
          <t>2021-09-12</t>
        </is>
      </c>
      <c r="I186" s="53" t="inlineStr">
        <is>
          <t>2022-08-31</t>
        </is>
      </c>
      <c r="J186" s="53" t="n"/>
    </row>
    <row r="187" ht="19.95" customHeight="1" s="119">
      <c r="A187" s="53" t="n">
        <v>54</v>
      </c>
      <c r="B187" s="47" t="n"/>
      <c r="C187" s="47" t="n"/>
      <c r="D187" s="54" t="inlineStr">
        <is>
          <t>460046718613805</t>
        </is>
      </c>
      <c r="E187" s="54" t="inlineStr">
        <is>
          <t>861193041547721</t>
        </is>
      </c>
      <c r="F187" s="53" t="inlineStr">
        <is>
          <t>1440471864119</t>
        </is>
      </c>
      <c r="G187" s="53" t="inlineStr">
        <is>
          <t>898604471121C0280890</t>
        </is>
      </c>
      <c r="H187" s="53" t="inlineStr">
        <is>
          <t>2021-09-13</t>
        </is>
      </c>
      <c r="I187" s="53" t="inlineStr">
        <is>
          <t>2022-08-31</t>
        </is>
      </c>
      <c r="J187" s="53" t="n"/>
    </row>
    <row r="188" ht="19.95" customHeight="1" s="119">
      <c r="A188" s="53" t="n">
        <v>55</v>
      </c>
      <c r="B188" s="47" t="n"/>
      <c r="C188" s="47" t="n"/>
      <c r="D188" s="54" t="inlineStr">
        <is>
          <t>460046718613584</t>
        </is>
      </c>
      <c r="E188" s="54" t="inlineStr">
        <is>
          <t>861193041547804</t>
        </is>
      </c>
      <c r="F188" s="53" t="inlineStr">
        <is>
          <t>1440471864354</t>
        </is>
      </c>
      <c r="G188" s="53" t="inlineStr">
        <is>
          <t>898604471121C0280669</t>
        </is>
      </c>
      <c r="H188" s="53" t="inlineStr">
        <is>
          <t>2021-09-12</t>
        </is>
      </c>
      <c r="I188" s="53" t="inlineStr">
        <is>
          <t>2022-08-31</t>
        </is>
      </c>
      <c r="J188" s="53" t="n"/>
    </row>
    <row r="189" ht="19.95" customHeight="1" s="119">
      <c r="A189" s="53" t="n">
        <v>56</v>
      </c>
      <c r="B189" s="47" t="n"/>
      <c r="C189" s="47" t="n"/>
      <c r="D189" s="54" t="inlineStr">
        <is>
          <t>460046718613908</t>
        </is>
      </c>
      <c r="E189" s="54" t="inlineStr">
        <is>
          <t>861193041548000</t>
        </is>
      </c>
      <c r="F189" s="53" t="inlineStr">
        <is>
          <t>1440471864012</t>
        </is>
      </c>
      <c r="G189" s="53" t="inlineStr">
        <is>
          <t>898604471121C0280993</t>
        </is>
      </c>
      <c r="H189" s="53" t="inlineStr">
        <is>
          <t>2021-09-12</t>
        </is>
      </c>
      <c r="I189" s="53" t="inlineStr">
        <is>
          <t>2022-08-31</t>
        </is>
      </c>
      <c r="J189" s="53" t="n"/>
    </row>
    <row r="190" ht="19.95" customHeight="1" s="119">
      <c r="A190" s="53" t="n">
        <v>57</v>
      </c>
      <c r="B190" s="47" t="n"/>
      <c r="C190" s="47" t="n"/>
      <c r="D190" s="54" t="inlineStr">
        <is>
          <t>460046718613537</t>
        </is>
      </c>
      <c r="E190" s="54" t="inlineStr">
        <is>
          <t>861193041579641</t>
        </is>
      </c>
      <c r="F190" s="53" t="inlineStr">
        <is>
          <t>1440471864404</t>
        </is>
      </c>
      <c r="G190" s="53" t="inlineStr">
        <is>
          <t>898604471121C0280622</t>
        </is>
      </c>
      <c r="H190" s="53" t="inlineStr">
        <is>
          <t>2021-09-12</t>
        </is>
      </c>
      <c r="I190" s="53" t="inlineStr">
        <is>
          <t>2022-08-31</t>
        </is>
      </c>
      <c r="J190" s="53" t="n"/>
    </row>
    <row r="191" ht="19.95" customHeight="1" s="119">
      <c r="A191" s="53" t="n">
        <v>58</v>
      </c>
      <c r="B191" s="47" t="n"/>
      <c r="C191" s="47" t="n"/>
      <c r="D191" s="54" t="inlineStr">
        <is>
          <t>460046718613506</t>
        </is>
      </c>
      <c r="E191" s="54" t="inlineStr">
        <is>
          <t>861193041580003</t>
        </is>
      </c>
      <c r="F191" s="53" t="inlineStr">
        <is>
          <t>1440471864436</t>
        </is>
      </c>
      <c r="G191" s="53" t="inlineStr">
        <is>
          <t>898604471121C0280591</t>
        </is>
      </c>
      <c r="H191" s="53" t="inlineStr">
        <is>
          <t>2021-09-12</t>
        </is>
      </c>
      <c r="I191" s="53" t="inlineStr">
        <is>
          <t>2022-08-31</t>
        </is>
      </c>
      <c r="J191" s="53" t="n"/>
    </row>
    <row r="192" ht="19.95" customHeight="1" s="119">
      <c r="A192" s="53" t="n">
        <v>59</v>
      </c>
      <c r="B192" s="47" t="n"/>
      <c r="C192" s="47" t="n"/>
      <c r="D192" s="54" t="inlineStr">
        <is>
          <t>460046718613947</t>
        </is>
      </c>
      <c r="E192" s="54" t="inlineStr">
        <is>
          <t>861193041580987</t>
        </is>
      </c>
      <c r="F192" s="53" t="inlineStr">
        <is>
          <t>1440471863971</t>
        </is>
      </c>
      <c r="G192" s="53" t="inlineStr">
        <is>
          <t>898604471121C0281032</t>
        </is>
      </c>
      <c r="H192" s="53" t="inlineStr">
        <is>
          <t>2021-09-12</t>
        </is>
      </c>
      <c r="I192" s="53" t="inlineStr">
        <is>
          <t>2022-08-31</t>
        </is>
      </c>
      <c r="J192" s="53" t="n"/>
    </row>
    <row r="193" ht="19.95" customHeight="1" s="119">
      <c r="A193" s="53" t="n">
        <v>60</v>
      </c>
      <c r="B193" s="47" t="n"/>
      <c r="C193" s="47" t="n"/>
      <c r="D193" s="54" t="inlineStr">
        <is>
          <t>460046718613725</t>
        </is>
      </c>
      <c r="E193" s="54" t="inlineStr">
        <is>
          <t>861193041581365</t>
        </is>
      </c>
      <c r="F193" s="53" t="inlineStr">
        <is>
          <t>1440471864206</t>
        </is>
      </c>
      <c r="G193" s="53" t="inlineStr">
        <is>
          <t>898604471121C0280810</t>
        </is>
      </c>
      <c r="H193" s="53" t="inlineStr">
        <is>
          <t>2021-09-11</t>
        </is>
      </c>
      <c r="I193" s="53" t="inlineStr">
        <is>
          <t>2022-08-31</t>
        </is>
      </c>
      <c r="J193" s="53" t="n"/>
    </row>
    <row r="194" ht="19.95" customHeight="1" s="119">
      <c r="A194" s="53" t="n">
        <v>61</v>
      </c>
      <c r="B194" s="47" t="n"/>
      <c r="C194" s="47" t="n"/>
      <c r="D194" s="54" t="inlineStr">
        <is>
          <t>460046718613527</t>
        </is>
      </c>
      <c r="E194" s="54" t="inlineStr">
        <is>
          <t>861193041581373</t>
        </is>
      </c>
      <c r="F194" s="53" t="inlineStr">
        <is>
          <t>1440471864415</t>
        </is>
      </c>
      <c r="G194" s="53" t="inlineStr">
        <is>
          <t>898604471121C0280612</t>
        </is>
      </c>
      <c r="H194" s="53" t="inlineStr">
        <is>
          <t>2021-09-12</t>
        </is>
      </c>
      <c r="I194" s="53" t="inlineStr">
        <is>
          <t>2022-08-31</t>
        </is>
      </c>
      <c r="J194" s="53" t="n"/>
    </row>
    <row r="195" ht="19.95" customHeight="1" s="119">
      <c r="A195" s="53" t="n">
        <v>62</v>
      </c>
      <c r="B195" s="47" t="n"/>
      <c r="C195" s="47" t="n"/>
      <c r="D195" s="54" t="inlineStr">
        <is>
          <t>460046718613854</t>
        </is>
      </c>
      <c r="E195" s="54" t="inlineStr">
        <is>
          <t>861193041581621</t>
        </is>
      </c>
      <c r="F195" s="53" t="inlineStr">
        <is>
          <t>1440471864066</t>
        </is>
      </c>
      <c r="G195" s="53" t="inlineStr">
        <is>
          <t>898604471121C0280939</t>
        </is>
      </c>
      <c r="H195" s="53" t="inlineStr">
        <is>
          <t>2021-09-12</t>
        </is>
      </c>
      <c r="I195" s="53" t="inlineStr">
        <is>
          <t>2022-08-31</t>
        </is>
      </c>
      <c r="J195" s="53" t="n"/>
    </row>
    <row r="196" ht="19.95" customHeight="1" s="119">
      <c r="A196" s="53" t="n">
        <v>63</v>
      </c>
      <c r="B196" s="47" t="n"/>
      <c r="C196" s="47" t="n"/>
      <c r="D196" s="54" t="inlineStr">
        <is>
          <t>460046718613544</t>
        </is>
      </c>
      <c r="E196" s="54" t="inlineStr">
        <is>
          <t>861193041581985</t>
        </is>
      </c>
      <c r="F196" s="53" t="inlineStr">
        <is>
          <t>1440471864397</t>
        </is>
      </c>
      <c r="G196" s="53" t="inlineStr">
        <is>
          <t>898604471121C0280629</t>
        </is>
      </c>
      <c r="H196" s="53" t="inlineStr">
        <is>
          <t>2021-09-12</t>
        </is>
      </c>
      <c r="I196" s="53" t="inlineStr">
        <is>
          <t>2022-08-31</t>
        </is>
      </c>
      <c r="J196" s="53" t="n"/>
    </row>
    <row r="197" ht="19.95" customHeight="1" s="119">
      <c r="A197" s="53" t="n">
        <v>64</v>
      </c>
      <c r="B197" s="47" t="n"/>
      <c r="C197" s="47" t="n"/>
      <c r="D197" s="54" t="inlineStr">
        <is>
          <t>460046718613533</t>
        </is>
      </c>
      <c r="E197" s="54" t="inlineStr">
        <is>
          <t>861193041582181</t>
        </is>
      </c>
      <c r="F197" s="53" t="inlineStr">
        <is>
          <t>1440471864408</t>
        </is>
      </c>
      <c r="G197" s="53" t="inlineStr">
        <is>
          <t>898604471121C0280618</t>
        </is>
      </c>
      <c r="H197" s="53" t="inlineStr">
        <is>
          <t>2021-09-12</t>
        </is>
      </c>
      <c r="I197" s="53" t="inlineStr">
        <is>
          <t>2022-08-31</t>
        </is>
      </c>
      <c r="J197" s="53" t="n"/>
    </row>
    <row r="198" ht="19.95" customHeight="1" s="119">
      <c r="A198" s="53" t="n">
        <v>65</v>
      </c>
      <c r="B198" s="47" t="n"/>
      <c r="C198" s="47" t="n"/>
      <c r="D198" s="54" t="inlineStr">
        <is>
          <t>460046718613664</t>
        </is>
      </c>
      <c r="E198" s="54" t="inlineStr">
        <is>
          <t>861193041583452</t>
        </is>
      </c>
      <c r="F198" s="53" t="inlineStr">
        <is>
          <t>1440471864271</t>
        </is>
      </c>
      <c r="G198" s="53" t="inlineStr">
        <is>
          <t>898604471121C0280749</t>
        </is>
      </c>
      <c r="H198" s="53" t="inlineStr">
        <is>
          <t>2021-09-12</t>
        </is>
      </c>
      <c r="I198" s="53" t="inlineStr">
        <is>
          <t>2022-08-31</t>
        </is>
      </c>
      <c r="J198" s="53" t="n"/>
    </row>
    <row r="199" ht="19.95" customHeight="1" s="119">
      <c r="A199" s="53" t="n">
        <v>66</v>
      </c>
      <c r="B199" s="47" t="n"/>
      <c r="C199" s="47" t="n"/>
      <c r="D199" s="54" t="inlineStr">
        <is>
          <t>460046718613547</t>
        </is>
      </c>
      <c r="E199" s="54" t="inlineStr">
        <is>
          <t>861193041585127</t>
        </is>
      </c>
      <c r="F199" s="53" t="inlineStr">
        <is>
          <t>1440471864394</t>
        </is>
      </c>
      <c r="G199" s="53" t="inlineStr">
        <is>
          <t>898604471121C0280632</t>
        </is>
      </c>
      <c r="H199" s="53" t="inlineStr">
        <is>
          <t>2021-09-12</t>
        </is>
      </c>
      <c r="I199" s="53" t="inlineStr">
        <is>
          <t>2022-08-31</t>
        </is>
      </c>
      <c r="J199" s="53" t="n"/>
    </row>
    <row r="200" ht="19.95" customHeight="1" s="119">
      <c r="A200" s="53" t="n">
        <v>67</v>
      </c>
      <c r="B200" s="47" t="n"/>
      <c r="C200" s="47" t="n"/>
      <c r="D200" s="54" t="inlineStr">
        <is>
          <t>460046718613748</t>
        </is>
      </c>
      <c r="E200" s="54" t="inlineStr">
        <is>
          <t>866156052969188</t>
        </is>
      </c>
      <c r="F200" s="53" t="inlineStr">
        <is>
          <t>1440471864181</t>
        </is>
      </c>
      <c r="G200" s="53" t="inlineStr">
        <is>
          <t>898604471121C0280833</t>
        </is>
      </c>
      <c r="H200" s="53" t="inlineStr">
        <is>
          <t>2021-09-11</t>
        </is>
      </c>
      <c r="I200" s="53" t="inlineStr">
        <is>
          <t>2022-08-31</t>
        </is>
      </c>
      <c r="J200" s="53" t="n"/>
    </row>
    <row r="201" ht="19.95" customHeight="1" s="119">
      <c r="A201" s="53" t="n">
        <v>68</v>
      </c>
      <c r="B201" s="47" t="n"/>
      <c r="C201" s="47" t="n"/>
      <c r="D201" s="54" t="inlineStr">
        <is>
          <t>460046718613580</t>
        </is>
      </c>
      <c r="E201" s="54" t="inlineStr">
        <is>
          <t>866156053105162</t>
        </is>
      </c>
      <c r="F201" s="53" t="inlineStr">
        <is>
          <t>1440471864358</t>
        </is>
      </c>
      <c r="G201" s="53" t="inlineStr">
        <is>
          <t>898604471121C0280665</t>
        </is>
      </c>
      <c r="H201" s="53" t="inlineStr">
        <is>
          <t>2021-09-12</t>
        </is>
      </c>
      <c r="I201" s="53" t="inlineStr">
        <is>
          <t>2022-08-31</t>
        </is>
      </c>
      <c r="J201" s="53" t="n"/>
    </row>
    <row r="202" ht="19.95" customHeight="1" s="119">
      <c r="A202" s="53" t="n">
        <v>69</v>
      </c>
      <c r="B202" s="47" t="n"/>
      <c r="C202" s="47" t="n"/>
      <c r="D202" s="54" t="inlineStr">
        <is>
          <t>460046718613833</t>
        </is>
      </c>
      <c r="E202" s="54" t="inlineStr">
        <is>
          <t>866156053105717</t>
        </is>
      </c>
      <c r="F202" s="53" t="inlineStr">
        <is>
          <t>1440471864089</t>
        </is>
      </c>
      <c r="G202" s="53" t="inlineStr">
        <is>
          <t>898604471121C0280918</t>
        </is>
      </c>
      <c r="H202" s="53" t="inlineStr">
        <is>
          <t>2021-09-13</t>
        </is>
      </c>
      <c r="I202" s="53" t="inlineStr">
        <is>
          <t>2022-08-31</t>
        </is>
      </c>
      <c r="J202" s="53" t="n"/>
    </row>
    <row r="203" ht="19.95" customHeight="1" s="119">
      <c r="A203" s="53" t="n">
        <v>70</v>
      </c>
      <c r="B203" s="47" t="n"/>
      <c r="C203" s="47" t="n"/>
      <c r="D203" s="54" t="inlineStr">
        <is>
          <t>460046718613832</t>
        </is>
      </c>
      <c r="E203" s="54" t="inlineStr">
        <is>
          <t>866156053105725</t>
        </is>
      </c>
      <c r="F203" s="53" t="inlineStr">
        <is>
          <t>1440471864090</t>
        </is>
      </c>
      <c r="G203" s="53" t="inlineStr">
        <is>
          <t>898604471121C0280917</t>
        </is>
      </c>
      <c r="H203" s="53" t="inlineStr">
        <is>
          <t>2021-09-13</t>
        </is>
      </c>
      <c r="I203" s="53" t="inlineStr">
        <is>
          <t>2022-08-31</t>
        </is>
      </c>
      <c r="J203" s="53" t="n"/>
    </row>
    <row r="204" ht="19.95" customHeight="1" s="119">
      <c r="A204" s="53" t="n">
        <v>71</v>
      </c>
      <c r="B204" s="47" t="n"/>
      <c r="C204" s="47" t="n"/>
      <c r="D204" s="54" t="inlineStr">
        <is>
          <t>460046718613984</t>
        </is>
      </c>
      <c r="E204" s="54" t="inlineStr">
        <is>
          <t>866156053119502</t>
        </is>
      </c>
      <c r="F204" s="53" t="inlineStr">
        <is>
          <t>1440471863929</t>
        </is>
      </c>
      <c r="G204" s="53" t="inlineStr">
        <is>
          <t>898604471121C0281069</t>
        </is>
      </c>
      <c r="H204" s="53" t="inlineStr">
        <is>
          <t>2021-09-12</t>
        </is>
      </c>
      <c r="I204" s="53" t="inlineStr">
        <is>
          <t>2022-08-31</t>
        </is>
      </c>
      <c r="J204" s="53" t="n"/>
    </row>
    <row r="205" ht="19.95" customHeight="1" s="119">
      <c r="A205" s="53" t="n">
        <v>72</v>
      </c>
      <c r="B205" s="47" t="n"/>
      <c r="C205" s="47" t="n"/>
      <c r="D205" s="54" t="inlineStr">
        <is>
          <t>460046718613893</t>
        </is>
      </c>
      <c r="E205" s="54" t="inlineStr">
        <is>
          <t>866156053122191</t>
        </is>
      </c>
      <c r="F205" s="53" t="inlineStr">
        <is>
          <t>1440471864027</t>
        </is>
      </c>
      <c r="G205" s="53" t="inlineStr">
        <is>
          <t>898604471121C0280978</t>
        </is>
      </c>
      <c r="H205" s="53" t="inlineStr">
        <is>
          <t>2021-09-12</t>
        </is>
      </c>
      <c r="I205" s="53" t="inlineStr">
        <is>
          <t>2022-08-31</t>
        </is>
      </c>
      <c r="J205" s="53" t="n"/>
    </row>
    <row r="206" ht="19.95" customHeight="1" s="119">
      <c r="A206" s="53" t="n">
        <v>73</v>
      </c>
      <c r="B206" s="47" t="n"/>
      <c r="C206" s="47" t="n"/>
      <c r="D206" s="54" t="inlineStr">
        <is>
          <t>460046718613877</t>
        </is>
      </c>
      <c r="E206" s="54" t="inlineStr">
        <is>
          <t>866156053122282</t>
        </is>
      </c>
      <c r="F206" s="53" t="inlineStr">
        <is>
          <t>1440471864043</t>
        </is>
      </c>
      <c r="G206" s="53" t="inlineStr">
        <is>
          <t>898604471121C0280962</t>
        </is>
      </c>
      <c r="H206" s="53" t="inlineStr">
        <is>
          <t>2021-09-12</t>
        </is>
      </c>
      <c r="I206" s="53" t="inlineStr">
        <is>
          <t>2022-08-31</t>
        </is>
      </c>
      <c r="J206" s="53" t="n"/>
    </row>
    <row r="207" ht="19.95" customHeight="1" s="119">
      <c r="A207" s="53" t="n">
        <v>74</v>
      </c>
      <c r="B207" s="47" t="n"/>
      <c r="C207" s="47" t="n"/>
      <c r="D207" s="54" t="inlineStr">
        <is>
          <t>460046718613985</t>
        </is>
      </c>
      <c r="E207" s="54" t="inlineStr">
        <is>
          <t>866156053122787</t>
        </is>
      </c>
      <c r="F207" s="53" t="inlineStr">
        <is>
          <t>1440471863928</t>
        </is>
      </c>
      <c r="G207" s="53" t="inlineStr">
        <is>
          <t>898604471121C0281070</t>
        </is>
      </c>
      <c r="H207" s="53" t="inlineStr">
        <is>
          <t>2021-09-12</t>
        </is>
      </c>
      <c r="I207" s="53" t="inlineStr">
        <is>
          <t>2022-08-31</t>
        </is>
      </c>
      <c r="J207" s="53" t="n"/>
    </row>
    <row r="208" ht="19.95" customHeight="1" s="119">
      <c r="A208" s="53" t="n">
        <v>75</v>
      </c>
      <c r="B208" s="47" t="n"/>
      <c r="C208" s="47" t="n"/>
      <c r="D208" s="54" t="inlineStr">
        <is>
          <t>460046718613500</t>
        </is>
      </c>
      <c r="E208" s="54" t="inlineStr">
        <is>
          <t>866156053122928</t>
        </is>
      </c>
      <c r="F208" s="53" t="inlineStr">
        <is>
          <t>1440471864445</t>
        </is>
      </c>
      <c r="G208" s="53" t="inlineStr">
        <is>
          <t>898604471121C0280585</t>
        </is>
      </c>
      <c r="H208" s="53" t="inlineStr">
        <is>
          <t>2021-09-12</t>
        </is>
      </c>
      <c r="I208" s="53" t="inlineStr">
        <is>
          <t>2022-08-31</t>
        </is>
      </c>
      <c r="J208" s="53" t="n"/>
    </row>
    <row r="209" ht="19.95" customHeight="1" s="119">
      <c r="A209" s="53" t="n">
        <v>76</v>
      </c>
      <c r="B209" s="47" t="n"/>
      <c r="C209" s="47" t="n"/>
      <c r="D209" s="54" t="inlineStr">
        <is>
          <t>460046718613889</t>
        </is>
      </c>
      <c r="E209" s="54" t="inlineStr">
        <is>
          <t>866156053123223</t>
        </is>
      </c>
      <c r="F209" s="53" t="inlineStr">
        <is>
          <t>1440471864031</t>
        </is>
      </c>
      <c r="G209" s="53" t="inlineStr">
        <is>
          <t>898604471121C0280974</t>
        </is>
      </c>
      <c r="H209" s="53" t="inlineStr">
        <is>
          <t>2021-09-12</t>
        </is>
      </c>
      <c r="I209" s="53" t="inlineStr">
        <is>
          <t>2022-08-31</t>
        </is>
      </c>
      <c r="J209" s="53" t="n"/>
    </row>
    <row r="210" ht="19.95" customHeight="1" s="119">
      <c r="A210" s="53" t="n">
        <v>77</v>
      </c>
      <c r="B210" s="47" t="n"/>
      <c r="C210" s="47" t="n"/>
      <c r="D210" s="54" t="inlineStr">
        <is>
          <t>460046718613859</t>
        </is>
      </c>
      <c r="E210" s="54" t="inlineStr">
        <is>
          <t>866156053123504</t>
        </is>
      </c>
      <c r="F210" s="53" t="inlineStr">
        <is>
          <t>1440471864061</t>
        </is>
      </c>
      <c r="G210" s="53" t="inlineStr">
        <is>
          <t>898604471121C0280944</t>
        </is>
      </c>
      <c r="H210" s="53" t="inlineStr">
        <is>
          <t>2021-09-12</t>
        </is>
      </c>
      <c r="I210" s="53" t="inlineStr">
        <is>
          <t>2022-08-31</t>
        </is>
      </c>
      <c r="J210" s="53" t="n"/>
    </row>
    <row r="211" ht="19.95" customHeight="1" s="119">
      <c r="A211" s="53" t="n">
        <v>78</v>
      </c>
      <c r="B211" s="47" t="n"/>
      <c r="C211" s="47" t="n"/>
      <c r="D211" s="54" t="inlineStr">
        <is>
          <t>460046718613581</t>
        </is>
      </c>
      <c r="E211" s="54" t="inlineStr">
        <is>
          <t>866156053123710</t>
        </is>
      </c>
      <c r="F211" s="53" t="inlineStr">
        <is>
          <t>1440471864357</t>
        </is>
      </c>
      <c r="G211" s="53" t="inlineStr">
        <is>
          <t>898604471121C0280666</t>
        </is>
      </c>
      <c r="H211" s="53" t="inlineStr">
        <is>
          <t>2021-09-12</t>
        </is>
      </c>
      <c r="I211" s="53" t="inlineStr">
        <is>
          <t>2022-08-31</t>
        </is>
      </c>
      <c r="J211" s="53" t="n"/>
    </row>
    <row r="212" ht="19.95" customHeight="1" s="119">
      <c r="A212" s="53" t="n">
        <v>79</v>
      </c>
      <c r="B212" s="47" t="n"/>
      <c r="C212" s="47" t="n"/>
      <c r="D212" s="54" t="inlineStr">
        <is>
          <t>460046718613570</t>
        </is>
      </c>
      <c r="E212" s="54" t="inlineStr">
        <is>
          <t>866156053124320</t>
        </is>
      </c>
      <c r="F212" s="53" t="inlineStr">
        <is>
          <t>1440471864369</t>
        </is>
      </c>
      <c r="G212" s="53" t="inlineStr">
        <is>
          <t>898604471121C0280655</t>
        </is>
      </c>
      <c r="H212" s="53" t="inlineStr">
        <is>
          <t>2021-09-14</t>
        </is>
      </c>
      <c r="I212" s="53" t="inlineStr">
        <is>
          <t>2022-08-31</t>
        </is>
      </c>
      <c r="J212" s="53" t="n"/>
    </row>
    <row r="213" ht="19.95" customHeight="1" s="119">
      <c r="A213" s="53" t="n">
        <v>80</v>
      </c>
      <c r="B213" s="47" t="n"/>
      <c r="C213" s="47" t="n"/>
      <c r="D213" s="54" t="inlineStr">
        <is>
          <t>460046718613997</t>
        </is>
      </c>
      <c r="E213" s="54" t="inlineStr">
        <is>
          <t>866156053125491</t>
        </is>
      </c>
      <c r="F213" s="53" t="inlineStr">
        <is>
          <t>1440471863916</t>
        </is>
      </c>
      <c r="G213" s="53" t="inlineStr">
        <is>
          <t>898604471121C0281082</t>
        </is>
      </c>
      <c r="H213" s="53" t="inlineStr">
        <is>
          <t>2021-09-12</t>
        </is>
      </c>
      <c r="I213" s="53" t="inlineStr">
        <is>
          <t>2022-08-31</t>
        </is>
      </c>
      <c r="J213" s="53" t="n"/>
    </row>
    <row r="214" ht="19.95" customHeight="1" s="119">
      <c r="A214" s="53" t="n">
        <v>81</v>
      </c>
      <c r="B214" s="47" t="n"/>
      <c r="C214" s="47" t="n"/>
      <c r="D214" s="54" t="inlineStr">
        <is>
          <t>460046718613751</t>
        </is>
      </c>
      <c r="E214" s="54" t="inlineStr">
        <is>
          <t>866156053125509</t>
        </is>
      </c>
      <c r="F214" s="53" t="inlineStr">
        <is>
          <t>1440471864178</t>
        </is>
      </c>
      <c r="G214" s="53" t="inlineStr">
        <is>
          <t>898604471121C0280836</t>
        </is>
      </c>
      <c r="H214" s="53" t="inlineStr">
        <is>
          <t>2021-09-13</t>
        </is>
      </c>
      <c r="I214" s="53" t="inlineStr">
        <is>
          <t>2022-08-31</t>
        </is>
      </c>
      <c r="J214" s="53" t="n"/>
    </row>
    <row r="215" ht="19.95" customHeight="1" s="119">
      <c r="A215" s="53" t="n">
        <v>82</v>
      </c>
      <c r="B215" s="47" t="n"/>
      <c r="C215" s="47" t="n"/>
      <c r="D215" s="54" t="inlineStr">
        <is>
          <t>460046718613946</t>
        </is>
      </c>
      <c r="E215" s="54" t="inlineStr">
        <is>
          <t>866156053125624</t>
        </is>
      </c>
      <c r="F215" s="53" t="inlineStr">
        <is>
          <t>1440471863972</t>
        </is>
      </c>
      <c r="G215" s="53" t="inlineStr">
        <is>
          <t>898604471121C0281031</t>
        </is>
      </c>
      <c r="H215" s="53" t="inlineStr">
        <is>
          <t>2021-09-12</t>
        </is>
      </c>
      <c r="I215" s="53" t="inlineStr">
        <is>
          <t>2022-08-31</t>
        </is>
      </c>
      <c r="J215" s="53" t="n"/>
    </row>
    <row r="216" ht="19.95" customHeight="1" s="119">
      <c r="A216" s="53" t="n">
        <v>83</v>
      </c>
      <c r="B216" s="47" t="n"/>
      <c r="C216" s="47" t="n"/>
      <c r="D216" s="54" t="inlineStr">
        <is>
          <t>460046718613901</t>
        </is>
      </c>
      <c r="E216" s="54" t="inlineStr">
        <is>
          <t>866156053132331</t>
        </is>
      </c>
      <c r="F216" s="53" t="inlineStr">
        <is>
          <t>1440471864019</t>
        </is>
      </c>
      <c r="G216" s="53" t="inlineStr">
        <is>
          <t>898604471121C0280986</t>
        </is>
      </c>
      <c r="H216" s="53" t="inlineStr">
        <is>
          <t>2021-09-12</t>
        </is>
      </c>
      <c r="I216" s="53" t="inlineStr">
        <is>
          <t>2022-08-31</t>
        </is>
      </c>
      <c r="J216" s="53" t="n"/>
    </row>
    <row r="217" ht="19.95" customHeight="1" s="119">
      <c r="A217" s="53" t="n">
        <v>84</v>
      </c>
      <c r="B217" s="47" t="n"/>
      <c r="C217" s="47" t="n"/>
      <c r="D217" s="54" t="inlineStr">
        <is>
          <t>460046718613838</t>
        </is>
      </c>
      <c r="E217" s="54" t="inlineStr">
        <is>
          <t>866156053132760</t>
        </is>
      </c>
      <c r="F217" s="53" t="inlineStr">
        <is>
          <t>1440471864084</t>
        </is>
      </c>
      <c r="G217" s="53" t="inlineStr">
        <is>
          <t>898604471121C0280923</t>
        </is>
      </c>
      <c r="H217" s="53" t="inlineStr">
        <is>
          <t>2021-09-13</t>
        </is>
      </c>
      <c r="I217" s="53" t="inlineStr">
        <is>
          <t>2022-08-31</t>
        </is>
      </c>
      <c r="J217" s="53" t="n"/>
    </row>
    <row r="218" ht="19.95" customHeight="1" s="119">
      <c r="A218" s="53" t="n">
        <v>85</v>
      </c>
      <c r="B218" s="47" t="n"/>
      <c r="C218" s="47" t="n"/>
      <c r="D218" s="54" t="inlineStr">
        <is>
          <t>460046718613595</t>
        </is>
      </c>
      <c r="E218" s="54" t="inlineStr">
        <is>
          <t>866156053133735</t>
        </is>
      </c>
      <c r="F218" s="53" t="inlineStr">
        <is>
          <t>1440471864343</t>
        </is>
      </c>
      <c r="G218" s="53" t="inlineStr">
        <is>
          <t>898604471121C0280680</t>
        </is>
      </c>
      <c r="H218" s="53" t="inlineStr">
        <is>
          <t>2021-09-12</t>
        </is>
      </c>
      <c r="I218" s="53" t="inlineStr">
        <is>
          <t>2022-08-31</t>
        </is>
      </c>
      <c r="J218" s="53" t="n"/>
    </row>
    <row r="219" ht="19.95" customHeight="1" s="119">
      <c r="A219" s="53" t="n">
        <v>86</v>
      </c>
      <c r="B219" s="47" t="n"/>
      <c r="C219" s="47" t="n"/>
      <c r="D219" s="54" t="inlineStr">
        <is>
          <t>460046718613875</t>
        </is>
      </c>
      <c r="E219" s="54" t="inlineStr">
        <is>
          <t>866156053133917</t>
        </is>
      </c>
      <c r="F219" s="53" t="inlineStr">
        <is>
          <t>1440471864045</t>
        </is>
      </c>
      <c r="G219" s="53" t="inlineStr">
        <is>
          <t>898604471121C0280960</t>
        </is>
      </c>
      <c r="H219" s="53" t="inlineStr">
        <is>
          <t>2021-09-12</t>
        </is>
      </c>
      <c r="I219" s="53" t="inlineStr">
        <is>
          <t>2022-08-31</t>
        </is>
      </c>
      <c r="J219" s="53" t="n"/>
    </row>
    <row r="220" ht="19.95" customHeight="1" s="119">
      <c r="A220" s="53" t="n">
        <v>87</v>
      </c>
      <c r="B220" s="47" t="n"/>
      <c r="C220" s="47" t="n"/>
      <c r="D220" s="54" t="inlineStr">
        <is>
          <t>460046718613981</t>
        </is>
      </c>
      <c r="E220" s="54" t="inlineStr">
        <is>
          <t>866156053133958</t>
        </is>
      </c>
      <c r="F220" s="53" t="inlineStr">
        <is>
          <t>1440471863932</t>
        </is>
      </c>
      <c r="G220" s="53" t="inlineStr">
        <is>
          <t>898604471121C0281066</t>
        </is>
      </c>
      <c r="H220" s="53" t="inlineStr">
        <is>
          <t>2021-09-12</t>
        </is>
      </c>
      <c r="I220" s="53" t="inlineStr">
        <is>
          <t>2022-08-31</t>
        </is>
      </c>
      <c r="J220" s="53" t="n"/>
    </row>
    <row r="221" ht="19.95" customHeight="1" s="119">
      <c r="A221" s="53" t="n">
        <v>88</v>
      </c>
      <c r="B221" s="47" t="n"/>
      <c r="C221" s="47" t="n"/>
      <c r="D221" s="54" t="inlineStr">
        <is>
          <t>460046718613780</t>
        </is>
      </c>
      <c r="E221" s="54" t="inlineStr">
        <is>
          <t>866156053137629</t>
        </is>
      </c>
      <c r="F221" s="53" t="inlineStr">
        <is>
          <t>1440471864146</t>
        </is>
      </c>
      <c r="G221" s="53" t="inlineStr">
        <is>
          <t>898604471121C0280865</t>
        </is>
      </c>
      <c r="H221" s="53" t="inlineStr">
        <is>
          <t>2021-09-13</t>
        </is>
      </c>
      <c r="I221" s="53" t="inlineStr">
        <is>
          <t>2022-08-31</t>
        </is>
      </c>
      <c r="J221" s="53" t="n"/>
    </row>
    <row r="222" ht="19.95" customHeight="1" s="119">
      <c r="A222" s="53" t="n">
        <v>89</v>
      </c>
      <c r="B222" s="47" t="n"/>
      <c r="C222" s="47" t="n"/>
      <c r="D222" s="54" t="inlineStr">
        <is>
          <t>460046718613647</t>
        </is>
      </c>
      <c r="E222" s="54" t="inlineStr">
        <is>
          <t>866156053524339</t>
        </is>
      </c>
      <c r="F222" s="53" t="inlineStr">
        <is>
          <t>1440471864289</t>
        </is>
      </c>
      <c r="G222" s="53" t="inlineStr">
        <is>
          <t>898604471121C0280732</t>
        </is>
      </c>
      <c r="H222" s="53" t="inlineStr">
        <is>
          <t>2021-09-12</t>
        </is>
      </c>
      <c r="I222" s="53" t="inlineStr">
        <is>
          <t>2022-08-31</t>
        </is>
      </c>
      <c r="J222" s="53" t="n"/>
    </row>
    <row r="223" ht="19.95" customHeight="1" s="119">
      <c r="A223" s="53" t="n">
        <v>90</v>
      </c>
      <c r="B223" s="47" t="n"/>
      <c r="C223" s="47" t="n"/>
      <c r="D223" s="54" t="inlineStr">
        <is>
          <t>460046718613525</t>
        </is>
      </c>
      <c r="E223" s="54" t="inlineStr">
        <is>
          <t>866156053524677</t>
        </is>
      </c>
      <c r="F223" s="53" t="inlineStr">
        <is>
          <t>1440471864417</t>
        </is>
      </c>
      <c r="G223" s="53" t="inlineStr">
        <is>
          <t>898604471121C0280610</t>
        </is>
      </c>
      <c r="H223" s="53" t="inlineStr">
        <is>
          <t>2021-09-12</t>
        </is>
      </c>
      <c r="I223" s="53" t="inlineStr">
        <is>
          <t>2022-08-31</t>
        </is>
      </c>
      <c r="J223" s="53" t="n"/>
    </row>
    <row r="224" ht="19.95" customHeight="1" s="119">
      <c r="A224" s="53" t="n">
        <v>91</v>
      </c>
      <c r="B224" s="47" t="n"/>
      <c r="C224" s="47" t="n"/>
      <c r="D224" s="54" t="inlineStr">
        <is>
          <t>460046718613589</t>
        </is>
      </c>
      <c r="E224" s="54" t="inlineStr">
        <is>
          <t>866156053524784</t>
        </is>
      </c>
      <c r="F224" s="53" t="inlineStr">
        <is>
          <t>1440471864349</t>
        </is>
      </c>
      <c r="G224" s="53" t="inlineStr">
        <is>
          <t>898604471121C0280674</t>
        </is>
      </c>
      <c r="H224" s="53" t="inlineStr">
        <is>
          <t>2021-09-12</t>
        </is>
      </c>
      <c r="I224" s="53" t="inlineStr">
        <is>
          <t>2022-08-31</t>
        </is>
      </c>
      <c r="J224" s="53" t="n"/>
    </row>
    <row r="225" ht="19.95" customHeight="1" s="119">
      <c r="A225" s="53" t="n">
        <v>92</v>
      </c>
      <c r="B225" s="47" t="n"/>
      <c r="C225" s="47" t="n"/>
      <c r="D225" s="54" t="inlineStr">
        <is>
          <t>460046718613511</t>
        </is>
      </c>
      <c r="E225" s="54" t="inlineStr">
        <is>
          <t>866156053524909</t>
        </is>
      </c>
      <c r="F225" s="53" t="inlineStr">
        <is>
          <t>1440471864431</t>
        </is>
      </c>
      <c r="G225" s="53" t="inlineStr">
        <is>
          <t>898604471121C0280596</t>
        </is>
      </c>
      <c r="H225" s="53" t="inlineStr">
        <is>
          <t>2021-09-12</t>
        </is>
      </c>
      <c r="I225" s="53" t="inlineStr">
        <is>
          <t>2022-08-31</t>
        </is>
      </c>
      <c r="J225" s="53" t="n"/>
    </row>
    <row r="226" ht="19.95" customHeight="1" s="119">
      <c r="A226" s="53" t="n">
        <v>93</v>
      </c>
      <c r="B226" s="47" t="n"/>
      <c r="C226" s="47" t="n"/>
      <c r="D226" s="54" t="inlineStr">
        <is>
          <t>460046718613512</t>
        </is>
      </c>
      <c r="E226" s="54" t="inlineStr">
        <is>
          <t>866156053524933</t>
        </is>
      </c>
      <c r="F226" s="53" t="inlineStr">
        <is>
          <t>1440471864430</t>
        </is>
      </c>
      <c r="G226" s="53" t="inlineStr">
        <is>
          <t>898604471121C0280597</t>
        </is>
      </c>
      <c r="H226" s="53" t="inlineStr">
        <is>
          <t>2021-09-12</t>
        </is>
      </c>
      <c r="I226" s="53" t="inlineStr">
        <is>
          <t>2022-08-31</t>
        </is>
      </c>
      <c r="J226" s="53" t="n"/>
    </row>
    <row r="227" ht="19.95" customHeight="1" s="119">
      <c r="A227" s="53" t="n">
        <v>94</v>
      </c>
      <c r="B227" s="47" t="n"/>
      <c r="C227" s="47" t="n"/>
      <c r="D227" s="54" t="inlineStr">
        <is>
          <t>460046718613936</t>
        </is>
      </c>
      <c r="E227" s="54" t="inlineStr">
        <is>
          <t>866156053531193</t>
        </is>
      </c>
      <c r="F227" s="53" t="inlineStr">
        <is>
          <t>1440471863982</t>
        </is>
      </c>
      <c r="G227" s="53" t="inlineStr">
        <is>
          <t>898604471121C0281021</t>
        </is>
      </c>
      <c r="H227" s="53" t="inlineStr">
        <is>
          <t>2021-09-12</t>
        </is>
      </c>
      <c r="I227" s="53" t="inlineStr">
        <is>
          <t>2022-08-31</t>
        </is>
      </c>
      <c r="J227" s="53" t="n"/>
    </row>
    <row r="228" ht="19.95" customHeight="1" s="119">
      <c r="A228" s="53" t="n">
        <v>95</v>
      </c>
      <c r="B228" s="47" t="n"/>
      <c r="C228" s="47" t="n"/>
      <c r="D228" s="54" t="inlineStr">
        <is>
          <t>460046718613938</t>
        </is>
      </c>
      <c r="E228" s="54" t="inlineStr">
        <is>
          <t>866156053554880</t>
        </is>
      </c>
      <c r="F228" s="53" t="inlineStr">
        <is>
          <t>1440471863980</t>
        </is>
      </c>
      <c r="G228" s="53" t="inlineStr">
        <is>
          <t>898604471121C0281023</t>
        </is>
      </c>
      <c r="H228" s="53" t="inlineStr">
        <is>
          <t>2021-09-12</t>
        </is>
      </c>
      <c r="I228" s="53" t="inlineStr">
        <is>
          <t>2022-08-31</t>
        </is>
      </c>
      <c r="J228" s="53" t="n"/>
    </row>
    <row r="229" ht="19.95" customHeight="1" s="119">
      <c r="A229" s="53" t="n">
        <v>96</v>
      </c>
      <c r="B229" s="47" t="n"/>
      <c r="C229" s="47" t="n"/>
      <c r="D229" s="54" t="inlineStr">
        <is>
          <t>460046718613582</t>
        </is>
      </c>
      <c r="E229" s="54" t="inlineStr">
        <is>
          <t>866156053554955</t>
        </is>
      </c>
      <c r="F229" s="53" t="inlineStr">
        <is>
          <t>1440471864356</t>
        </is>
      </c>
      <c r="G229" s="53" t="inlineStr">
        <is>
          <t>898604471121C0280667</t>
        </is>
      </c>
      <c r="H229" s="53" t="inlineStr">
        <is>
          <t>2021-09-12</t>
        </is>
      </c>
      <c r="I229" s="53" t="inlineStr">
        <is>
          <t>2022-08-31</t>
        </is>
      </c>
      <c r="J229" s="53" t="n"/>
    </row>
    <row r="230" ht="19.95" customHeight="1" s="119">
      <c r="A230" s="53" t="n">
        <v>97</v>
      </c>
      <c r="B230" s="47" t="n"/>
      <c r="C230" s="47" t="n"/>
      <c r="D230" s="54" t="inlineStr">
        <is>
          <t>460046718613949</t>
        </is>
      </c>
      <c r="E230" s="54" t="inlineStr">
        <is>
          <t>866156053555044</t>
        </is>
      </c>
      <c r="F230" s="53" t="inlineStr">
        <is>
          <t>1440471863969</t>
        </is>
      </c>
      <c r="G230" s="53" t="inlineStr">
        <is>
          <t>898604471121C0281034</t>
        </is>
      </c>
      <c r="H230" s="53" t="inlineStr">
        <is>
          <t>2021-09-12</t>
        </is>
      </c>
      <c r="I230" s="53" t="inlineStr">
        <is>
          <t>2022-08-31</t>
        </is>
      </c>
      <c r="J230" s="53" t="n"/>
    </row>
    <row r="231" ht="19.95" customHeight="1" s="119">
      <c r="A231" s="53" t="n">
        <v>98</v>
      </c>
      <c r="B231" s="47" t="n"/>
      <c r="C231" s="47" t="n"/>
      <c r="D231" s="54" t="inlineStr">
        <is>
          <t>460046718613839</t>
        </is>
      </c>
      <c r="E231" s="54" t="inlineStr">
        <is>
          <t>866156053556257</t>
        </is>
      </c>
      <c r="F231" s="53" t="inlineStr">
        <is>
          <t>1440471864083</t>
        </is>
      </c>
      <c r="G231" s="53" t="inlineStr">
        <is>
          <t>898604471121C0280924</t>
        </is>
      </c>
      <c r="H231" s="53" t="inlineStr">
        <is>
          <t>2021-09-13</t>
        </is>
      </c>
      <c r="I231" s="53" t="inlineStr">
        <is>
          <t>2022-08-31</t>
        </is>
      </c>
      <c r="J231" s="53" t="n"/>
    </row>
    <row r="232" ht="19.95" customHeight="1" s="119">
      <c r="A232" s="53" t="n">
        <v>99</v>
      </c>
      <c r="B232" s="47" t="n"/>
      <c r="C232" s="47" t="n"/>
      <c r="D232" s="54" t="inlineStr">
        <is>
          <t>460046718613697</t>
        </is>
      </c>
      <c r="E232" s="54" t="inlineStr">
        <is>
          <t>866156053715440</t>
        </is>
      </c>
      <c r="F232" s="53" t="inlineStr">
        <is>
          <t>1440471864235</t>
        </is>
      </c>
      <c r="G232" s="53" t="inlineStr">
        <is>
          <t>898604471121C0280782</t>
        </is>
      </c>
      <c r="H232" s="53" t="inlineStr">
        <is>
          <t>2021-09-12</t>
        </is>
      </c>
      <c r="I232" s="53" t="inlineStr">
        <is>
          <t>2022-08-31</t>
        </is>
      </c>
      <c r="J232" s="53" t="n"/>
    </row>
    <row r="233" ht="19.95" customHeight="1" s="119">
      <c r="A233" s="53" t="n">
        <v>100</v>
      </c>
      <c r="B233" s="47" t="n"/>
      <c r="C233" s="47" t="n"/>
      <c r="D233" s="54" t="inlineStr">
        <is>
          <t>460046718613653</t>
        </is>
      </c>
      <c r="E233" s="54" t="inlineStr">
        <is>
          <t>866156053715481</t>
        </is>
      </c>
      <c r="F233" s="53" t="inlineStr">
        <is>
          <t>1440471864283</t>
        </is>
      </c>
      <c r="G233" s="53" t="inlineStr">
        <is>
          <t>898604471121C0280738</t>
        </is>
      </c>
      <c r="H233" s="53" t="inlineStr">
        <is>
          <t>2021-09-12</t>
        </is>
      </c>
      <c r="I233" s="53" t="inlineStr">
        <is>
          <t>2022-08-31</t>
        </is>
      </c>
      <c r="J233" s="53" t="n"/>
    </row>
    <row r="234" ht="19.95" customHeight="1" s="119">
      <c r="A234" s="53" t="n">
        <v>101</v>
      </c>
      <c r="B234" s="47" t="n"/>
      <c r="C234" s="47" t="n"/>
      <c r="D234" s="54" t="inlineStr">
        <is>
          <t>460046718613628</t>
        </is>
      </c>
      <c r="E234" s="54" t="inlineStr">
        <is>
          <t>861193041542672</t>
        </is>
      </c>
      <c r="F234" s="53" t="inlineStr">
        <is>
          <t>1440471864309</t>
        </is>
      </c>
      <c r="G234" s="53" t="inlineStr">
        <is>
          <t>898604471121C0280713</t>
        </is>
      </c>
      <c r="H234" s="53" t="inlineStr">
        <is>
          <t>2021-09-12</t>
        </is>
      </c>
      <c r="I234" s="53" t="inlineStr">
        <is>
          <t>2022-08-31</t>
        </is>
      </c>
      <c r="J234" s="53" t="n"/>
    </row>
    <row r="235" ht="19.95" customHeight="1" s="119">
      <c r="A235" s="53" t="n">
        <v>102</v>
      </c>
      <c r="B235" s="47" t="n"/>
      <c r="C235" s="47" t="n"/>
      <c r="D235" s="54" t="inlineStr">
        <is>
          <t>460046718613903</t>
        </is>
      </c>
      <c r="E235" s="54" t="inlineStr">
        <is>
          <t>861193041542805</t>
        </is>
      </c>
      <c r="F235" s="53" t="inlineStr">
        <is>
          <t>1440471864017</t>
        </is>
      </c>
      <c r="G235" s="53" t="inlineStr">
        <is>
          <t>898604471121C0280988</t>
        </is>
      </c>
      <c r="H235" s="53" t="inlineStr">
        <is>
          <t>2021-09-12</t>
        </is>
      </c>
      <c r="I235" s="53" t="inlineStr">
        <is>
          <t>2022-08-31</t>
        </is>
      </c>
      <c r="J235" s="53" t="n"/>
    </row>
    <row r="236" ht="19.95" customHeight="1" s="119">
      <c r="A236" s="53" t="n">
        <v>103</v>
      </c>
      <c r="B236" s="47" t="n"/>
      <c r="C236" s="47" t="n"/>
      <c r="D236" s="54" t="inlineStr">
        <is>
          <t>460046718613863</t>
        </is>
      </c>
      <c r="E236" s="54" t="inlineStr">
        <is>
          <t>861193041543027</t>
        </is>
      </c>
      <c r="F236" s="53" t="inlineStr">
        <is>
          <t>1440471864057</t>
        </is>
      </c>
      <c r="G236" s="53" t="inlineStr">
        <is>
          <t>898604471121C0280948</t>
        </is>
      </c>
      <c r="H236" s="53" t="inlineStr">
        <is>
          <t>2021-09-12</t>
        </is>
      </c>
      <c r="I236" s="53" t="inlineStr">
        <is>
          <t>2022-08-31</t>
        </is>
      </c>
      <c r="J236" s="53" t="n"/>
    </row>
    <row r="237" ht="19.95" customHeight="1" s="119">
      <c r="A237" s="53" t="n">
        <v>104</v>
      </c>
      <c r="B237" s="47" t="n"/>
      <c r="C237" s="47" t="n"/>
      <c r="D237" s="54" t="inlineStr">
        <is>
          <t>460046718613928</t>
        </is>
      </c>
      <c r="E237" s="54" t="inlineStr">
        <is>
          <t>861193041543068</t>
        </is>
      </c>
      <c r="F237" s="53" t="inlineStr">
        <is>
          <t>1440471863991</t>
        </is>
      </c>
      <c r="G237" s="53" t="inlineStr">
        <is>
          <t>898604471121C0281013</t>
        </is>
      </c>
      <c r="H237" s="53" t="inlineStr">
        <is>
          <t>2021-09-12</t>
        </is>
      </c>
      <c r="I237" s="53" t="inlineStr">
        <is>
          <t>2022-08-31</t>
        </is>
      </c>
      <c r="J237" s="53" t="n"/>
    </row>
    <row r="238" ht="19.95" customHeight="1" s="119">
      <c r="A238" s="53" t="n">
        <v>105</v>
      </c>
      <c r="B238" s="47" t="n"/>
      <c r="C238" s="47" t="n"/>
      <c r="D238" s="54" t="inlineStr">
        <is>
          <t>460046718613923</t>
        </is>
      </c>
      <c r="E238" s="54" t="inlineStr">
        <is>
          <t>861193041547788</t>
        </is>
      </c>
      <c r="F238" s="53" t="inlineStr">
        <is>
          <t>1440471863996</t>
        </is>
      </c>
      <c r="G238" s="53" t="inlineStr">
        <is>
          <t>898604471121C0281008</t>
        </is>
      </c>
      <c r="H238" s="53" t="inlineStr">
        <is>
          <t>2021-09-12</t>
        </is>
      </c>
      <c r="I238" s="53" t="inlineStr">
        <is>
          <t>2022-08-31</t>
        </is>
      </c>
      <c r="J238" s="53" t="n"/>
    </row>
    <row r="239" ht="19.95" customHeight="1" s="119">
      <c r="A239" s="53" t="n">
        <v>106</v>
      </c>
      <c r="B239" s="47" t="n"/>
      <c r="C239" s="47" t="n"/>
      <c r="D239" s="54" t="inlineStr">
        <is>
          <t>460046718613799</t>
        </is>
      </c>
      <c r="E239" s="54" t="inlineStr">
        <is>
          <t>861193041547861</t>
        </is>
      </c>
      <c r="F239" s="53" t="inlineStr">
        <is>
          <t>1440471864125</t>
        </is>
      </c>
      <c r="G239" s="53" t="inlineStr">
        <is>
          <t>898604471121C0280884</t>
        </is>
      </c>
      <c r="H239" s="53" t="inlineStr">
        <is>
          <t>2021-09-17</t>
        </is>
      </c>
      <c r="I239" s="53" t="inlineStr">
        <is>
          <t>2022-08-31</t>
        </is>
      </c>
      <c r="J239" s="53" t="n"/>
    </row>
    <row r="240" ht="19.95" customHeight="1" s="119">
      <c r="A240" s="53" t="n">
        <v>107</v>
      </c>
      <c r="B240" s="47" t="n"/>
      <c r="C240" s="47" t="n"/>
      <c r="D240" s="54" t="inlineStr">
        <is>
          <t>460046718613872</t>
        </is>
      </c>
      <c r="E240" s="54" t="inlineStr">
        <is>
          <t>861193041579658</t>
        </is>
      </c>
      <c r="F240" s="53" t="inlineStr">
        <is>
          <t>1440471864048</t>
        </is>
      </c>
      <c r="G240" s="53" t="inlineStr">
        <is>
          <t>898604471121C0280957</t>
        </is>
      </c>
      <c r="H240" s="53" t="inlineStr">
        <is>
          <t>2021-09-12</t>
        </is>
      </c>
      <c r="I240" s="53" t="inlineStr">
        <is>
          <t>2022-08-31</t>
        </is>
      </c>
      <c r="J240" s="53" t="n"/>
    </row>
    <row r="241" ht="19.95" customHeight="1" s="119">
      <c r="A241" s="53" t="n">
        <v>108</v>
      </c>
      <c r="B241" s="47" t="n"/>
      <c r="C241" s="47" t="n"/>
      <c r="D241" s="54" t="inlineStr">
        <is>
          <t>460046718613636</t>
        </is>
      </c>
      <c r="E241" s="54" t="inlineStr">
        <is>
          <t>861193041581936</t>
        </is>
      </c>
      <c r="F241" s="53" t="inlineStr">
        <is>
          <t>1440471864300</t>
        </is>
      </c>
      <c r="G241" s="53" t="inlineStr">
        <is>
          <t>898604471121C0280721</t>
        </is>
      </c>
      <c r="H241" s="53" t="inlineStr">
        <is>
          <t>2021-09-12</t>
        </is>
      </c>
      <c r="I241" s="53" t="inlineStr">
        <is>
          <t>2022-08-31</t>
        </is>
      </c>
      <c r="J241" s="53" t="n"/>
    </row>
    <row r="242" ht="19.95" customHeight="1" s="119">
      <c r="A242" s="53" t="n">
        <v>109</v>
      </c>
      <c r="B242" s="47" t="n"/>
      <c r="C242" s="47" t="n"/>
      <c r="D242" s="54" t="inlineStr">
        <is>
          <t>460046718613598</t>
        </is>
      </c>
      <c r="E242" s="54" t="inlineStr">
        <is>
          <t>861193041582033</t>
        </is>
      </c>
      <c r="F242" s="53" t="inlineStr">
        <is>
          <t>1440471864340</t>
        </is>
      </c>
      <c r="G242" s="53" t="inlineStr">
        <is>
          <t>898604471121C0280683</t>
        </is>
      </c>
      <c r="H242" s="53" t="inlineStr">
        <is>
          <t>2021-09-15</t>
        </is>
      </c>
      <c r="I242" s="53" t="inlineStr">
        <is>
          <t>2022-08-31</t>
        </is>
      </c>
      <c r="J242" s="53" t="n"/>
    </row>
    <row r="243" ht="19.95" customHeight="1" s="119">
      <c r="A243" s="53" t="n">
        <v>110</v>
      </c>
      <c r="B243" s="47" t="n"/>
      <c r="C243" s="47" t="n"/>
      <c r="D243" s="54" t="inlineStr">
        <is>
          <t>460046718613604</t>
        </is>
      </c>
      <c r="E243" s="54" t="inlineStr">
        <is>
          <t>861193041582173</t>
        </is>
      </c>
      <c r="F243" s="53" t="inlineStr">
        <is>
          <t>1440471864334</t>
        </is>
      </c>
      <c r="G243" s="53" t="inlineStr">
        <is>
          <t>898604471121C0280689</t>
        </is>
      </c>
      <c r="H243" s="53" t="inlineStr">
        <is>
          <t>2021-09-16</t>
        </is>
      </c>
      <c r="I243" s="53" t="inlineStr">
        <is>
          <t>2022-08-31</t>
        </is>
      </c>
      <c r="J243" s="53" t="n"/>
    </row>
    <row r="244" ht="19.95" customHeight="1" s="119">
      <c r="A244" s="53" t="n">
        <v>111</v>
      </c>
      <c r="B244" s="47" t="n"/>
      <c r="C244" s="47" t="n"/>
      <c r="D244" s="54" t="inlineStr">
        <is>
          <t>460046718613767</t>
        </is>
      </c>
      <c r="E244" s="54" t="inlineStr">
        <is>
          <t>861193041582231</t>
        </is>
      </c>
      <c r="F244" s="53" t="inlineStr">
        <is>
          <t>1440471864160</t>
        </is>
      </c>
      <c r="G244" s="53" t="inlineStr">
        <is>
          <t>898604471121C0280852</t>
        </is>
      </c>
      <c r="H244" s="53" t="inlineStr">
        <is>
          <t>2021-09-18</t>
        </is>
      </c>
      <c r="I244" s="53" t="inlineStr">
        <is>
          <t>2022-08-31</t>
        </is>
      </c>
      <c r="J244" s="53" t="n"/>
    </row>
    <row r="245" ht="19.95" customHeight="1" s="119">
      <c r="A245" s="53" t="n">
        <v>112</v>
      </c>
      <c r="B245" s="47" t="n"/>
      <c r="C245" s="47" t="n"/>
      <c r="D245" s="54" t="inlineStr">
        <is>
          <t>460046718613972</t>
        </is>
      </c>
      <c r="E245" s="54" t="inlineStr">
        <is>
          <t>861193041582348</t>
        </is>
      </c>
      <c r="F245" s="53" t="inlineStr">
        <is>
          <t>1440471863942</t>
        </is>
      </c>
      <c r="G245" s="53" t="inlineStr">
        <is>
          <t>898604471121C0281057</t>
        </is>
      </c>
      <c r="H245" s="53" t="inlineStr">
        <is>
          <t>2021-09-12</t>
        </is>
      </c>
      <c r="I245" s="53" t="inlineStr">
        <is>
          <t>2022-08-31</t>
        </is>
      </c>
      <c r="J245" s="53" t="n"/>
    </row>
    <row r="246" ht="19.95" customHeight="1" s="119">
      <c r="A246" s="53" t="n">
        <v>113</v>
      </c>
      <c r="B246" s="47" t="n"/>
      <c r="C246" s="47" t="n"/>
      <c r="D246" s="54" t="inlineStr">
        <is>
          <t>460046718613804</t>
        </is>
      </c>
      <c r="E246" s="54" t="inlineStr">
        <is>
          <t>861193041583445</t>
        </is>
      </c>
      <c r="F246" s="53" t="inlineStr">
        <is>
          <t>1440471864120</t>
        </is>
      </c>
      <c r="G246" s="53" t="inlineStr">
        <is>
          <t>898604471121C0280889</t>
        </is>
      </c>
      <c r="H246" s="53" t="inlineStr">
        <is>
          <t>2021-09-13</t>
        </is>
      </c>
      <c r="I246" s="53" t="inlineStr">
        <is>
          <t>2022-08-31</t>
        </is>
      </c>
      <c r="J246" s="53" t="n"/>
    </row>
    <row r="247" ht="19.95" customHeight="1" s="119">
      <c r="A247" s="53" t="n">
        <v>114</v>
      </c>
      <c r="B247" s="47" t="n"/>
      <c r="C247" s="47" t="n"/>
      <c r="D247" s="54" t="inlineStr">
        <is>
          <t>460046718613823</t>
        </is>
      </c>
      <c r="E247" s="54" t="inlineStr">
        <is>
          <t>861193041583544</t>
        </is>
      </c>
      <c r="F247" s="53" t="inlineStr">
        <is>
          <t>1440471864100</t>
        </is>
      </c>
      <c r="G247" s="53" t="inlineStr">
        <is>
          <t>898604471121C0280908</t>
        </is>
      </c>
      <c r="H247" s="53" t="inlineStr">
        <is>
          <t>2021-09-13</t>
        </is>
      </c>
      <c r="I247" s="53" t="inlineStr">
        <is>
          <t>2022-08-31</t>
        </is>
      </c>
      <c r="J247" s="53" t="n"/>
    </row>
    <row r="248" ht="19.95" customHeight="1" s="119">
      <c r="A248" s="53" t="n">
        <v>115</v>
      </c>
      <c r="B248" s="47" t="n"/>
      <c r="C248" s="47" t="n"/>
      <c r="D248" s="54" t="inlineStr">
        <is>
          <t>460046718613844</t>
        </is>
      </c>
      <c r="E248" s="54" t="inlineStr">
        <is>
          <t>861193041583585</t>
        </is>
      </c>
      <c r="F248" s="53" t="inlineStr">
        <is>
          <t>1440471864078</t>
        </is>
      </c>
      <c r="G248" s="53" t="inlineStr">
        <is>
          <t>898604471121C0280929</t>
        </is>
      </c>
      <c r="H248" s="53" t="inlineStr">
        <is>
          <t>2021-09-13</t>
        </is>
      </c>
      <c r="I248" s="53" t="inlineStr">
        <is>
          <t>2022-08-31</t>
        </is>
      </c>
      <c r="J248" s="53" t="n"/>
    </row>
    <row r="249" ht="19.95" customHeight="1" s="119">
      <c r="A249" s="53" t="n">
        <v>116</v>
      </c>
      <c r="B249" s="47" t="n"/>
      <c r="C249" s="47" t="n"/>
      <c r="D249" s="54" t="inlineStr">
        <is>
          <t>460046718613973</t>
        </is>
      </c>
      <c r="E249" s="54" t="inlineStr">
        <is>
          <t>866156053106939</t>
        </is>
      </c>
      <c r="F249" s="53" t="inlineStr">
        <is>
          <t>1440471863941</t>
        </is>
      </c>
      <c r="G249" s="53" t="inlineStr">
        <is>
          <t>898604471121C0281058</t>
        </is>
      </c>
      <c r="H249" s="53" t="inlineStr">
        <is>
          <t>2021-09-12</t>
        </is>
      </c>
      <c r="I249" s="53" t="inlineStr">
        <is>
          <t>2022-08-31</t>
        </is>
      </c>
      <c r="J249" s="53" t="n"/>
    </row>
    <row r="250" ht="19.95" customHeight="1" s="119">
      <c r="A250" s="53" t="n">
        <v>117</v>
      </c>
      <c r="B250" s="47" t="n"/>
      <c r="C250" s="47" t="n"/>
      <c r="D250" s="54" t="inlineStr">
        <is>
          <t>460046718613655</t>
        </is>
      </c>
      <c r="E250" s="54" t="inlineStr">
        <is>
          <t>866156053107077</t>
        </is>
      </c>
      <c r="F250" s="53" t="inlineStr">
        <is>
          <t>1440471864281</t>
        </is>
      </c>
      <c r="G250" s="53" t="inlineStr">
        <is>
          <t>898604471121C0280740</t>
        </is>
      </c>
      <c r="H250" s="53" t="inlineStr">
        <is>
          <t>2021-09-12</t>
        </is>
      </c>
      <c r="I250" s="53" t="inlineStr">
        <is>
          <t>2022-08-31</t>
        </is>
      </c>
      <c r="J250" s="53" t="n"/>
    </row>
    <row r="251" ht="19.95" customHeight="1" s="119">
      <c r="A251" s="53" t="n">
        <v>118</v>
      </c>
      <c r="B251" s="47" t="n"/>
      <c r="C251" s="47" t="n"/>
      <c r="D251" s="54" t="inlineStr">
        <is>
          <t>460046718613907</t>
        </is>
      </c>
      <c r="E251" s="54" t="inlineStr">
        <is>
          <t>866156053108430</t>
        </is>
      </c>
      <c r="F251" s="53" t="inlineStr">
        <is>
          <t>1440471864013</t>
        </is>
      </c>
      <c r="G251" s="53" t="inlineStr">
        <is>
          <t>898604471121C0280992</t>
        </is>
      </c>
      <c r="H251" s="53" t="inlineStr">
        <is>
          <t>2021-09-12</t>
        </is>
      </c>
      <c r="I251" s="53" t="inlineStr">
        <is>
          <t>2022-08-31</t>
        </is>
      </c>
      <c r="J251" s="53" t="n"/>
    </row>
    <row r="252" ht="19.95" customHeight="1" s="119">
      <c r="A252" s="53" t="n">
        <v>119</v>
      </c>
      <c r="B252" s="47" t="n"/>
      <c r="C252" s="47" t="n"/>
      <c r="D252" s="54" t="inlineStr">
        <is>
          <t>460046718613904</t>
        </is>
      </c>
      <c r="E252" s="54" t="inlineStr">
        <is>
          <t>866156053108554</t>
        </is>
      </c>
      <c r="F252" s="53" t="inlineStr">
        <is>
          <t>1440471864016</t>
        </is>
      </c>
      <c r="G252" s="53" t="inlineStr">
        <is>
          <t>898604471121C0280989</t>
        </is>
      </c>
      <c r="H252" s="53" t="inlineStr">
        <is>
          <t>2021-09-12</t>
        </is>
      </c>
      <c r="I252" s="53" t="inlineStr">
        <is>
          <t>2022-08-31</t>
        </is>
      </c>
      <c r="J252" s="53" t="n"/>
    </row>
    <row r="253" ht="19.95" customHeight="1" s="119">
      <c r="A253" s="53" t="n">
        <v>120</v>
      </c>
      <c r="B253" s="47" t="n"/>
      <c r="C253" s="47" t="n"/>
      <c r="D253" s="54" t="inlineStr">
        <is>
          <t>460046718613959</t>
        </is>
      </c>
      <c r="E253" s="54" t="inlineStr">
        <is>
          <t>866156053108562</t>
        </is>
      </c>
      <c r="F253" s="53" t="inlineStr">
        <is>
          <t>1440471863959</t>
        </is>
      </c>
      <c r="G253" s="53" t="inlineStr">
        <is>
          <t>898604471121C0281044</t>
        </is>
      </c>
      <c r="H253" s="53" t="inlineStr">
        <is>
          <t>2021-09-12</t>
        </is>
      </c>
      <c r="I253" s="53" t="inlineStr">
        <is>
          <t>2022-08-31</t>
        </is>
      </c>
      <c r="J253" s="53" t="n"/>
    </row>
    <row r="254" ht="19.95" customHeight="1" s="119">
      <c r="A254" s="53" t="n">
        <v>121</v>
      </c>
      <c r="B254" s="47" t="n"/>
      <c r="C254" s="47" t="n"/>
      <c r="D254" s="54" t="inlineStr">
        <is>
          <t>460046718613965</t>
        </is>
      </c>
      <c r="E254" s="54" t="inlineStr">
        <is>
          <t>866156053108604</t>
        </is>
      </c>
      <c r="F254" s="53" t="inlineStr">
        <is>
          <t>1440471863953</t>
        </is>
      </c>
      <c r="G254" s="53" t="inlineStr">
        <is>
          <t>898604471121C0281050</t>
        </is>
      </c>
      <c r="H254" s="53" t="inlineStr">
        <is>
          <t>2021-09-12</t>
        </is>
      </c>
      <c r="I254" s="53" t="inlineStr">
        <is>
          <t>2022-08-31</t>
        </is>
      </c>
      <c r="J254" s="53" t="n"/>
    </row>
    <row r="255" ht="19.95" customHeight="1" s="119">
      <c r="A255" s="53" t="n">
        <v>122</v>
      </c>
      <c r="B255" s="47" t="n"/>
      <c r="C255" s="47" t="n"/>
      <c r="D255" s="54" t="inlineStr">
        <is>
          <t>460046718613781</t>
        </is>
      </c>
      <c r="E255" s="54" t="inlineStr">
        <is>
          <t>866156053108851</t>
        </is>
      </c>
      <c r="F255" s="53" t="inlineStr">
        <is>
          <t>1440471864145</t>
        </is>
      </c>
      <c r="G255" s="53" t="inlineStr">
        <is>
          <t>898604471121C0280866</t>
        </is>
      </c>
      <c r="H255" s="53" t="inlineStr">
        <is>
          <t>2021-09-13</t>
        </is>
      </c>
      <c r="I255" s="53" t="inlineStr">
        <is>
          <t>2022-08-31</t>
        </is>
      </c>
      <c r="J255" s="53" t="n"/>
    </row>
    <row r="256" ht="19.95" customHeight="1" s="119">
      <c r="A256" s="53" t="n">
        <v>123</v>
      </c>
      <c r="B256" s="47" t="n"/>
      <c r="C256" s="47" t="n"/>
      <c r="D256" s="54" t="inlineStr">
        <is>
          <t>460046718613885</t>
        </is>
      </c>
      <c r="E256" s="54" t="inlineStr">
        <is>
          <t>866156053118637</t>
        </is>
      </c>
      <c r="F256" s="53" t="inlineStr">
        <is>
          <t>1440471864035</t>
        </is>
      </c>
      <c r="G256" s="53" t="inlineStr">
        <is>
          <t>898604471121C0280970</t>
        </is>
      </c>
      <c r="H256" s="53" t="inlineStr">
        <is>
          <t>2021-09-12</t>
        </is>
      </c>
      <c r="I256" s="53" t="inlineStr">
        <is>
          <t>2022-08-31</t>
        </is>
      </c>
      <c r="J256" s="53" t="n"/>
    </row>
    <row r="257" ht="19.95" customHeight="1" s="119">
      <c r="A257" s="53" t="n">
        <v>124</v>
      </c>
      <c r="B257" s="47" t="n"/>
      <c r="C257" s="47" t="n"/>
      <c r="D257" s="54" t="inlineStr">
        <is>
          <t>460046718613643</t>
        </is>
      </c>
      <c r="E257" s="54" t="inlineStr">
        <is>
          <t>866156053121813</t>
        </is>
      </c>
      <c r="F257" s="53" t="inlineStr">
        <is>
          <t>1440471864293</t>
        </is>
      </c>
      <c r="G257" s="53" t="inlineStr">
        <is>
          <t>898604471121C0280728</t>
        </is>
      </c>
      <c r="H257" s="53" t="inlineStr">
        <is>
          <t>2021-09-12</t>
        </is>
      </c>
      <c r="I257" s="53" t="inlineStr">
        <is>
          <t>2022-08-31</t>
        </is>
      </c>
      <c r="J257" s="53" t="n"/>
    </row>
    <row r="258" ht="19.95" customHeight="1" s="119">
      <c r="A258" s="53" t="n">
        <v>125</v>
      </c>
      <c r="B258" s="47" t="n"/>
      <c r="C258" s="47" t="n"/>
      <c r="D258" s="54" t="inlineStr">
        <is>
          <t>460046718613898</t>
        </is>
      </c>
      <c r="E258" s="54" t="inlineStr">
        <is>
          <t>866156053122126</t>
        </is>
      </c>
      <c r="F258" s="53" t="inlineStr">
        <is>
          <t>1440471864022</t>
        </is>
      </c>
      <c r="G258" s="53" t="inlineStr">
        <is>
          <t>898604471121C0280983</t>
        </is>
      </c>
      <c r="H258" s="53" t="inlineStr">
        <is>
          <t>2021-09-12</t>
        </is>
      </c>
      <c r="I258" s="53" t="inlineStr">
        <is>
          <t>2022-08-31</t>
        </is>
      </c>
      <c r="J258" s="53" t="n"/>
    </row>
    <row r="259" ht="19.95" customHeight="1" s="119">
      <c r="A259" s="53" t="n">
        <v>126</v>
      </c>
      <c r="B259" s="47" t="n"/>
      <c r="C259" s="47" t="n"/>
      <c r="D259" s="54" t="inlineStr">
        <is>
          <t>460046718613764</t>
        </is>
      </c>
      <c r="E259" s="54" t="inlineStr">
        <is>
          <t>866156053122373</t>
        </is>
      </c>
      <c r="F259" s="53" t="inlineStr">
        <is>
          <t>1440471864163</t>
        </is>
      </c>
      <c r="G259" s="53" t="inlineStr">
        <is>
          <t>898604471121C0280849</t>
        </is>
      </c>
      <c r="H259" s="53" t="inlineStr">
        <is>
          <t>2021-09-16</t>
        </is>
      </c>
      <c r="I259" s="53" t="inlineStr">
        <is>
          <t>2022-08-31</t>
        </is>
      </c>
      <c r="J259" s="53" t="n"/>
    </row>
    <row r="260" ht="19.95" customHeight="1" s="119">
      <c r="A260" s="53" t="n">
        <v>127</v>
      </c>
      <c r="B260" s="47" t="n"/>
      <c r="C260" s="47" t="n"/>
      <c r="D260" s="54" t="inlineStr">
        <is>
          <t>460046718613951</t>
        </is>
      </c>
      <c r="E260" s="54" t="inlineStr">
        <is>
          <t>866156053123041</t>
        </is>
      </c>
      <c r="F260" s="53" t="inlineStr">
        <is>
          <t>1440471863967</t>
        </is>
      </c>
      <c r="G260" s="53" t="inlineStr">
        <is>
          <t>898604471121C0281036</t>
        </is>
      </c>
      <c r="H260" s="53" t="inlineStr">
        <is>
          <t>2021-09-12</t>
        </is>
      </c>
      <c r="I260" s="53" t="inlineStr">
        <is>
          <t>2022-08-31</t>
        </is>
      </c>
      <c r="J260" s="53" t="n"/>
    </row>
    <row r="261" ht="19.95" customHeight="1" s="119">
      <c r="A261" s="53" t="n">
        <v>128</v>
      </c>
      <c r="B261" s="47" t="n"/>
      <c r="C261" s="47" t="n"/>
      <c r="D261" s="54" t="inlineStr">
        <is>
          <t>460046718613671</t>
        </is>
      </c>
      <c r="E261" s="54" t="inlineStr">
        <is>
          <t>866156053123207</t>
        </is>
      </c>
      <c r="F261" s="53" t="inlineStr">
        <is>
          <t>1440471864264</t>
        </is>
      </c>
      <c r="G261" s="53" t="inlineStr">
        <is>
          <t>898604471121C0280756</t>
        </is>
      </c>
      <c r="H261" s="53" t="inlineStr">
        <is>
          <t>2021-09-15</t>
        </is>
      </c>
      <c r="I261" s="53" t="inlineStr">
        <is>
          <t>2022-08-31</t>
        </is>
      </c>
      <c r="J261" s="53" t="n"/>
    </row>
    <row r="262" ht="19.95" customHeight="1" s="119">
      <c r="A262" s="53" t="n">
        <v>129</v>
      </c>
      <c r="B262" s="47" t="n"/>
      <c r="C262" s="47" t="n"/>
      <c r="D262" s="54" t="inlineStr">
        <is>
          <t>460046718613562</t>
        </is>
      </c>
      <c r="E262" s="54" t="inlineStr">
        <is>
          <t>866156053123322</t>
        </is>
      </c>
      <c r="F262" s="53" t="inlineStr">
        <is>
          <t>1440471864377</t>
        </is>
      </c>
      <c r="G262" s="53" t="inlineStr">
        <is>
          <t>898604471121C0280647</t>
        </is>
      </c>
      <c r="H262" s="53" t="inlineStr">
        <is>
          <t>2021-09-12</t>
        </is>
      </c>
      <c r="I262" s="53" t="inlineStr">
        <is>
          <t>2022-08-31</t>
        </is>
      </c>
      <c r="J262" s="53" t="n"/>
    </row>
    <row r="263" ht="19.95" customHeight="1" s="119">
      <c r="A263" s="53" t="n">
        <v>130</v>
      </c>
      <c r="B263" s="47" t="n"/>
      <c r="C263" s="47" t="n"/>
      <c r="D263" s="54" t="inlineStr">
        <is>
          <t>460046718613957</t>
        </is>
      </c>
      <c r="E263" s="54" t="inlineStr">
        <is>
          <t>866156053123371</t>
        </is>
      </c>
      <c r="F263" s="53" t="inlineStr">
        <is>
          <t>1440471863961</t>
        </is>
      </c>
      <c r="G263" s="53" t="inlineStr">
        <is>
          <t>898604471121C0281042</t>
        </is>
      </c>
      <c r="H263" s="53" t="inlineStr">
        <is>
          <t>2021-09-12</t>
        </is>
      </c>
      <c r="I263" s="53" t="inlineStr">
        <is>
          <t>2022-08-31</t>
        </is>
      </c>
      <c r="J263" s="53" t="n"/>
    </row>
    <row r="264" ht="19.95" customHeight="1" s="119">
      <c r="A264" s="53" t="n">
        <v>131</v>
      </c>
      <c r="B264" s="47" t="n"/>
      <c r="C264" s="47" t="n"/>
      <c r="D264" s="54" t="inlineStr">
        <is>
          <t>460046718613974</t>
        </is>
      </c>
      <c r="E264" s="54" t="inlineStr">
        <is>
          <t>866156053123454</t>
        </is>
      </c>
      <c r="F264" s="53" t="inlineStr">
        <is>
          <t>1440471863940</t>
        </is>
      </c>
      <c r="G264" s="53" t="inlineStr">
        <is>
          <t>898604471121C0281059</t>
        </is>
      </c>
      <c r="H264" s="53" t="inlineStr">
        <is>
          <t>2021-09-12</t>
        </is>
      </c>
      <c r="I264" s="53" t="inlineStr">
        <is>
          <t>2022-08-31</t>
        </is>
      </c>
      <c r="J264" s="53" t="n"/>
    </row>
    <row r="265" ht="19.95" customHeight="1" s="119">
      <c r="A265" s="53" t="n">
        <v>132</v>
      </c>
      <c r="B265" s="47" t="n"/>
      <c r="C265" s="47" t="n"/>
      <c r="D265" s="54" t="inlineStr">
        <is>
          <t>460046718613857</t>
        </is>
      </c>
      <c r="E265" s="54" t="inlineStr">
        <is>
          <t>866156053124056</t>
        </is>
      </c>
      <c r="F265" s="53" t="inlineStr">
        <is>
          <t>1440471864063</t>
        </is>
      </c>
      <c r="G265" s="53" t="inlineStr">
        <is>
          <t>898604471121C0280942</t>
        </is>
      </c>
      <c r="H265" s="53" t="inlineStr">
        <is>
          <t>2021-09-12</t>
        </is>
      </c>
      <c r="I265" s="53" t="inlineStr">
        <is>
          <t>2022-08-31</t>
        </is>
      </c>
      <c r="J265" s="53" t="n"/>
    </row>
    <row r="266" ht="19.95" customHeight="1" s="119">
      <c r="A266" s="53" t="n">
        <v>133</v>
      </c>
      <c r="B266" s="47" t="n"/>
      <c r="C266" s="47" t="n"/>
      <c r="D266" s="54" t="inlineStr">
        <is>
          <t>460046718613873</t>
        </is>
      </c>
      <c r="E266" s="54" t="inlineStr">
        <is>
          <t>866156053125483</t>
        </is>
      </c>
      <c r="F266" s="53" t="inlineStr">
        <is>
          <t>1440471864047</t>
        </is>
      </c>
      <c r="G266" s="53" t="inlineStr">
        <is>
          <t>898604471121C0280958</t>
        </is>
      </c>
      <c r="H266" s="53" t="inlineStr">
        <is>
          <t>2021-09-12</t>
        </is>
      </c>
      <c r="I266" s="53" t="inlineStr">
        <is>
          <t>2022-08-31</t>
        </is>
      </c>
      <c r="J266" s="53" t="n"/>
    </row>
    <row r="267" ht="19.95" customHeight="1" s="119">
      <c r="A267" s="53" t="n">
        <v>134</v>
      </c>
      <c r="B267" s="47" t="n"/>
      <c r="C267" s="47" t="n"/>
      <c r="D267" s="54" t="inlineStr">
        <is>
          <t>460046718613761</t>
        </is>
      </c>
      <c r="E267" s="54" t="inlineStr">
        <is>
          <t>866156053125632</t>
        </is>
      </c>
      <c r="F267" s="53" t="inlineStr">
        <is>
          <t>1440471864166</t>
        </is>
      </c>
      <c r="G267" s="53" t="inlineStr">
        <is>
          <t>898604471121C0280846</t>
        </is>
      </c>
      <c r="H267" s="53" t="inlineStr">
        <is>
          <t>2021-09-17</t>
        </is>
      </c>
      <c r="I267" s="53" t="inlineStr">
        <is>
          <t>2022-08-31</t>
        </is>
      </c>
      <c r="J267" s="53" t="n"/>
    </row>
    <row r="268" ht="19.95" customHeight="1" s="119">
      <c r="A268" s="53" t="n">
        <v>135</v>
      </c>
      <c r="B268" s="47" t="n"/>
      <c r="C268" s="47" t="n"/>
      <c r="D268" s="54" t="inlineStr">
        <is>
          <t>460046718613790</t>
        </is>
      </c>
      <c r="E268" s="54" t="inlineStr">
        <is>
          <t>866156053126036</t>
        </is>
      </c>
      <c r="F268" s="53" t="inlineStr">
        <is>
          <t>1440471864136</t>
        </is>
      </c>
      <c r="G268" s="53" t="inlineStr">
        <is>
          <t>898604471121C0280875</t>
        </is>
      </c>
      <c r="H268" s="53" t="inlineStr">
        <is>
          <t>2021-09-13</t>
        </is>
      </c>
      <c r="I268" s="53" t="inlineStr">
        <is>
          <t>2022-08-31</t>
        </is>
      </c>
      <c r="J268" s="53" t="n"/>
    </row>
    <row r="269" ht="19.95" customHeight="1" s="119">
      <c r="A269" s="53" t="n">
        <v>136</v>
      </c>
      <c r="B269" s="47" t="n"/>
      <c r="C269" s="47" t="n"/>
      <c r="D269" s="54" t="inlineStr">
        <is>
          <t>460046718613597</t>
        </is>
      </c>
      <c r="E269" s="54" t="inlineStr">
        <is>
          <t>866156053126283</t>
        </is>
      </c>
      <c r="F269" s="53" t="inlineStr">
        <is>
          <t>1440471864341</t>
        </is>
      </c>
      <c r="G269" s="53" t="inlineStr">
        <is>
          <t>898604471121C0280682</t>
        </is>
      </c>
      <c r="H269" s="53" t="inlineStr">
        <is>
          <t>2021-09-12</t>
        </is>
      </c>
      <c r="I269" s="53" t="inlineStr">
        <is>
          <t>2022-08-31</t>
        </is>
      </c>
      <c r="J269" s="53" t="n"/>
    </row>
    <row r="270" ht="19.95" customHeight="1" s="119">
      <c r="A270" s="53" t="n">
        <v>137</v>
      </c>
      <c r="B270" s="47" t="n"/>
      <c r="C270" s="47" t="n"/>
      <c r="D270" s="54" t="inlineStr">
        <is>
          <t>460046718613905</t>
        </is>
      </c>
      <c r="E270" s="54" t="inlineStr">
        <is>
          <t>866156053126481</t>
        </is>
      </c>
      <c r="F270" s="53" t="inlineStr">
        <is>
          <t>1440471864015</t>
        </is>
      </c>
      <c r="G270" s="53" t="inlineStr">
        <is>
          <t>898604471121C0280990</t>
        </is>
      </c>
      <c r="H270" s="53" t="inlineStr">
        <is>
          <t>2021-09-12</t>
        </is>
      </c>
      <c r="I270" s="53" t="inlineStr">
        <is>
          <t>2022-08-31</t>
        </is>
      </c>
      <c r="J270" s="53" t="n"/>
    </row>
    <row r="271" ht="19.95" customHeight="1" s="119">
      <c r="A271" s="53" t="n">
        <v>138</v>
      </c>
      <c r="B271" s="47" t="n"/>
      <c r="C271" s="47" t="n"/>
      <c r="D271" s="54" t="inlineStr">
        <is>
          <t>460046718613870</t>
        </is>
      </c>
      <c r="E271" s="54" t="inlineStr">
        <is>
          <t>866156053126713</t>
        </is>
      </c>
      <c r="F271" s="53" t="inlineStr">
        <is>
          <t>1440471864050</t>
        </is>
      </c>
      <c r="G271" s="53" t="inlineStr">
        <is>
          <t>898604471121C0280955</t>
        </is>
      </c>
      <c r="H271" s="53" t="inlineStr">
        <is>
          <t>2021-09-12</t>
        </is>
      </c>
      <c r="I271" s="53" t="inlineStr">
        <is>
          <t>2022-08-31</t>
        </is>
      </c>
      <c r="J271" s="53" t="n"/>
    </row>
    <row r="272" ht="19.95" customHeight="1" s="119">
      <c r="A272" s="53" t="n">
        <v>139</v>
      </c>
      <c r="B272" s="47" t="n"/>
      <c r="C272" s="47" t="n"/>
      <c r="D272" s="54" t="inlineStr">
        <is>
          <t>460046718613979</t>
        </is>
      </c>
      <c r="E272" s="54" t="inlineStr">
        <is>
          <t>866156053132604</t>
        </is>
      </c>
      <c r="F272" s="53" t="inlineStr">
        <is>
          <t>1440471863934</t>
        </is>
      </c>
      <c r="G272" s="53" t="inlineStr">
        <is>
          <t>898604471121C0281064</t>
        </is>
      </c>
      <c r="H272" s="53" t="inlineStr">
        <is>
          <t>2021-09-12</t>
        </is>
      </c>
      <c r="I272" s="53" t="inlineStr">
        <is>
          <t>2022-08-31</t>
        </is>
      </c>
      <c r="J272" s="53" t="n"/>
    </row>
    <row r="273" ht="19.95" customHeight="1" s="119">
      <c r="A273" s="53" t="n">
        <v>140</v>
      </c>
      <c r="B273" s="47" t="n"/>
      <c r="C273" s="47" t="n"/>
      <c r="D273" s="54" t="inlineStr">
        <is>
          <t>460046718613629</t>
        </is>
      </c>
      <c r="E273" s="54" t="inlineStr">
        <is>
          <t>866156053132646</t>
        </is>
      </c>
      <c r="F273" s="53" t="inlineStr">
        <is>
          <t>1440471864308</t>
        </is>
      </c>
      <c r="G273" s="53" t="inlineStr">
        <is>
          <t>898604471121C0280714</t>
        </is>
      </c>
      <c r="H273" s="53" t="inlineStr">
        <is>
          <t>2021-09-12</t>
        </is>
      </c>
      <c r="I273" s="53" t="inlineStr">
        <is>
          <t>2022-08-31</t>
        </is>
      </c>
      <c r="J273" s="53" t="n"/>
    </row>
    <row r="274" ht="19.95" customHeight="1" s="119">
      <c r="A274" s="53" t="n">
        <v>141</v>
      </c>
      <c r="B274" s="47" t="n"/>
      <c r="C274" s="47" t="n"/>
      <c r="D274" s="54" t="inlineStr">
        <is>
          <t>460046718613692</t>
        </is>
      </c>
      <c r="E274" s="54" t="inlineStr">
        <is>
          <t>866156053133479</t>
        </is>
      </c>
      <c r="F274" s="53" t="inlineStr">
        <is>
          <t>1440471864242</t>
        </is>
      </c>
      <c r="G274" s="53" t="inlineStr">
        <is>
          <t>898604471121C0280777</t>
        </is>
      </c>
      <c r="H274" s="53" t="inlineStr">
        <is>
          <t>2021-09-12</t>
        </is>
      </c>
      <c r="I274" s="53" t="inlineStr">
        <is>
          <t>2022-08-31</t>
        </is>
      </c>
      <c r="J274" s="53" t="n"/>
    </row>
    <row r="275" ht="19.95" customHeight="1" s="119">
      <c r="A275" s="53" t="n">
        <v>142</v>
      </c>
      <c r="B275" s="47" t="n"/>
      <c r="C275" s="47" t="n"/>
      <c r="D275" s="54" t="inlineStr">
        <is>
          <t>460046718613676</t>
        </is>
      </c>
      <c r="E275" s="54" t="inlineStr">
        <is>
          <t>866156053137884</t>
        </is>
      </c>
      <c r="F275" s="53" t="inlineStr">
        <is>
          <t>1440471864258</t>
        </is>
      </c>
      <c r="G275" s="53" t="inlineStr">
        <is>
          <t>898604471121C0280761</t>
        </is>
      </c>
      <c r="H275" s="53" t="inlineStr">
        <is>
          <t>2021-09-12</t>
        </is>
      </c>
      <c r="I275" s="53" t="inlineStr">
        <is>
          <t>2022-08-31</t>
        </is>
      </c>
      <c r="J275" s="53" t="n"/>
    </row>
    <row r="276" ht="19.95" customHeight="1" s="119">
      <c r="A276" s="53" t="n">
        <v>143</v>
      </c>
      <c r="B276" s="47" t="n"/>
      <c r="C276" s="47" t="n"/>
      <c r="D276" s="54" t="inlineStr">
        <is>
          <t>460046718613662</t>
        </is>
      </c>
      <c r="E276" s="54" t="inlineStr">
        <is>
          <t>866156053138031</t>
        </is>
      </c>
      <c r="F276" s="53" t="inlineStr">
        <is>
          <t>1440471864273</t>
        </is>
      </c>
      <c r="G276" s="53" t="inlineStr">
        <is>
          <t>898604471121C0280747</t>
        </is>
      </c>
      <c r="H276" s="53" t="inlineStr">
        <is>
          <t>2021-09-16</t>
        </is>
      </c>
      <c r="I276" s="53" t="inlineStr">
        <is>
          <t>2022-08-31</t>
        </is>
      </c>
      <c r="J276" s="53" t="n"/>
    </row>
    <row r="277" ht="19.95" customHeight="1" s="119">
      <c r="A277" s="53" t="n">
        <v>144</v>
      </c>
      <c r="B277" s="47" t="n"/>
      <c r="C277" s="47" t="n"/>
      <c r="D277" s="54" t="inlineStr">
        <is>
          <t>460046718613910</t>
        </is>
      </c>
      <c r="E277" s="54" t="inlineStr">
        <is>
          <t>866156053524669</t>
        </is>
      </c>
      <c r="F277" s="53" t="inlineStr">
        <is>
          <t>1440471864010</t>
        </is>
      </c>
      <c r="G277" s="53" t="inlineStr">
        <is>
          <t>898604471121C0280995</t>
        </is>
      </c>
      <c r="H277" s="53" t="inlineStr">
        <is>
          <t>2021-09-12</t>
        </is>
      </c>
      <c r="I277" s="53" t="inlineStr">
        <is>
          <t>2022-08-31</t>
        </is>
      </c>
      <c r="J277" s="53" t="n"/>
    </row>
    <row r="278" ht="19.95" customHeight="1" s="119">
      <c r="A278" s="53" t="n">
        <v>145</v>
      </c>
      <c r="B278" s="47" t="n"/>
      <c r="C278" s="47" t="n"/>
      <c r="D278" s="54" t="inlineStr">
        <is>
          <t>460046718613680</t>
        </is>
      </c>
      <c r="E278" s="54" t="inlineStr">
        <is>
          <t>866156053524750</t>
        </is>
      </c>
      <c r="F278" s="53" t="inlineStr">
        <is>
          <t>1440471864254</t>
        </is>
      </c>
      <c r="G278" s="53" t="inlineStr">
        <is>
          <t>898604471121C0280765</t>
        </is>
      </c>
      <c r="H278" s="53" t="inlineStr">
        <is>
          <t>2021-09-12</t>
        </is>
      </c>
      <c r="I278" s="53" t="inlineStr">
        <is>
          <t>2022-08-31</t>
        </is>
      </c>
      <c r="J278" s="53" t="n"/>
    </row>
    <row r="279" ht="19.95" customHeight="1" s="119">
      <c r="A279" s="53" t="n">
        <v>146</v>
      </c>
      <c r="B279" s="47" t="n"/>
      <c r="C279" s="47" t="n"/>
      <c r="D279" s="54" t="inlineStr">
        <is>
          <t>460046718613945</t>
        </is>
      </c>
      <c r="E279" s="54" t="inlineStr">
        <is>
          <t>866156053554799</t>
        </is>
      </c>
      <c r="F279" s="53" t="inlineStr">
        <is>
          <t>1440471863973</t>
        </is>
      </c>
      <c r="G279" s="53" t="inlineStr">
        <is>
          <t>898604471121C0281030</t>
        </is>
      </c>
      <c r="H279" s="53" t="inlineStr">
        <is>
          <t>2021-09-12</t>
        </is>
      </c>
      <c r="I279" s="53" t="inlineStr">
        <is>
          <t>2022-08-31</t>
        </is>
      </c>
      <c r="J279" s="53" t="n"/>
    </row>
    <row r="280" ht="19.95" customHeight="1" s="119">
      <c r="A280" s="53" t="n">
        <v>147</v>
      </c>
      <c r="B280" s="47" t="n"/>
      <c r="C280" s="47" t="n"/>
      <c r="D280" s="54" t="inlineStr">
        <is>
          <t>460046718613557</t>
        </is>
      </c>
      <c r="E280" s="54" t="inlineStr">
        <is>
          <t>866156053554898</t>
        </is>
      </c>
      <c r="F280" s="53" t="inlineStr">
        <is>
          <t>1440471864383</t>
        </is>
      </c>
      <c r="G280" s="53" t="inlineStr">
        <is>
          <t>898604471121C0280642</t>
        </is>
      </c>
      <c r="H280" s="53" t="inlineStr">
        <is>
          <t>2021-09-12</t>
        </is>
      </c>
      <c r="I280" s="53" t="inlineStr">
        <is>
          <t>2022-08-31</t>
        </is>
      </c>
      <c r="J280" s="53" t="n"/>
    </row>
    <row r="281" ht="19.95" customHeight="1" s="119">
      <c r="A281" s="53" t="n">
        <v>148</v>
      </c>
      <c r="B281" s="47" t="n"/>
      <c r="C281" s="47" t="n"/>
      <c r="D281" s="54" t="inlineStr">
        <is>
          <t>460046718613765</t>
        </is>
      </c>
      <c r="E281" s="54" t="inlineStr">
        <is>
          <t>866156053554948</t>
        </is>
      </c>
      <c r="F281" s="53" t="inlineStr">
        <is>
          <t>1440471864162</t>
        </is>
      </c>
      <c r="G281" s="53" t="inlineStr">
        <is>
          <t>898604471121C0280850</t>
        </is>
      </c>
      <c r="H281" s="53" t="inlineStr">
        <is>
          <t>2021-09-16</t>
        </is>
      </c>
      <c r="I281" s="53" t="inlineStr">
        <is>
          <t>2022-08-31</t>
        </is>
      </c>
      <c r="J281" s="53" t="n"/>
    </row>
    <row r="282" ht="19.95" customHeight="1" s="119">
      <c r="A282" s="53" t="n">
        <v>149</v>
      </c>
      <c r="B282" s="47" t="n"/>
      <c r="C282" s="47" t="n"/>
      <c r="D282" s="54" t="inlineStr">
        <is>
          <t>460046718613635</t>
        </is>
      </c>
      <c r="E282" s="54" t="inlineStr">
        <is>
          <t>866156053555101</t>
        </is>
      </c>
      <c r="F282" s="53" t="inlineStr">
        <is>
          <t>1440471864301</t>
        </is>
      </c>
      <c r="G282" s="53" t="inlineStr">
        <is>
          <t>898604471121C0280720</t>
        </is>
      </c>
      <c r="H282" s="53" t="inlineStr">
        <is>
          <t>2021-09-12</t>
        </is>
      </c>
      <c r="I282" s="53" t="inlineStr">
        <is>
          <t>2022-08-31</t>
        </is>
      </c>
      <c r="J282" s="53" t="n"/>
    </row>
    <row r="283" ht="19.95" customHeight="1" s="119">
      <c r="A283" s="53" t="n">
        <v>150</v>
      </c>
      <c r="B283" s="47" t="n"/>
      <c r="C283" s="47" t="n"/>
      <c r="D283" s="54" t="inlineStr">
        <is>
          <t>460046718613862</t>
        </is>
      </c>
      <c r="E283" s="54" t="inlineStr">
        <is>
          <t>866156053717628</t>
        </is>
      </c>
      <c r="F283" s="53" t="inlineStr">
        <is>
          <t>1440471864058</t>
        </is>
      </c>
      <c r="G283" s="53" t="inlineStr">
        <is>
          <t>898604471121C0280947</t>
        </is>
      </c>
      <c r="H283" s="53" t="inlineStr">
        <is>
          <t>2021-09-12</t>
        </is>
      </c>
      <c r="I283" s="53" t="inlineStr">
        <is>
          <t>2022-08-31</t>
        </is>
      </c>
      <c r="J283" s="53" t="n"/>
    </row>
    <row r="284" ht="19.95" customHeight="1" s="119">
      <c r="A284" s="53" t="n">
        <v>151</v>
      </c>
      <c r="B284" s="47" t="n"/>
      <c r="C284" s="47" t="n"/>
      <c r="D284" s="54" t="inlineStr">
        <is>
          <t>460046718613828</t>
        </is>
      </c>
      <c r="E284" s="54" t="inlineStr">
        <is>
          <t>861193041542680</t>
        </is>
      </c>
      <c r="F284" s="53" t="inlineStr">
        <is>
          <t>1440471864094</t>
        </is>
      </c>
      <c r="G284" s="53" t="inlineStr">
        <is>
          <t>898604471121C0280913</t>
        </is>
      </c>
      <c r="H284" s="53" t="inlineStr">
        <is>
          <t>2021-09-13</t>
        </is>
      </c>
      <c r="I284" s="53" t="inlineStr">
        <is>
          <t>2022-08-31</t>
        </is>
      </c>
      <c r="J284" s="53" t="n"/>
    </row>
    <row r="285" ht="19.95" customHeight="1" s="119">
      <c r="A285" s="53" t="n">
        <v>152</v>
      </c>
      <c r="B285" s="47" t="n"/>
      <c r="C285" s="47" t="n"/>
      <c r="D285" s="54" t="inlineStr">
        <is>
          <t>460046718613707</t>
        </is>
      </c>
      <c r="E285" s="54" t="inlineStr">
        <is>
          <t>861193041542730</t>
        </is>
      </c>
      <c r="F285" s="53" t="inlineStr">
        <is>
          <t>1440471864225</t>
        </is>
      </c>
      <c r="G285" s="53" t="inlineStr">
        <is>
          <t>898604471121C0280792</t>
        </is>
      </c>
      <c r="H285" s="53" t="inlineStr">
        <is>
          <t>2021-09-12</t>
        </is>
      </c>
      <c r="I285" s="53" t="inlineStr">
        <is>
          <t>2022-08-31</t>
        </is>
      </c>
      <c r="J285" s="53" t="n"/>
    </row>
    <row r="286" ht="19.95" customHeight="1" s="119">
      <c r="A286" s="53" t="n">
        <v>153</v>
      </c>
      <c r="B286" s="47" t="n"/>
      <c r="C286" s="47" t="n"/>
      <c r="D286" s="54" t="inlineStr">
        <is>
          <t>460046718613841</t>
        </is>
      </c>
      <c r="E286" s="54" t="inlineStr">
        <is>
          <t>861193041542763</t>
        </is>
      </c>
      <c r="F286" s="53" t="inlineStr">
        <is>
          <t>1440471864081</t>
        </is>
      </c>
      <c r="G286" s="53" t="inlineStr">
        <is>
          <t>898604471121C0280926</t>
        </is>
      </c>
      <c r="H286" s="53" t="inlineStr">
        <is>
          <t>2021-09-13</t>
        </is>
      </c>
      <c r="I286" s="53" t="inlineStr">
        <is>
          <t>2022-08-31</t>
        </is>
      </c>
      <c r="J286" s="53" t="n"/>
    </row>
    <row r="287" ht="19.95" customHeight="1" s="119">
      <c r="A287" s="53" t="n">
        <v>154</v>
      </c>
      <c r="B287" s="47" t="n"/>
      <c r="C287" s="47" t="n"/>
      <c r="D287" s="54" t="inlineStr">
        <is>
          <t>460046718613709</t>
        </is>
      </c>
      <c r="E287" s="54" t="inlineStr">
        <is>
          <t>861193041543001</t>
        </is>
      </c>
      <c r="F287" s="53" t="inlineStr">
        <is>
          <t>1440471864223</t>
        </is>
      </c>
      <c r="G287" s="53" t="inlineStr">
        <is>
          <t>898604471121C0280794</t>
        </is>
      </c>
      <c r="H287" s="53" t="inlineStr">
        <is>
          <t>2021-09-12</t>
        </is>
      </c>
      <c r="I287" s="53" t="inlineStr">
        <is>
          <t>2022-08-31</t>
        </is>
      </c>
      <c r="J287" s="53" t="n"/>
    </row>
    <row r="288" ht="19.95" customHeight="1" s="119">
      <c r="A288" s="53" t="n">
        <v>155</v>
      </c>
      <c r="B288" s="47" t="n"/>
      <c r="C288" s="47" t="n"/>
      <c r="D288" s="54" t="inlineStr">
        <is>
          <t>460046718613850</t>
        </is>
      </c>
      <c r="E288" s="54" t="inlineStr">
        <is>
          <t>861193041547796</t>
        </is>
      </c>
      <c r="F288" s="53" t="inlineStr">
        <is>
          <t>1440471864070</t>
        </is>
      </c>
      <c r="G288" s="53" t="inlineStr">
        <is>
          <t>898604471121C0280935</t>
        </is>
      </c>
      <c r="H288" s="53" t="inlineStr">
        <is>
          <t>2021-09-12</t>
        </is>
      </c>
      <c r="I288" s="53" t="inlineStr">
        <is>
          <t>2022-08-31</t>
        </is>
      </c>
      <c r="J288" s="53" t="n"/>
    </row>
    <row r="289" ht="19.95" customHeight="1" s="119">
      <c r="A289" s="53" t="n">
        <v>156</v>
      </c>
      <c r="B289" s="47" t="n"/>
      <c r="C289" s="47" t="n"/>
      <c r="D289" s="54" t="inlineStr">
        <is>
          <t>460046718613827</t>
        </is>
      </c>
      <c r="E289" s="54" t="inlineStr">
        <is>
          <t>861193041547929</t>
        </is>
      </c>
      <c r="F289" s="53" t="inlineStr">
        <is>
          <t>1440471864095</t>
        </is>
      </c>
      <c r="G289" s="53" t="inlineStr">
        <is>
          <t>898604471121C0280912</t>
        </is>
      </c>
      <c r="H289" s="53" t="inlineStr">
        <is>
          <t>2021-09-13</t>
        </is>
      </c>
      <c r="I289" s="53" t="inlineStr">
        <is>
          <t>2022-08-31</t>
        </is>
      </c>
      <c r="J289" s="53" t="n"/>
    </row>
    <row r="290" ht="19.95" customHeight="1" s="119">
      <c r="A290" s="53" t="n">
        <v>157</v>
      </c>
      <c r="B290" s="47" t="n"/>
      <c r="C290" s="47" t="n"/>
      <c r="D290" s="54" t="inlineStr">
        <is>
          <t>460046718613624</t>
        </is>
      </c>
      <c r="E290" s="54" t="inlineStr">
        <is>
          <t>861193041576274</t>
        </is>
      </c>
      <c r="F290" s="53" t="inlineStr">
        <is>
          <t>1440471864313</t>
        </is>
      </c>
      <c r="G290" s="53" t="inlineStr">
        <is>
          <t>898604471121C0280709</t>
        </is>
      </c>
      <c r="H290" s="53" t="inlineStr">
        <is>
          <t>2021-09-12</t>
        </is>
      </c>
      <c r="I290" s="53" t="inlineStr">
        <is>
          <t>2022-08-31</t>
        </is>
      </c>
      <c r="J290" s="53" t="n"/>
    </row>
    <row r="291" ht="19.95" customHeight="1" s="119">
      <c r="A291" s="53" t="n">
        <v>158</v>
      </c>
      <c r="B291" s="47" t="n"/>
      <c r="C291" s="47" t="n"/>
      <c r="D291" s="54" t="inlineStr">
        <is>
          <t>460046718613734</t>
        </is>
      </c>
      <c r="E291" s="54" t="inlineStr">
        <is>
          <t>861193041578965</t>
        </is>
      </c>
      <c r="F291" s="53" t="inlineStr">
        <is>
          <t>1440471864196</t>
        </is>
      </c>
      <c r="G291" s="53" t="inlineStr">
        <is>
          <t>898604471121C0280819</t>
        </is>
      </c>
      <c r="H291" s="53" t="inlineStr">
        <is>
          <t>2021-09-12</t>
        </is>
      </c>
      <c r="I291" s="53" t="inlineStr">
        <is>
          <t>2022-08-31</t>
        </is>
      </c>
      <c r="J291" s="53" t="n"/>
    </row>
    <row r="292" ht="19.95" customHeight="1" s="119">
      <c r="A292" s="53" t="n">
        <v>159</v>
      </c>
      <c r="B292" s="47" t="n"/>
      <c r="C292" s="47" t="n"/>
      <c r="D292" s="54" t="inlineStr">
        <is>
          <t>460046718613849</t>
        </is>
      </c>
      <c r="E292" s="54" t="inlineStr">
        <is>
          <t>861193041579922</t>
        </is>
      </c>
      <c r="F292" s="53" t="inlineStr">
        <is>
          <t>1440471864073</t>
        </is>
      </c>
      <c r="G292" s="53" t="inlineStr">
        <is>
          <t>898604471121C0280934</t>
        </is>
      </c>
      <c r="H292" s="53" t="inlineStr">
        <is>
          <t>2021-09-13</t>
        </is>
      </c>
      <c r="I292" s="53" t="inlineStr">
        <is>
          <t>2022-08-31</t>
        </is>
      </c>
      <c r="J292" s="53" t="n"/>
    </row>
    <row r="293" ht="19.95" customHeight="1" s="119">
      <c r="A293" s="53" t="n">
        <v>160</v>
      </c>
      <c r="B293" s="47" t="n"/>
      <c r="C293" s="47" t="n"/>
      <c r="D293" s="54" t="inlineStr">
        <is>
          <t>460046718613696</t>
        </is>
      </c>
      <c r="E293" s="54" t="inlineStr">
        <is>
          <t>861193041583239</t>
        </is>
      </c>
      <c r="F293" s="53" t="inlineStr">
        <is>
          <t>1440471864237</t>
        </is>
      </c>
      <c r="G293" s="53" t="inlineStr">
        <is>
          <t>898604471121C0280781</t>
        </is>
      </c>
      <c r="H293" s="53" t="inlineStr">
        <is>
          <t>2021-09-12</t>
        </is>
      </c>
      <c r="I293" s="53" t="inlineStr">
        <is>
          <t>2022-08-31</t>
        </is>
      </c>
      <c r="J293" s="53" t="n"/>
    </row>
    <row r="294" ht="19.95" customHeight="1" s="119">
      <c r="A294" s="53" t="n">
        <v>161</v>
      </c>
      <c r="B294" s="47" t="n"/>
      <c r="C294" s="47" t="n"/>
      <c r="D294" s="54" t="inlineStr">
        <is>
          <t>460046718613826</t>
        </is>
      </c>
      <c r="E294" s="54" t="inlineStr">
        <is>
          <t>861193041583411</t>
        </is>
      </c>
      <c r="F294" s="53" t="inlineStr">
        <is>
          <t>1440471864096</t>
        </is>
      </c>
      <c r="G294" s="53" t="inlineStr">
        <is>
          <t>898604471121C0280911</t>
        </is>
      </c>
      <c r="H294" s="53" t="inlineStr">
        <is>
          <t>2021-09-13</t>
        </is>
      </c>
      <c r="I294" s="53" t="inlineStr">
        <is>
          <t>2022-08-31</t>
        </is>
      </c>
      <c r="J294" s="53" t="n"/>
    </row>
    <row r="295" ht="19.95" customHeight="1" s="119">
      <c r="A295" s="53" t="n">
        <v>162</v>
      </c>
      <c r="B295" s="47" t="n"/>
      <c r="C295" s="47" t="n"/>
      <c r="D295" s="54" t="inlineStr">
        <is>
          <t>460046718613663</t>
        </is>
      </c>
      <c r="E295" s="54" t="inlineStr">
        <is>
          <t>861193041583510</t>
        </is>
      </c>
      <c r="F295" s="53" t="inlineStr">
        <is>
          <t>1440471864272</t>
        </is>
      </c>
      <c r="G295" s="53" t="inlineStr">
        <is>
          <t>898604471121C0280748</t>
        </is>
      </c>
      <c r="H295" s="53" t="inlineStr">
        <is>
          <t>2021-09-12</t>
        </is>
      </c>
      <c r="I295" s="53" t="inlineStr">
        <is>
          <t>2022-08-31</t>
        </is>
      </c>
      <c r="J295" s="53" t="n"/>
    </row>
    <row r="296" ht="19.95" customHeight="1" s="119">
      <c r="A296" s="53" t="n">
        <v>163</v>
      </c>
      <c r="B296" s="47" t="n"/>
      <c r="C296" s="47" t="n"/>
      <c r="D296" s="54" t="inlineStr">
        <is>
          <t>460046718613522</t>
        </is>
      </c>
      <c r="E296" s="54" t="inlineStr">
        <is>
          <t>861193041585614</t>
        </is>
      </c>
      <c r="F296" s="53" t="inlineStr">
        <is>
          <t>1440471864420</t>
        </is>
      </c>
      <c r="G296" s="53" t="inlineStr">
        <is>
          <t>898604471121C0280607</t>
        </is>
      </c>
      <c r="H296" s="53" t="inlineStr">
        <is>
          <t>2021-09-12</t>
        </is>
      </c>
      <c r="I296" s="53" t="inlineStr">
        <is>
          <t>2022-08-31</t>
        </is>
      </c>
      <c r="J296" s="53" t="n"/>
    </row>
    <row r="297" ht="19.95" customHeight="1" s="119">
      <c r="A297" s="53" t="n">
        <v>164</v>
      </c>
      <c r="B297" s="47" t="n"/>
      <c r="C297" s="47" t="n"/>
      <c r="D297" s="54" t="inlineStr">
        <is>
          <t>460046718613516</t>
        </is>
      </c>
      <c r="E297" s="54" t="inlineStr">
        <is>
          <t>861193041585630</t>
        </is>
      </c>
      <c r="F297" s="53" t="inlineStr">
        <is>
          <t>1440471864426</t>
        </is>
      </c>
      <c r="G297" s="53" t="inlineStr">
        <is>
          <t>898604471121C0280601</t>
        </is>
      </c>
      <c r="H297" s="53" t="inlineStr">
        <is>
          <t>2021-09-12</t>
        </is>
      </c>
      <c r="I297" s="53" t="inlineStr">
        <is>
          <t>2022-08-31</t>
        </is>
      </c>
      <c r="J297" s="53" t="n"/>
    </row>
    <row r="298" ht="19.95" customHeight="1" s="119">
      <c r="A298" s="53" t="n">
        <v>165</v>
      </c>
      <c r="B298" s="47" t="n"/>
      <c r="C298" s="47" t="n"/>
      <c r="D298" s="54" t="inlineStr">
        <is>
          <t>460046718613919</t>
        </is>
      </c>
      <c r="E298" s="54" t="inlineStr">
        <is>
          <t>866156053107119</t>
        </is>
      </c>
      <c r="F298" s="53" t="inlineStr">
        <is>
          <t>1440471864000</t>
        </is>
      </c>
      <c r="G298" s="53" t="inlineStr">
        <is>
          <t>898604471121C0281004</t>
        </is>
      </c>
      <c r="H298" s="53" t="inlineStr">
        <is>
          <t>2021-09-12</t>
        </is>
      </c>
      <c r="I298" s="53" t="inlineStr">
        <is>
          <t>2022-08-31</t>
        </is>
      </c>
      <c r="J298" s="53" t="n"/>
    </row>
    <row r="299" ht="19.95" customHeight="1" s="119">
      <c r="A299" s="53" t="n">
        <v>166</v>
      </c>
      <c r="B299" s="47" t="n"/>
      <c r="C299" s="47" t="n"/>
      <c r="D299" s="54" t="inlineStr">
        <is>
          <t>460046718613747</t>
        </is>
      </c>
      <c r="E299" s="54" t="inlineStr">
        <is>
          <t>866156053108588</t>
        </is>
      </c>
      <c r="F299" s="54" t="inlineStr">
        <is>
          <t>1440471864182</t>
        </is>
      </c>
      <c r="G299" s="53" t="inlineStr">
        <is>
          <t>898604471121C0280832</t>
        </is>
      </c>
      <c r="H299" s="53" t="inlineStr">
        <is>
          <t>2021-09-11</t>
        </is>
      </c>
      <c r="I299" s="53" t="inlineStr">
        <is>
          <t>2022-08-31</t>
        </is>
      </c>
      <c r="J299" s="53" t="n"/>
    </row>
    <row r="300" ht="19.95" customHeight="1" s="119">
      <c r="A300" s="53" t="n">
        <v>167</v>
      </c>
      <c r="B300" s="47" t="n"/>
      <c r="C300" s="47" t="n"/>
      <c r="D300" s="54" t="inlineStr">
        <is>
          <t>460046718613732</t>
        </is>
      </c>
      <c r="E300" s="54" t="inlineStr">
        <is>
          <t>866156053119668</t>
        </is>
      </c>
      <c r="F300" s="53" t="inlineStr">
        <is>
          <t>1440471864198</t>
        </is>
      </c>
      <c r="G300" s="53" t="inlineStr">
        <is>
          <t>898604471121C0280817</t>
        </is>
      </c>
      <c r="H300" s="53" t="inlineStr">
        <is>
          <t>2021-09-12</t>
        </is>
      </c>
      <c r="I300" s="53" t="inlineStr">
        <is>
          <t>2022-08-31</t>
        </is>
      </c>
      <c r="J300" s="53" t="n"/>
    </row>
    <row r="301" ht="19.95" customHeight="1" s="119">
      <c r="A301" s="53" t="n">
        <v>168</v>
      </c>
      <c r="B301" s="47" t="n"/>
      <c r="C301" s="47" t="n"/>
      <c r="D301" s="54" t="inlineStr">
        <is>
          <t>460046718613626</t>
        </is>
      </c>
      <c r="E301" s="54" t="inlineStr">
        <is>
          <t>866156053122100</t>
        </is>
      </c>
      <c r="F301" s="53" t="inlineStr">
        <is>
          <t>1440471864311</t>
        </is>
      </c>
      <c r="G301" s="53" t="inlineStr">
        <is>
          <t>898604471121C0280711</t>
        </is>
      </c>
      <c r="H301" s="53" t="inlineStr">
        <is>
          <t>2021-09-12</t>
        </is>
      </c>
      <c r="I301" s="53" t="inlineStr">
        <is>
          <t>2022-08-31</t>
        </is>
      </c>
      <c r="J301" s="53" t="n"/>
    </row>
    <row r="302" ht="19.95" customHeight="1" s="119">
      <c r="A302" s="53" t="n">
        <v>169</v>
      </c>
      <c r="B302" s="47" t="n"/>
      <c r="C302" s="47" t="n"/>
      <c r="D302" s="54" t="inlineStr">
        <is>
          <t>460046718613837</t>
        </is>
      </c>
      <c r="E302" s="54" t="inlineStr">
        <is>
          <t>866156053122258</t>
        </is>
      </c>
      <c r="F302" s="53" t="inlineStr">
        <is>
          <t>1440471864085</t>
        </is>
      </c>
      <c r="G302" s="53" t="inlineStr">
        <is>
          <t>898604471121C0280922</t>
        </is>
      </c>
      <c r="H302" s="53" t="inlineStr">
        <is>
          <t>2021-09-13</t>
        </is>
      </c>
      <c r="I302" s="53" t="inlineStr">
        <is>
          <t>2022-08-31</t>
        </is>
      </c>
      <c r="J302" s="53" t="n"/>
    </row>
    <row r="303" ht="19.95" customHeight="1" s="119">
      <c r="A303" s="53" t="n">
        <v>170</v>
      </c>
      <c r="B303" s="47" t="n"/>
      <c r="C303" s="47" t="n"/>
      <c r="D303" s="54" t="inlineStr">
        <is>
          <t>460046718613855</t>
        </is>
      </c>
      <c r="E303" s="54" t="inlineStr">
        <is>
          <t>866156053122738</t>
        </is>
      </c>
      <c r="F303" s="53" t="inlineStr">
        <is>
          <t>1440471864065</t>
        </is>
      </c>
      <c r="G303" s="53" t="inlineStr">
        <is>
          <t>898604471121C0280940</t>
        </is>
      </c>
      <c r="H303" s="53" t="inlineStr">
        <is>
          <t>2021-09-12</t>
        </is>
      </c>
      <c r="I303" s="53" t="inlineStr">
        <is>
          <t>2022-08-31</t>
        </is>
      </c>
      <c r="J303" s="53" t="n"/>
    </row>
    <row r="304" ht="19.95" customHeight="1" s="119">
      <c r="A304" s="53" t="n">
        <v>171</v>
      </c>
      <c r="B304" s="47" t="n"/>
      <c r="C304" s="47" t="n"/>
      <c r="D304" s="54" t="inlineStr">
        <is>
          <t>460046718613967</t>
        </is>
      </c>
      <c r="E304" s="54" t="inlineStr">
        <is>
          <t>866156053122936</t>
        </is>
      </c>
      <c r="F304" s="53" t="inlineStr">
        <is>
          <t>1440471863949</t>
        </is>
      </c>
      <c r="G304" s="53" t="inlineStr">
        <is>
          <t>898604471121C0281052</t>
        </is>
      </c>
      <c r="H304" s="53" t="inlineStr">
        <is>
          <t>2021-09-12</t>
        </is>
      </c>
      <c r="I304" s="53" t="inlineStr">
        <is>
          <t>2022-08-31</t>
        </is>
      </c>
      <c r="J304" s="53" t="n"/>
    </row>
    <row r="305" ht="19.95" customHeight="1" s="119">
      <c r="A305" s="53" t="n">
        <v>172</v>
      </c>
      <c r="B305" s="47" t="n"/>
      <c r="C305" s="47" t="n"/>
      <c r="D305" s="54" t="inlineStr">
        <is>
          <t>460046718613840</t>
        </is>
      </c>
      <c r="E305" s="54" t="inlineStr">
        <is>
          <t>866156053123330</t>
        </is>
      </c>
      <c r="F305" s="53" t="inlineStr">
        <is>
          <t>1440471864082</t>
        </is>
      </c>
      <c r="G305" s="53" t="inlineStr">
        <is>
          <t>898604471121C0280925</t>
        </is>
      </c>
      <c r="H305" s="53" t="inlineStr">
        <is>
          <t>2021-09-13</t>
        </is>
      </c>
      <c r="I305" s="53" t="inlineStr">
        <is>
          <t>2022-08-31</t>
        </is>
      </c>
      <c r="J305" s="53" t="n"/>
    </row>
    <row r="306" ht="19.95" customHeight="1" s="119">
      <c r="A306" s="53" t="n">
        <v>173</v>
      </c>
      <c r="B306" s="47" t="n"/>
      <c r="C306" s="47" t="n"/>
      <c r="D306" s="54" t="inlineStr">
        <is>
          <t>460046718613988</t>
        </is>
      </c>
      <c r="E306" s="54" t="inlineStr">
        <is>
          <t>866156053124361</t>
        </is>
      </c>
      <c r="F306" s="53" t="inlineStr">
        <is>
          <t>1440471863925</t>
        </is>
      </c>
      <c r="G306" s="53" t="inlineStr">
        <is>
          <t>898604471121C0281073</t>
        </is>
      </c>
      <c r="H306" s="53" t="inlineStr">
        <is>
          <t>2021-09-12</t>
        </is>
      </c>
      <c r="I306" s="53" t="inlineStr">
        <is>
          <t>2022-08-31</t>
        </is>
      </c>
      <c r="J306" s="53" t="n"/>
    </row>
    <row r="307" ht="19.95" customHeight="1" s="119">
      <c r="A307" s="53" t="n">
        <v>174</v>
      </c>
      <c r="B307" s="47" t="n"/>
      <c r="C307" s="47" t="n"/>
      <c r="D307" s="54" t="inlineStr">
        <is>
          <t>460046718613700</t>
        </is>
      </c>
      <c r="E307" s="54" t="inlineStr">
        <is>
          <t>866156053125301</t>
        </is>
      </c>
      <c r="F307" s="53" t="inlineStr">
        <is>
          <t>1440471864232</t>
        </is>
      </c>
      <c r="G307" s="53" t="inlineStr">
        <is>
          <t>898604471121C0280785</t>
        </is>
      </c>
      <c r="H307" s="53" t="inlineStr">
        <is>
          <t>2021-09-12</t>
        </is>
      </c>
      <c r="I307" s="53" t="inlineStr">
        <is>
          <t>2022-08-31</t>
        </is>
      </c>
      <c r="J307" s="53" t="n"/>
    </row>
    <row r="308" ht="19.95" customHeight="1" s="119">
      <c r="A308" s="53" t="n">
        <v>175</v>
      </c>
      <c r="B308" s="47" t="n"/>
      <c r="C308" s="47" t="n"/>
      <c r="D308" s="54" t="inlineStr">
        <is>
          <t>460046718613757</t>
        </is>
      </c>
      <c r="E308" s="54" t="inlineStr">
        <is>
          <t>866156053125582</t>
        </is>
      </c>
      <c r="F308" s="53" t="inlineStr">
        <is>
          <t>1440471864171</t>
        </is>
      </c>
      <c r="G308" s="53" t="inlineStr">
        <is>
          <t>898604471121C0280842</t>
        </is>
      </c>
      <c r="H308" s="53" t="inlineStr">
        <is>
          <t>2021-09-15</t>
        </is>
      </c>
      <c r="I308" s="53" t="inlineStr">
        <is>
          <t>2022-08-31</t>
        </is>
      </c>
      <c r="J308" s="53" t="n"/>
    </row>
    <row r="309" ht="19.95" customHeight="1" s="119">
      <c r="A309" s="53" t="n">
        <v>176</v>
      </c>
      <c r="B309" s="47" t="n"/>
      <c r="C309" s="47" t="n"/>
      <c r="D309" s="54" t="inlineStr">
        <is>
          <t>460046718613702</t>
        </is>
      </c>
      <c r="E309" s="54" t="inlineStr">
        <is>
          <t>866156053125640</t>
        </is>
      </c>
      <c r="F309" s="53" t="inlineStr">
        <is>
          <t>1440471864230</t>
        </is>
      </c>
      <c r="G309" s="53" t="inlineStr">
        <is>
          <t>898604471121C0280787</t>
        </is>
      </c>
      <c r="H309" s="53" t="inlineStr">
        <is>
          <t>2021-09-12</t>
        </is>
      </c>
      <c r="I309" s="53" t="inlineStr">
        <is>
          <t>2022-08-31</t>
        </is>
      </c>
      <c r="J309" s="53" t="n"/>
    </row>
    <row r="310" ht="19.95" customHeight="1" s="119">
      <c r="A310" s="53" t="n">
        <v>177</v>
      </c>
      <c r="B310" s="47" t="n"/>
      <c r="C310" s="47" t="n"/>
      <c r="D310" s="54" t="inlineStr">
        <is>
          <t>460046718613701</t>
        </is>
      </c>
      <c r="E310" s="54" t="inlineStr">
        <is>
          <t>866156053125723</t>
        </is>
      </c>
      <c r="F310" s="54" t="inlineStr">
        <is>
          <t>1440471864231</t>
        </is>
      </c>
      <c r="G310" s="53" t="inlineStr">
        <is>
          <t>898604471121C0280786</t>
        </is>
      </c>
      <c r="H310" s="53" t="inlineStr">
        <is>
          <t>2021-09-12</t>
        </is>
      </c>
      <c r="I310" s="53" t="inlineStr">
        <is>
          <t>2022-08-31</t>
        </is>
      </c>
      <c r="J310" s="53" t="n"/>
    </row>
    <row r="311" ht="19.95" customHeight="1" s="119">
      <c r="A311" s="53" t="n">
        <v>178</v>
      </c>
      <c r="B311" s="47" t="n"/>
      <c r="C311" s="47" t="n"/>
      <c r="D311" s="54" t="inlineStr">
        <is>
          <t>460046718613661</t>
        </is>
      </c>
      <c r="E311" s="54" t="inlineStr">
        <is>
          <t>866156053125822</t>
        </is>
      </c>
      <c r="F311" s="53" t="inlineStr">
        <is>
          <t>1440471864274</t>
        </is>
      </c>
      <c r="G311" s="53" t="inlineStr">
        <is>
          <t>898604471121C0280746</t>
        </is>
      </c>
      <c r="H311" s="53" t="inlineStr">
        <is>
          <t>2021-09-12</t>
        </is>
      </c>
      <c r="I311" s="53" t="inlineStr">
        <is>
          <t>2022-08-31</t>
        </is>
      </c>
      <c r="J311" s="53" t="n"/>
    </row>
    <row r="312" ht="19.95" customHeight="1" s="119">
      <c r="A312" s="53" t="n">
        <v>179</v>
      </c>
      <c r="B312" s="47" t="n"/>
      <c r="C312" s="47" t="n"/>
      <c r="D312" s="54" t="inlineStr">
        <is>
          <t>460046718613743</t>
        </is>
      </c>
      <c r="E312" s="54" t="inlineStr">
        <is>
          <t>866156053126267</t>
        </is>
      </c>
      <c r="F312" s="53" t="inlineStr">
        <is>
          <t>1440471864186</t>
        </is>
      </c>
      <c r="G312" s="53" t="inlineStr">
        <is>
          <t>898604471121C0280828</t>
        </is>
      </c>
      <c r="H312" s="53" t="inlineStr">
        <is>
          <t>2021-09-11</t>
        </is>
      </c>
      <c r="I312" s="53" t="inlineStr">
        <is>
          <t>2022-08-31</t>
        </is>
      </c>
      <c r="J312" s="53" t="n"/>
    </row>
    <row r="313" ht="19.95" customHeight="1" s="119">
      <c r="A313" s="53" t="n">
        <v>180</v>
      </c>
      <c r="B313" s="47" t="n"/>
      <c r="C313" s="47" t="n"/>
      <c r="D313" s="54" t="inlineStr">
        <is>
          <t>460046718613921</t>
        </is>
      </c>
      <c r="E313" s="54" t="inlineStr">
        <is>
          <t>866156053126440</t>
        </is>
      </c>
      <c r="F313" s="53" t="inlineStr">
        <is>
          <t>1440471863998</t>
        </is>
      </c>
      <c r="G313" s="53" t="inlineStr">
        <is>
          <t>898604471121C0281006</t>
        </is>
      </c>
      <c r="H313" s="53" t="inlineStr">
        <is>
          <t>2021-09-15</t>
        </is>
      </c>
      <c r="I313" s="53" t="inlineStr">
        <is>
          <t>2022-08-31</t>
        </is>
      </c>
      <c r="J313" s="53" t="n"/>
    </row>
    <row r="314" ht="19.95" customHeight="1" s="119">
      <c r="A314" s="53" t="n">
        <v>181</v>
      </c>
      <c r="B314" s="47" t="n"/>
      <c r="C314" s="47" t="n"/>
      <c r="D314" s="54" t="inlineStr">
        <is>
          <t>460046718613742</t>
        </is>
      </c>
      <c r="E314" s="54" t="inlineStr">
        <is>
          <t>866156053126549</t>
        </is>
      </c>
      <c r="F314" s="53" t="inlineStr">
        <is>
          <t>1440471864187</t>
        </is>
      </c>
      <c r="G314" s="53" t="inlineStr">
        <is>
          <t>898604471121C0280827</t>
        </is>
      </c>
      <c r="H314" s="53" t="inlineStr">
        <is>
          <t>2021-09-12</t>
        </is>
      </c>
      <c r="I314" s="53" t="inlineStr">
        <is>
          <t>2022-08-31</t>
        </is>
      </c>
      <c r="J314" s="53" t="n"/>
    </row>
    <row r="315" ht="19.95" customHeight="1" s="119">
      <c r="A315" s="53" t="n">
        <v>182</v>
      </c>
      <c r="B315" s="47" t="n"/>
      <c r="C315" s="47" t="n"/>
      <c r="D315" s="54" t="inlineStr">
        <is>
          <t>460046718613749</t>
        </is>
      </c>
      <c r="E315" s="54" t="inlineStr">
        <is>
          <t>866156053132638</t>
        </is>
      </c>
      <c r="F315" s="53" t="inlineStr">
        <is>
          <t>1440471864180</t>
        </is>
      </c>
      <c r="G315" s="53" t="inlineStr">
        <is>
          <t>898604471121C0280834</t>
        </is>
      </c>
      <c r="H315" s="53" t="inlineStr">
        <is>
          <t>2021-09-11</t>
        </is>
      </c>
      <c r="I315" s="53" t="inlineStr">
        <is>
          <t>2022-08-31</t>
        </is>
      </c>
      <c r="J315" s="53" t="n"/>
    </row>
    <row r="316" ht="19.95" customHeight="1" s="119">
      <c r="A316" s="53" t="n">
        <v>183</v>
      </c>
      <c r="B316" s="47" t="n"/>
      <c r="C316" s="47" t="n"/>
      <c r="D316" s="54" t="inlineStr">
        <is>
          <t>460046718613722</t>
        </is>
      </c>
      <c r="E316" s="54" t="inlineStr">
        <is>
          <t>866156053133602</t>
        </is>
      </c>
      <c r="F316" s="53" t="inlineStr">
        <is>
          <t>1440471864209</t>
        </is>
      </c>
      <c r="G316" s="53" t="inlineStr">
        <is>
          <t>898604471121C0280807</t>
        </is>
      </c>
      <c r="H316" s="53" t="inlineStr">
        <is>
          <t>2021-09-12</t>
        </is>
      </c>
      <c r="I316" s="53" t="inlineStr">
        <is>
          <t>2022-08-31</t>
        </is>
      </c>
      <c r="J316" s="53" t="n"/>
    </row>
    <row r="317" ht="19.95" customHeight="1" s="119">
      <c r="A317" s="53" t="n">
        <v>184</v>
      </c>
      <c r="B317" s="47" t="n"/>
      <c r="C317" s="47" t="n"/>
      <c r="D317" s="54" t="inlineStr">
        <is>
          <t>460046718613708</t>
        </is>
      </c>
      <c r="E317" s="54" t="inlineStr">
        <is>
          <t>866156053133610</t>
        </is>
      </c>
      <c r="F317" s="53" t="inlineStr">
        <is>
          <t>1440471864224</t>
        </is>
      </c>
      <c r="G317" s="53" t="inlineStr">
        <is>
          <t>898604471121C0280793</t>
        </is>
      </c>
      <c r="H317" s="53" t="inlineStr">
        <is>
          <t>2021-09-12</t>
        </is>
      </c>
      <c r="I317" s="53" t="inlineStr">
        <is>
          <t>2022-08-31</t>
        </is>
      </c>
      <c r="J317" s="53" t="n"/>
    </row>
    <row r="318" ht="19.95" customHeight="1" s="119">
      <c r="A318" s="53" t="n">
        <v>185</v>
      </c>
      <c r="B318" s="47" t="n"/>
      <c r="C318" s="47" t="n"/>
      <c r="D318" s="54" t="inlineStr">
        <is>
          <t>460046718613710</t>
        </is>
      </c>
      <c r="E318" s="54" t="inlineStr">
        <is>
          <t>866156053133792</t>
        </is>
      </c>
      <c r="F318" s="53" t="inlineStr">
        <is>
          <t>1440471864222</t>
        </is>
      </c>
      <c r="G318" s="53" t="inlineStr">
        <is>
          <t>898604471121C0280795</t>
        </is>
      </c>
      <c r="H318" s="53" t="inlineStr">
        <is>
          <t>2021-09-12</t>
        </is>
      </c>
      <c r="I318" s="53" t="inlineStr">
        <is>
          <t>2022-08-31</t>
        </is>
      </c>
      <c r="J318" s="53" t="n"/>
    </row>
    <row r="319" ht="19.95" customHeight="1" s="119">
      <c r="A319" s="53" t="n">
        <v>186</v>
      </c>
      <c r="B319" s="47" t="n"/>
      <c r="C319" s="47" t="n"/>
      <c r="D319" s="54" t="inlineStr">
        <is>
          <t>460046718613652</t>
        </is>
      </c>
      <c r="E319" s="54" t="inlineStr">
        <is>
          <t>866156053133941</t>
        </is>
      </c>
      <c r="F319" s="53" t="inlineStr">
        <is>
          <t>1440471864284</t>
        </is>
      </c>
      <c r="G319" s="53" t="inlineStr">
        <is>
          <t>898604471121C0280737</t>
        </is>
      </c>
      <c r="H319" s="53" t="inlineStr">
        <is>
          <t>2021-09-12</t>
        </is>
      </c>
      <c r="I319" s="53" t="inlineStr">
        <is>
          <t>2022-08-31</t>
        </is>
      </c>
      <c r="J319" s="53" t="n"/>
    </row>
    <row r="320" ht="19.95" customHeight="1" s="119">
      <c r="A320" s="53" t="n">
        <v>187</v>
      </c>
      <c r="B320" s="47" t="n"/>
      <c r="C320" s="47" t="n"/>
      <c r="D320" s="54" t="inlineStr">
        <is>
          <t>460046718613740</t>
        </is>
      </c>
      <c r="E320" s="54" t="inlineStr">
        <is>
          <t>866156053134097</t>
        </is>
      </c>
      <c r="F320" s="53" t="inlineStr">
        <is>
          <t>1440471864189</t>
        </is>
      </c>
      <c r="G320" s="53" t="inlineStr">
        <is>
          <t>898604471121C0280825</t>
        </is>
      </c>
      <c r="H320" s="53" t="inlineStr">
        <is>
          <t>2021-09-12</t>
        </is>
      </c>
      <c r="I320" s="53" t="inlineStr">
        <is>
          <t>2022-08-31</t>
        </is>
      </c>
      <c r="J320" s="53" t="n"/>
    </row>
    <row r="321" ht="19.95" customHeight="1" s="119">
      <c r="A321" s="53" t="n">
        <v>188</v>
      </c>
      <c r="B321" s="47" t="n"/>
      <c r="C321" s="47" t="n"/>
      <c r="D321" s="54" t="inlineStr">
        <is>
          <t>460046718613954</t>
        </is>
      </c>
      <c r="E321" s="54" t="inlineStr">
        <is>
          <t>866156053134246</t>
        </is>
      </c>
      <c r="F321" s="53" t="inlineStr">
        <is>
          <t>1440471863964</t>
        </is>
      </c>
      <c r="G321" s="53" t="inlineStr">
        <is>
          <t>898604471121C0281039</t>
        </is>
      </c>
      <c r="H321" s="53" t="inlineStr">
        <is>
          <t>2021-09-12</t>
        </is>
      </c>
      <c r="I321" s="53" t="inlineStr">
        <is>
          <t>2022-08-31</t>
        </is>
      </c>
      <c r="J321" s="53" t="n"/>
    </row>
    <row r="322" ht="19.95" customHeight="1" s="119">
      <c r="A322" s="53" t="n">
        <v>189</v>
      </c>
      <c r="B322" s="47" t="n"/>
      <c r="C322" s="47" t="n"/>
      <c r="D322" s="54" t="inlineStr">
        <is>
          <t>460046718613714</t>
        </is>
      </c>
      <c r="E322" s="54" t="inlineStr">
        <is>
          <t>866156053134378</t>
        </is>
      </c>
      <c r="F322" s="53" t="inlineStr">
        <is>
          <t>1440471864218</t>
        </is>
      </c>
      <c r="G322" s="53" t="inlineStr">
        <is>
          <t>898604471121C0280799</t>
        </is>
      </c>
      <c r="H322" s="53" t="inlineStr">
        <is>
          <t>2021-09-11</t>
        </is>
      </c>
      <c r="I322" s="53" t="inlineStr">
        <is>
          <t>2022-08-31</t>
        </is>
      </c>
      <c r="J322" s="53" t="n"/>
    </row>
    <row r="323" ht="19.95" customHeight="1" s="119">
      <c r="A323" s="53" t="n">
        <v>190</v>
      </c>
      <c r="B323" s="47" t="n"/>
      <c r="C323" s="47" t="n"/>
      <c r="D323" s="54" t="inlineStr">
        <is>
          <t>460046718613912</t>
        </is>
      </c>
      <c r="E323" s="54" t="inlineStr">
        <is>
          <t>866156053137645</t>
        </is>
      </c>
      <c r="F323" s="53" t="inlineStr">
        <is>
          <t>1440471864008</t>
        </is>
      </c>
      <c r="G323" s="53" t="inlineStr">
        <is>
          <t>898604471121C0280997</t>
        </is>
      </c>
      <c r="H323" s="53" t="inlineStr">
        <is>
          <t>2021-09-12</t>
        </is>
      </c>
      <c r="I323" s="53" t="inlineStr">
        <is>
          <t>2022-08-31</t>
        </is>
      </c>
      <c r="J323" s="53" t="n"/>
    </row>
    <row r="324" ht="19.95" customHeight="1" s="119">
      <c r="A324" s="53" t="n">
        <v>191</v>
      </c>
      <c r="B324" s="47" t="n"/>
      <c r="C324" s="47" t="n"/>
      <c r="D324" s="54" t="inlineStr">
        <is>
          <t>460046718613843</t>
        </is>
      </c>
      <c r="E324" s="54" t="inlineStr">
        <is>
          <t>866156053138023</t>
        </is>
      </c>
      <c r="F324" s="53" t="inlineStr">
        <is>
          <t>1440471864079</t>
        </is>
      </c>
      <c r="G324" s="53" t="inlineStr">
        <is>
          <t>898604471121C0280928</t>
        </is>
      </c>
      <c r="H324" s="53" t="inlineStr">
        <is>
          <t>2021-09-13</t>
        </is>
      </c>
      <c r="I324" s="53" t="inlineStr">
        <is>
          <t>2022-08-31</t>
        </is>
      </c>
      <c r="J324" s="53" t="n"/>
    </row>
    <row r="325" ht="19.95" customHeight="1" s="119">
      <c r="A325" s="53" t="n">
        <v>192</v>
      </c>
      <c r="B325" s="47" t="n"/>
      <c r="C325" s="47" t="n"/>
      <c r="D325" s="54" t="inlineStr">
        <is>
          <t>460046718613836</t>
        </is>
      </c>
      <c r="E325" s="54" t="inlineStr">
        <is>
          <t>866156053524511</t>
        </is>
      </c>
      <c r="F325" s="53" t="inlineStr">
        <is>
          <t>1440471864086</t>
        </is>
      </c>
      <c r="G325" s="53" t="inlineStr">
        <is>
          <t>898604471121C0280921</t>
        </is>
      </c>
      <c r="H325" s="53" t="inlineStr">
        <is>
          <t>2021-09-13</t>
        </is>
      </c>
      <c r="I325" s="53" t="inlineStr">
        <is>
          <t>2022-08-31</t>
        </is>
      </c>
      <c r="J325" s="53" t="n"/>
    </row>
    <row r="326" ht="19.95" customHeight="1" s="119">
      <c r="A326" s="53" t="n">
        <v>193</v>
      </c>
      <c r="B326" s="47" t="n"/>
      <c r="C326" s="47" t="n"/>
      <c r="D326" s="54" t="inlineStr">
        <is>
          <t>460046718613577</t>
        </is>
      </c>
      <c r="E326" s="54" t="inlineStr">
        <is>
          <t>866156053524735</t>
        </is>
      </c>
      <c r="F326" s="53" t="inlineStr">
        <is>
          <t>1440471864361</t>
        </is>
      </c>
      <c r="G326" s="53" t="inlineStr">
        <is>
          <t>898604471121C0280662</t>
        </is>
      </c>
      <c r="H326" s="53" t="inlineStr">
        <is>
          <t>2021-09-12</t>
        </is>
      </c>
      <c r="I326" s="53" t="inlineStr">
        <is>
          <t>2022-08-31</t>
        </is>
      </c>
      <c r="J326" s="53" t="n"/>
    </row>
    <row r="327" ht="19.95" customHeight="1" s="119">
      <c r="A327" s="53" t="n">
        <v>194</v>
      </c>
      <c r="B327" s="47" t="n"/>
      <c r="C327" s="47" t="n"/>
      <c r="D327" s="54" t="inlineStr">
        <is>
          <t>460046718613737</t>
        </is>
      </c>
      <c r="E327" s="54" t="inlineStr">
        <is>
          <t>866156053554815</t>
        </is>
      </c>
      <c r="F327" s="53" t="inlineStr">
        <is>
          <t>1440471864193</t>
        </is>
      </c>
      <c r="G327" s="53" t="inlineStr">
        <is>
          <t>898604471121C0280822</t>
        </is>
      </c>
      <c r="H327" s="53" t="inlineStr">
        <is>
          <t>2021-09-12</t>
        </is>
      </c>
      <c r="I327" s="53" t="inlineStr">
        <is>
          <t>2022-08-31</t>
        </is>
      </c>
      <c r="J327" s="53" t="n"/>
    </row>
    <row r="328" ht="19.95" customHeight="1" s="119">
      <c r="A328" s="53" t="n">
        <v>195</v>
      </c>
      <c r="B328" s="47" t="n"/>
      <c r="C328" s="47" t="n"/>
      <c r="D328" s="54" t="inlineStr">
        <is>
          <t>460046718613736</t>
        </is>
      </c>
      <c r="E328" s="54" t="inlineStr">
        <is>
          <t>866156053714799</t>
        </is>
      </c>
      <c r="F328" s="53" t="inlineStr">
        <is>
          <t>1440471864194</t>
        </is>
      </c>
      <c r="G328" s="53" t="inlineStr">
        <is>
          <t>898604471121C0280821</t>
        </is>
      </c>
      <c r="H328" s="53" t="inlineStr">
        <is>
          <t>2021-09-12</t>
        </is>
      </c>
      <c r="I328" s="53" t="inlineStr">
        <is>
          <t>2022-08-31</t>
        </is>
      </c>
      <c r="J328" s="53" t="n"/>
    </row>
    <row r="329" ht="19.95" customHeight="1" s="119">
      <c r="A329" s="53" t="n">
        <v>196</v>
      </c>
      <c r="B329" s="47" t="n"/>
      <c r="C329" s="47" t="n"/>
      <c r="D329" s="54" t="inlineStr">
        <is>
          <t>460046718613825</t>
        </is>
      </c>
      <c r="E329" s="54" t="inlineStr">
        <is>
          <t>866156053715374</t>
        </is>
      </c>
      <c r="F329" s="53" t="inlineStr">
        <is>
          <t>1440471864097</t>
        </is>
      </c>
      <c r="G329" s="53" t="inlineStr">
        <is>
          <t>898604471121C0280910</t>
        </is>
      </c>
      <c r="H329" s="53" t="inlineStr">
        <is>
          <t>2021-09-13</t>
        </is>
      </c>
      <c r="I329" s="53" t="inlineStr">
        <is>
          <t>2022-08-31</t>
        </is>
      </c>
      <c r="J329" s="53" t="n"/>
    </row>
    <row r="330" ht="19.95" customHeight="1" s="119">
      <c r="A330" s="53" t="n">
        <v>197</v>
      </c>
      <c r="B330" s="47" t="n"/>
      <c r="C330" s="47" t="n"/>
      <c r="D330" s="54" t="inlineStr">
        <is>
          <t>460046718613721</t>
        </is>
      </c>
      <c r="E330" s="54" t="inlineStr">
        <is>
          <t>866156053715424</t>
        </is>
      </c>
      <c r="F330" s="53" t="inlineStr">
        <is>
          <t>1440471864210</t>
        </is>
      </c>
      <c r="G330" s="53" t="inlineStr">
        <is>
          <t>898604471121C0280806</t>
        </is>
      </c>
      <c r="H330" s="53" t="inlineStr">
        <is>
          <t>2021-09-12</t>
        </is>
      </c>
      <c r="I330" s="53" t="inlineStr">
        <is>
          <t>2022-08-31</t>
        </is>
      </c>
      <c r="J330" s="53" t="n"/>
    </row>
    <row r="331" ht="19.95" customHeight="1" s="119">
      <c r="A331" s="53" t="n">
        <v>198</v>
      </c>
      <c r="B331" s="47" t="n"/>
      <c r="C331" s="47" t="n"/>
      <c r="D331" s="54" t="inlineStr">
        <is>
          <t>460046718613727</t>
        </is>
      </c>
      <c r="E331" s="54" t="inlineStr">
        <is>
          <t>866156053717685</t>
        </is>
      </c>
      <c r="F331" s="53" t="inlineStr">
        <is>
          <t>1440471864204</t>
        </is>
      </c>
      <c r="G331" s="53" t="inlineStr">
        <is>
          <t>898604471121C0280812</t>
        </is>
      </c>
      <c r="H331" s="53" t="inlineStr">
        <is>
          <t>2021-09-12</t>
        </is>
      </c>
      <c r="I331" s="53" t="inlineStr">
        <is>
          <t>2022-08-31</t>
        </is>
      </c>
      <c r="J331" s="53" t="n"/>
    </row>
    <row r="332" ht="19.95" customHeight="1" s="119">
      <c r="A332" s="53" t="n">
        <v>199</v>
      </c>
      <c r="B332" s="47" t="n"/>
      <c r="C332" s="47" t="n"/>
      <c r="D332" s="54" t="inlineStr">
        <is>
          <t>460046718613731</t>
        </is>
      </c>
      <c r="E332" s="54" t="inlineStr">
        <is>
          <t>866156053777267</t>
        </is>
      </c>
      <c r="F332" s="53" t="inlineStr">
        <is>
          <t>1440471864199</t>
        </is>
      </c>
      <c r="G332" s="53" t="inlineStr">
        <is>
          <t>898604471121C0280816</t>
        </is>
      </c>
      <c r="H332" s="53" t="inlineStr">
        <is>
          <t>2021-09-12</t>
        </is>
      </c>
      <c r="I332" s="53" t="inlineStr">
        <is>
          <t>2022-08-31</t>
        </is>
      </c>
      <c r="J332" s="53" t="n"/>
    </row>
    <row r="333" ht="19.95" customHeight="1" s="119">
      <c r="A333" s="53" t="n">
        <v>200</v>
      </c>
      <c r="B333" s="47" t="n"/>
      <c r="C333" s="47" t="n"/>
      <c r="D333" s="54" t="inlineStr">
        <is>
          <t>460046718613853</t>
        </is>
      </c>
      <c r="E333" s="54" t="inlineStr">
        <is>
          <t>866156053777275</t>
        </is>
      </c>
      <c r="F333" s="53" t="inlineStr">
        <is>
          <t>1440471864067</t>
        </is>
      </c>
      <c r="G333" s="53" t="inlineStr">
        <is>
          <t>898604471121C0280938</t>
        </is>
      </c>
      <c r="H333" s="53" t="inlineStr">
        <is>
          <t>2021-09-12</t>
        </is>
      </c>
      <c r="I333" s="53" t="inlineStr">
        <is>
          <t>2022-08-31</t>
        </is>
      </c>
      <c r="J333" s="53" t="n"/>
    </row>
    <row r="334" ht="19.95" customHeight="1" s="119">
      <c r="A334" s="53" t="n">
        <v>201</v>
      </c>
      <c r="B334" s="47" t="n"/>
      <c r="C334" s="47" t="n"/>
      <c r="D334" s="54" t="inlineStr">
        <is>
          <t>460046718613706</t>
        </is>
      </c>
      <c r="E334" s="54" t="inlineStr">
        <is>
          <t>861193041542748</t>
        </is>
      </c>
      <c r="F334" s="53" t="inlineStr">
        <is>
          <t>1440471864226</t>
        </is>
      </c>
      <c r="G334" s="53" t="inlineStr">
        <is>
          <t>898604471121C0280791</t>
        </is>
      </c>
      <c r="H334" s="53" t="inlineStr">
        <is>
          <t>2021-09-12</t>
        </is>
      </c>
      <c r="I334" s="53" t="inlineStr">
        <is>
          <t>2022-08-31</t>
        </is>
      </c>
      <c r="J334" s="53" t="n"/>
    </row>
    <row r="335" ht="19.95" customHeight="1" s="119">
      <c r="A335" s="53" t="n">
        <v>202</v>
      </c>
      <c r="B335" s="47" t="n"/>
      <c r="C335" s="47" t="n"/>
      <c r="D335" s="54" t="inlineStr">
        <is>
          <t>460046718613717</t>
        </is>
      </c>
      <c r="E335" s="54" t="inlineStr">
        <is>
          <t>861193041542938</t>
        </is>
      </c>
      <c r="F335" s="53" t="inlineStr">
        <is>
          <t>1440471864215</t>
        </is>
      </c>
      <c r="G335" s="53" t="inlineStr">
        <is>
          <t>898604471121C0280802</t>
        </is>
      </c>
      <c r="H335" s="53" t="inlineStr">
        <is>
          <t>2021-09-15</t>
        </is>
      </c>
      <c r="I335" s="53" t="inlineStr">
        <is>
          <t>2022-08-31</t>
        </is>
      </c>
      <c r="J335" s="53" t="n"/>
    </row>
    <row r="336" ht="19.95" customHeight="1" s="119">
      <c r="A336" s="53" t="n">
        <v>203</v>
      </c>
      <c r="B336" s="47" t="n"/>
      <c r="C336" s="47" t="n"/>
      <c r="D336" s="54" t="inlineStr">
        <is>
          <t>460046718613668</t>
        </is>
      </c>
      <c r="E336" s="54" t="inlineStr">
        <is>
          <t>861193041543019</t>
        </is>
      </c>
      <c r="F336" s="53" t="inlineStr">
        <is>
          <t>1440471864267</t>
        </is>
      </c>
      <c r="G336" s="53" t="inlineStr">
        <is>
          <t>898604471121C0280753</t>
        </is>
      </c>
      <c r="H336" s="53" t="inlineStr">
        <is>
          <t>2021-09-12</t>
        </is>
      </c>
      <c r="I336" s="53" t="inlineStr">
        <is>
          <t>2022-08-31</t>
        </is>
      </c>
      <c r="J336" s="53" t="n"/>
    </row>
    <row r="337" ht="19.95" customHeight="1" s="119">
      <c r="A337" s="53" t="n">
        <v>204</v>
      </c>
      <c r="B337" s="47" t="n"/>
      <c r="C337" s="47" t="n"/>
      <c r="D337" s="54" t="inlineStr">
        <is>
          <t>460046718613518</t>
        </is>
      </c>
      <c r="E337" s="54" t="inlineStr">
        <is>
          <t>861193041543035</t>
        </is>
      </c>
      <c r="F337" s="53" t="inlineStr">
        <is>
          <t>1440471864424</t>
        </is>
      </c>
      <c r="G337" s="53" t="inlineStr">
        <is>
          <t>898604471121C0280603</t>
        </is>
      </c>
      <c r="H337" s="53" t="inlineStr">
        <is>
          <t>2021-09-12</t>
        </is>
      </c>
      <c r="I337" s="53" t="inlineStr">
        <is>
          <t>2022-08-31</t>
        </is>
      </c>
      <c r="J337" s="53" t="n"/>
    </row>
    <row r="338" ht="19.95" customHeight="1" s="119">
      <c r="A338" s="53" t="n">
        <v>205</v>
      </c>
      <c r="B338" s="47" t="n"/>
      <c r="C338" s="47" t="n"/>
      <c r="D338" s="54" t="inlineStr">
        <is>
          <t>460046718613756</t>
        </is>
      </c>
      <c r="E338" s="54" t="inlineStr">
        <is>
          <t>861193041567745</t>
        </is>
      </c>
      <c r="F338" s="53" t="inlineStr">
        <is>
          <t>1440471864172</t>
        </is>
      </c>
      <c r="G338" s="53" t="inlineStr">
        <is>
          <t>898604471121C0280841</t>
        </is>
      </c>
      <c r="H338" s="53" t="inlineStr">
        <is>
          <t>2021-09-15</t>
        </is>
      </c>
      <c r="I338" s="53" t="inlineStr">
        <is>
          <t>2022-08-31</t>
        </is>
      </c>
      <c r="J338" s="53" t="n"/>
    </row>
    <row r="339" ht="19.95" customHeight="1" s="119">
      <c r="A339" s="53" t="n">
        <v>206</v>
      </c>
      <c r="B339" s="47" t="n"/>
      <c r="C339" s="47" t="n"/>
      <c r="D339" s="54" t="inlineStr">
        <is>
          <t>460046718613989</t>
        </is>
      </c>
      <c r="E339" s="54" t="inlineStr">
        <is>
          <t>861193041575649</t>
        </is>
      </c>
      <c r="F339" s="53" t="inlineStr">
        <is>
          <t>1440471863924</t>
        </is>
      </c>
      <c r="G339" s="53" t="inlineStr">
        <is>
          <t>898604471121C0281074</t>
        </is>
      </c>
      <c r="H339" s="53" t="inlineStr">
        <is>
          <t>2021-09-12</t>
        </is>
      </c>
      <c r="I339" s="53" t="inlineStr">
        <is>
          <t>2022-08-31</t>
        </is>
      </c>
      <c r="J339" s="53" t="n"/>
    </row>
    <row r="340" ht="19.95" customHeight="1" s="119">
      <c r="A340" s="53" t="n">
        <v>207</v>
      </c>
      <c r="B340" s="47" t="n"/>
      <c r="C340" s="47" t="n"/>
      <c r="D340" s="54" t="inlineStr">
        <is>
          <t>460046718613845</t>
        </is>
      </c>
      <c r="E340" s="54" t="inlineStr">
        <is>
          <t>861193041581167</t>
        </is>
      </c>
      <c r="F340" s="53" t="inlineStr">
        <is>
          <t>1440471864077</t>
        </is>
      </c>
      <c r="G340" s="53" t="inlineStr">
        <is>
          <t>898604471121C0280930</t>
        </is>
      </c>
      <c r="H340" s="53" t="inlineStr">
        <is>
          <t>2021-09-13</t>
        </is>
      </c>
      <c r="I340" s="53" t="inlineStr">
        <is>
          <t>2022-08-31</t>
        </is>
      </c>
      <c r="J340" s="53" t="n"/>
    </row>
    <row r="341" ht="19.95" customHeight="1" s="119">
      <c r="A341" s="53" t="n">
        <v>208</v>
      </c>
      <c r="B341" s="47" t="n"/>
      <c r="C341" s="47" t="n"/>
      <c r="D341" s="54" t="inlineStr">
        <is>
          <t>460046718613705</t>
        </is>
      </c>
      <c r="E341" s="54" t="inlineStr">
        <is>
          <t>861193041581290</t>
        </is>
      </c>
      <c r="F341" s="53" t="inlineStr">
        <is>
          <t>1440471864227</t>
        </is>
      </c>
      <c r="G341" s="53" t="inlineStr">
        <is>
          <t>898604471121C0280790</t>
        </is>
      </c>
      <c r="H341" s="53" t="inlineStr">
        <is>
          <t>2021-09-12</t>
        </is>
      </c>
      <c r="I341" s="53" t="inlineStr">
        <is>
          <t>2022-08-31</t>
        </is>
      </c>
      <c r="J341" s="53" t="n"/>
    </row>
    <row r="342" ht="19.95" customHeight="1" s="119">
      <c r="A342" s="53" t="n">
        <v>209</v>
      </c>
      <c r="B342" s="47" t="n"/>
      <c r="C342" s="47" t="n"/>
      <c r="D342" s="54" t="inlineStr">
        <is>
          <t>460046718613864</t>
        </is>
      </c>
      <c r="E342" s="54" t="inlineStr">
        <is>
          <t>861193041581308</t>
        </is>
      </c>
      <c r="F342" s="53" t="inlineStr">
        <is>
          <t>1440471864056</t>
        </is>
      </c>
      <c r="G342" s="53" t="inlineStr">
        <is>
          <t>898604471121C0280949</t>
        </is>
      </c>
      <c r="H342" s="53" t="inlineStr">
        <is>
          <t>2021-09-12</t>
        </is>
      </c>
      <c r="I342" s="53" t="inlineStr">
        <is>
          <t>2022-08-31</t>
        </is>
      </c>
      <c r="J342" s="53" t="n"/>
    </row>
    <row r="343" ht="19.95" customHeight="1" s="119">
      <c r="A343" s="53" t="n">
        <v>210</v>
      </c>
      <c r="B343" s="47" t="n"/>
      <c r="C343" s="47" t="n"/>
      <c r="D343" s="54" t="inlineStr">
        <is>
          <t>460046718613639</t>
        </is>
      </c>
      <c r="E343" s="54" t="inlineStr">
        <is>
          <t>861193041583148</t>
        </is>
      </c>
      <c r="F343" s="53" t="inlineStr">
        <is>
          <t>1440471864297</t>
        </is>
      </c>
      <c r="G343" s="53" t="inlineStr">
        <is>
          <t>898604471121C0280724</t>
        </is>
      </c>
      <c r="H343" s="53" t="inlineStr">
        <is>
          <t>2021-09-12</t>
        </is>
      </c>
      <c r="I343" s="53" t="inlineStr">
        <is>
          <t>2022-08-31</t>
        </is>
      </c>
      <c r="J343" s="53" t="n"/>
    </row>
    <row r="344" ht="19.95" customHeight="1" s="119">
      <c r="A344" s="53" t="n">
        <v>211</v>
      </c>
      <c r="B344" s="47" t="n"/>
      <c r="C344" s="47" t="n"/>
      <c r="D344" s="54" t="inlineStr">
        <is>
          <t>460046718613754</t>
        </is>
      </c>
      <c r="E344" s="54" t="inlineStr">
        <is>
          <t>861193041583296</t>
        </is>
      </c>
      <c r="F344" s="53" t="inlineStr">
        <is>
          <t>1440471864174</t>
        </is>
      </c>
      <c r="G344" s="53" t="inlineStr">
        <is>
          <t>898604471121C0280839</t>
        </is>
      </c>
      <c r="H344" s="53" t="inlineStr">
        <is>
          <t>2021-09-15</t>
        </is>
      </c>
      <c r="I344" s="53" t="inlineStr">
        <is>
          <t>2022-08-31</t>
        </is>
      </c>
      <c r="J344" s="53" t="n"/>
    </row>
    <row r="345" ht="19.95" customHeight="1" s="119">
      <c r="A345" s="53" t="n">
        <v>212</v>
      </c>
      <c r="B345" s="47" t="n"/>
      <c r="C345" s="47" t="n"/>
      <c r="D345" s="54" t="inlineStr">
        <is>
          <t>460046718613567</t>
        </is>
      </c>
      <c r="E345" s="54" t="inlineStr">
        <is>
          <t>861193041583460</t>
        </is>
      </c>
      <c r="F345" s="53" t="inlineStr">
        <is>
          <t>1440471864372</t>
        </is>
      </c>
      <c r="G345" s="53" t="inlineStr">
        <is>
          <t>898604471121C0280652</t>
        </is>
      </c>
      <c r="H345" s="53" t="inlineStr">
        <is>
          <t>2021-09-14</t>
        </is>
      </c>
      <c r="I345" s="53" t="inlineStr">
        <is>
          <t>2022-08-31</t>
        </is>
      </c>
      <c r="J345" s="53" t="n"/>
    </row>
    <row r="346" ht="19.95" customHeight="1" s="119">
      <c r="A346" s="53" t="n">
        <v>213</v>
      </c>
      <c r="B346" s="47" t="n"/>
      <c r="C346" s="47" t="n"/>
      <c r="D346" s="54" t="inlineStr">
        <is>
          <t>460046718613667</t>
        </is>
      </c>
      <c r="E346" s="54" t="inlineStr">
        <is>
          <t>861193041583502</t>
        </is>
      </c>
      <c r="F346" s="53" t="inlineStr">
        <is>
          <t>1440471864268</t>
        </is>
      </c>
      <c r="G346" s="53" t="inlineStr">
        <is>
          <t>898604471121C0280752</t>
        </is>
      </c>
      <c r="H346" s="53" t="inlineStr">
        <is>
          <t>2021-09-12</t>
        </is>
      </c>
      <c r="I346" s="53" t="inlineStr">
        <is>
          <t>2022-08-31</t>
        </is>
      </c>
      <c r="J346" s="53" t="n"/>
    </row>
    <row r="347" ht="19.95" customHeight="1" s="119">
      <c r="A347" s="53" t="n">
        <v>214</v>
      </c>
      <c r="B347" s="47" t="n"/>
      <c r="C347" s="47" t="n"/>
      <c r="D347" s="54" t="inlineStr">
        <is>
          <t>460046718613683</t>
        </is>
      </c>
      <c r="E347" s="54" t="inlineStr">
        <is>
          <t>861193041583593</t>
        </is>
      </c>
      <c r="F347" s="53" t="inlineStr">
        <is>
          <t>1440471864251</t>
        </is>
      </c>
      <c r="G347" s="53" t="inlineStr">
        <is>
          <t>898604471121C0280768</t>
        </is>
      </c>
      <c r="H347" s="53" t="inlineStr">
        <is>
          <t>2021-09-12</t>
        </is>
      </c>
      <c r="I347" s="53" t="inlineStr">
        <is>
          <t>2022-08-31</t>
        </is>
      </c>
      <c r="J347" s="53" t="n"/>
    </row>
    <row r="348" ht="19.95" customHeight="1" s="119">
      <c r="A348" s="53" t="n">
        <v>215</v>
      </c>
      <c r="B348" s="47" t="n"/>
      <c r="C348" s="47" t="n"/>
      <c r="D348" s="54" t="inlineStr">
        <is>
          <t>460046718613763</t>
        </is>
      </c>
      <c r="E348" s="54" t="inlineStr">
        <is>
          <t>861193041585119</t>
        </is>
      </c>
      <c r="F348" s="53" t="inlineStr">
        <is>
          <t>1440471864164</t>
        </is>
      </c>
      <c r="G348" s="53" t="inlineStr">
        <is>
          <t>898604471121C0280848</t>
        </is>
      </c>
      <c r="H348" s="53" t="inlineStr">
        <is>
          <t>2021-09-15</t>
        </is>
      </c>
      <c r="I348" s="53" t="inlineStr">
        <is>
          <t>2022-08-31</t>
        </is>
      </c>
      <c r="J348" s="53" t="n"/>
    </row>
    <row r="349" ht="19.95" customHeight="1" s="119">
      <c r="A349" s="53" t="n">
        <v>216</v>
      </c>
      <c r="B349" s="47" t="n"/>
      <c r="C349" s="47" t="n"/>
      <c r="D349" s="54" t="inlineStr">
        <is>
          <t>460046718613517</t>
        </is>
      </c>
      <c r="E349" s="54" t="inlineStr">
        <is>
          <t>861193041585192</t>
        </is>
      </c>
      <c r="F349" s="53" t="inlineStr">
        <is>
          <t>1440471864425</t>
        </is>
      </c>
      <c r="G349" s="53" t="inlineStr">
        <is>
          <t>898604471121C0280602</t>
        </is>
      </c>
      <c r="H349" s="53" t="inlineStr">
        <is>
          <t>2021-09-12</t>
        </is>
      </c>
      <c r="I349" s="53" t="inlineStr">
        <is>
          <t>2022-08-31</t>
        </is>
      </c>
      <c r="J349" s="53" t="n"/>
    </row>
    <row r="350" ht="19.95" customHeight="1" s="119">
      <c r="A350" s="53" t="n">
        <v>217</v>
      </c>
      <c r="B350" s="47" t="n"/>
      <c r="C350" s="47" t="n"/>
      <c r="D350" s="54" t="inlineStr">
        <is>
          <t>460046718613651</t>
        </is>
      </c>
      <c r="E350" s="54" t="inlineStr">
        <is>
          <t>861193041585424</t>
        </is>
      </c>
      <c r="F350" s="53" t="inlineStr">
        <is>
          <t>1440471864285</t>
        </is>
      </c>
      <c r="G350" s="53" t="inlineStr">
        <is>
          <t>898604471121C0280736</t>
        </is>
      </c>
      <c r="H350" s="53" t="inlineStr">
        <is>
          <t>2021-09-12</t>
        </is>
      </c>
      <c r="I350" s="53" t="inlineStr">
        <is>
          <t>2022-08-31</t>
        </is>
      </c>
      <c r="J350" s="53" t="n"/>
    </row>
    <row r="351" ht="19.95" customHeight="1" s="119">
      <c r="A351" s="53" t="n">
        <v>218</v>
      </c>
      <c r="B351" s="47" t="n"/>
      <c r="C351" s="47" t="n"/>
      <c r="D351" s="54" t="inlineStr">
        <is>
          <t>460046718613520</t>
        </is>
      </c>
      <c r="E351" s="54" t="inlineStr">
        <is>
          <t>861193041585879</t>
        </is>
      </c>
      <c r="F351" s="53" t="inlineStr">
        <is>
          <t>1440471864422</t>
        </is>
      </c>
      <c r="G351" s="53" t="inlineStr">
        <is>
          <t>898604471121C0280605</t>
        </is>
      </c>
      <c r="H351" s="53" t="inlineStr">
        <is>
          <t>2021-09-12</t>
        </is>
      </c>
      <c r="I351" s="53" t="inlineStr">
        <is>
          <t>2022-08-31</t>
        </is>
      </c>
      <c r="J351" s="53" t="n"/>
    </row>
    <row r="352" ht="19.95" customHeight="1" s="119">
      <c r="A352" s="53" t="n">
        <v>219</v>
      </c>
      <c r="B352" s="47" t="n"/>
      <c r="C352" s="47" t="n"/>
      <c r="D352" s="54" t="inlineStr">
        <is>
          <t>460046718613672</t>
        </is>
      </c>
      <c r="E352" s="54" t="inlineStr">
        <is>
          <t>866156053105709</t>
        </is>
      </c>
      <c r="F352" s="53" t="inlineStr">
        <is>
          <t>1440471864263</t>
        </is>
      </c>
      <c r="G352" s="53" t="inlineStr">
        <is>
          <t>898604471121C0280757</t>
        </is>
      </c>
      <c r="H352" s="53" t="inlineStr">
        <is>
          <t>2021-09-12</t>
        </is>
      </c>
      <c r="I352" s="53" t="inlineStr">
        <is>
          <t>2022-08-31</t>
        </is>
      </c>
      <c r="J352" s="53" t="n"/>
    </row>
    <row r="353" ht="19.95" customHeight="1" s="119">
      <c r="A353" s="53" t="n">
        <v>220</v>
      </c>
      <c r="B353" s="47" t="n"/>
      <c r="C353" s="47" t="n"/>
      <c r="D353" s="54" t="inlineStr">
        <is>
          <t>460046718613755</t>
        </is>
      </c>
      <c r="E353" s="54" t="inlineStr">
        <is>
          <t>866156053107135</t>
        </is>
      </c>
      <c r="F353" s="53" t="inlineStr">
        <is>
          <t>1440471864173</t>
        </is>
      </c>
      <c r="G353" s="53" t="inlineStr">
        <is>
          <t>898604471121C0280840</t>
        </is>
      </c>
      <c r="H353" s="53" t="inlineStr">
        <is>
          <t>2021-09-15</t>
        </is>
      </c>
      <c r="I353" s="53" t="inlineStr">
        <is>
          <t>2022-08-31</t>
        </is>
      </c>
      <c r="J353" s="53" t="n"/>
    </row>
    <row r="354" ht="19.95" customHeight="1" s="119">
      <c r="A354" s="53" t="n">
        <v>221</v>
      </c>
      <c r="B354" s="47" t="n"/>
      <c r="C354" s="47" t="n"/>
      <c r="D354" s="54" t="inlineStr">
        <is>
          <t>460046718613986</t>
        </is>
      </c>
      <c r="E354" s="54" t="inlineStr">
        <is>
          <t>866156053108752</t>
        </is>
      </c>
      <c r="F354" s="53" t="inlineStr">
        <is>
          <t>1440471863927</t>
        </is>
      </c>
      <c r="G354" s="53" t="inlineStr">
        <is>
          <t>898604471121C0281071</t>
        </is>
      </c>
      <c r="H354" s="53" t="inlineStr">
        <is>
          <t>2021-09-12</t>
        </is>
      </c>
      <c r="I354" s="53" t="inlineStr">
        <is>
          <t>2022-08-31</t>
        </is>
      </c>
      <c r="J354" s="53" t="n"/>
    </row>
    <row r="355" ht="19.95" customHeight="1" s="119">
      <c r="A355" s="53" t="n">
        <v>222</v>
      </c>
      <c r="B355" s="47" t="n"/>
      <c r="C355" s="47" t="n"/>
      <c r="D355" s="54" t="inlineStr">
        <is>
          <t>460046718613650</t>
        </is>
      </c>
      <c r="E355" s="54" t="inlineStr">
        <is>
          <t>866156053122035</t>
        </is>
      </c>
      <c r="F355" s="53" t="inlineStr">
        <is>
          <t>1440471864286</t>
        </is>
      </c>
      <c r="G355" s="53" t="inlineStr">
        <is>
          <t>898604471121C0280735</t>
        </is>
      </c>
      <c r="H355" s="53" t="inlineStr">
        <is>
          <t>2021-09-12</t>
        </is>
      </c>
      <c r="I355" s="53" t="inlineStr">
        <is>
          <t>2022-08-31</t>
        </is>
      </c>
      <c r="J355" s="53" t="n"/>
    </row>
    <row r="356" ht="19.95" customHeight="1" s="119">
      <c r="A356" s="53" t="n">
        <v>223</v>
      </c>
      <c r="B356" s="47" t="n"/>
      <c r="C356" s="47" t="n"/>
      <c r="D356" s="54" t="inlineStr">
        <is>
          <t>460046718613741</t>
        </is>
      </c>
      <c r="E356" s="54" t="inlineStr">
        <is>
          <t>866156053122050</t>
        </is>
      </c>
      <c r="F356" s="53" t="inlineStr">
        <is>
          <t>1440471864188</t>
        </is>
      </c>
      <c r="G356" s="53" t="inlineStr">
        <is>
          <t>898604471121C0280826</t>
        </is>
      </c>
      <c r="H356" s="53" t="inlineStr">
        <is>
          <t>2021-09-11</t>
        </is>
      </c>
      <c r="I356" s="53" t="inlineStr">
        <is>
          <t>2022-08-31</t>
        </is>
      </c>
      <c r="J356" s="53" t="n"/>
    </row>
    <row r="357" ht="19.95" customHeight="1" s="119">
      <c r="A357" s="53" t="n">
        <v>224</v>
      </c>
      <c r="B357" s="47" t="n"/>
      <c r="C357" s="47" t="n"/>
      <c r="D357" s="54" t="inlineStr">
        <is>
          <t>460046718613716</t>
        </is>
      </c>
      <c r="E357" s="54" t="inlineStr">
        <is>
          <t>866156053122084</t>
        </is>
      </c>
      <c r="F357" s="53" t="inlineStr">
        <is>
          <t>1440471864216</t>
        </is>
      </c>
      <c r="G357" s="53" t="inlineStr">
        <is>
          <t>898604471121C0280801</t>
        </is>
      </c>
      <c r="H357" s="53" t="inlineStr">
        <is>
          <t>2021-09-11</t>
        </is>
      </c>
      <c r="I357" s="53" t="inlineStr">
        <is>
          <t>2022-08-31</t>
        </is>
      </c>
      <c r="J357" s="53" t="n"/>
    </row>
    <row r="358" ht="19.95" customHeight="1" s="119">
      <c r="A358" s="53" t="n">
        <v>225</v>
      </c>
      <c r="B358" s="47" t="n"/>
      <c r="C358" s="47" t="n"/>
      <c r="D358" s="54" t="inlineStr">
        <is>
          <t>460046718613842</t>
        </is>
      </c>
      <c r="E358" s="54" t="inlineStr">
        <is>
          <t>866156053122266</t>
        </is>
      </c>
      <c r="F358" s="53" t="inlineStr">
        <is>
          <t>1440471864080</t>
        </is>
      </c>
      <c r="G358" s="53" t="inlineStr">
        <is>
          <t>898604471121C0280927</t>
        </is>
      </c>
      <c r="H358" s="53" t="inlineStr">
        <is>
          <t>2021-09-13</t>
        </is>
      </c>
      <c r="I358" s="53" t="inlineStr">
        <is>
          <t>2022-08-31</t>
        </is>
      </c>
      <c r="J358" s="53" t="n"/>
    </row>
    <row r="359" ht="19.95" customHeight="1" s="119">
      <c r="A359" s="53" t="n">
        <v>226</v>
      </c>
      <c r="B359" s="47" t="n"/>
      <c r="C359" s="47" t="n"/>
      <c r="D359" s="54" t="inlineStr">
        <is>
          <t>460046718613675</t>
        </is>
      </c>
      <c r="E359" s="54" t="inlineStr">
        <is>
          <t>866156053123363</t>
        </is>
      </c>
      <c r="F359" s="53" t="inlineStr">
        <is>
          <t>1440471864259</t>
        </is>
      </c>
      <c r="G359" s="53" t="inlineStr">
        <is>
          <t>898604471121C0280760</t>
        </is>
      </c>
      <c r="H359" s="53" t="inlineStr">
        <is>
          <t>2021-09-12</t>
        </is>
      </c>
      <c r="I359" s="53" t="inlineStr">
        <is>
          <t>2022-08-31</t>
        </is>
      </c>
      <c r="J359" s="53" t="n"/>
    </row>
    <row r="360" ht="19.95" customHeight="1" s="119">
      <c r="A360" s="53" t="n">
        <v>227</v>
      </c>
      <c r="B360" s="47" t="n"/>
      <c r="C360" s="47" t="n"/>
      <c r="D360" s="54" t="inlineStr">
        <is>
          <t>460046718613969</t>
        </is>
      </c>
      <c r="E360" s="54" t="inlineStr">
        <is>
          <t>866156053123496</t>
        </is>
      </c>
      <c r="F360" s="53" t="inlineStr">
        <is>
          <t>1440471863946</t>
        </is>
      </c>
      <c r="G360" s="53" t="inlineStr">
        <is>
          <t>898604471121C0281054</t>
        </is>
      </c>
      <c r="H360" s="53" t="inlineStr">
        <is>
          <t>2021-09-12</t>
        </is>
      </c>
      <c r="I360" s="53" t="inlineStr">
        <is>
          <t>2022-08-31</t>
        </is>
      </c>
      <c r="J360" s="53" t="n"/>
    </row>
    <row r="361" ht="19.95" customHeight="1" s="119">
      <c r="A361" s="53" t="n">
        <v>228</v>
      </c>
      <c r="B361" s="47" t="n"/>
      <c r="C361" s="47" t="n"/>
      <c r="D361" s="54" t="inlineStr">
        <is>
          <t>460046718613762</t>
        </is>
      </c>
      <c r="E361" s="54" t="inlineStr">
        <is>
          <t>866156053123736</t>
        </is>
      </c>
      <c r="F361" s="53" t="inlineStr">
        <is>
          <t>1440471864165</t>
        </is>
      </c>
      <c r="G361" s="53" t="inlineStr">
        <is>
          <t>898604471121C0280847</t>
        </is>
      </c>
      <c r="H361" s="53" t="inlineStr">
        <is>
          <t>2021-09-15</t>
        </is>
      </c>
      <c r="I361" s="53" t="inlineStr">
        <is>
          <t>2022-08-31</t>
        </is>
      </c>
      <c r="J361" s="53" t="n"/>
    </row>
    <row r="362" ht="19.95" customHeight="1" s="119">
      <c r="A362" s="53" t="n">
        <v>229</v>
      </c>
      <c r="B362" s="47" t="n"/>
      <c r="C362" s="47" t="n"/>
      <c r="D362" s="54" t="inlineStr">
        <is>
          <t>460046718613982</t>
        </is>
      </c>
      <c r="E362" s="54" t="inlineStr">
        <is>
          <t>866156053124379</t>
        </is>
      </c>
      <c r="F362" s="53" t="inlineStr">
        <is>
          <t>1440471863931</t>
        </is>
      </c>
      <c r="G362" s="53" t="inlineStr">
        <is>
          <t>898604471121C0281067</t>
        </is>
      </c>
      <c r="H362" s="53" t="inlineStr">
        <is>
          <t>2021-09-12</t>
        </is>
      </c>
      <c r="I362" s="53" t="inlineStr">
        <is>
          <t>2022-08-31</t>
        </is>
      </c>
      <c r="J362" s="53" t="n"/>
    </row>
    <row r="363" ht="19.95" customHeight="1" s="119">
      <c r="A363" s="53" t="n">
        <v>230</v>
      </c>
      <c r="B363" s="47" t="n"/>
      <c r="C363" s="47" t="n"/>
      <c r="D363" s="54" t="inlineStr">
        <is>
          <t>460046718613704</t>
        </is>
      </c>
      <c r="E363" s="54" t="inlineStr">
        <is>
          <t>866156053125475</t>
        </is>
      </c>
      <c r="F363" s="53" t="inlineStr">
        <is>
          <t>1440471864228</t>
        </is>
      </c>
      <c r="G363" s="53" t="inlineStr">
        <is>
          <t>898604471121C0280789</t>
        </is>
      </c>
      <c r="H363" s="53" t="inlineStr">
        <is>
          <t>2021-09-12</t>
        </is>
      </c>
      <c r="I363" s="53" t="inlineStr">
        <is>
          <t>2022-08-31</t>
        </is>
      </c>
      <c r="J363" s="53" t="n"/>
    </row>
    <row r="364" ht="19.95" customHeight="1" s="119">
      <c r="A364" s="53" t="n">
        <v>231</v>
      </c>
      <c r="B364" s="47" t="n"/>
      <c r="C364" s="47" t="n"/>
      <c r="D364" s="54" t="inlineStr">
        <is>
          <t>460046718613686</t>
        </is>
      </c>
      <c r="E364" s="54" t="inlineStr">
        <is>
          <t>866156053126622</t>
        </is>
      </c>
      <c r="F364" s="53" t="inlineStr">
        <is>
          <t>1440471864248</t>
        </is>
      </c>
      <c r="G364" s="53" t="inlineStr">
        <is>
          <t>898604471121C0280771</t>
        </is>
      </c>
      <c r="H364" s="53" t="inlineStr">
        <is>
          <t>2021-09-12</t>
        </is>
      </c>
      <c r="I364" s="53" t="inlineStr">
        <is>
          <t>2022-08-31</t>
        </is>
      </c>
      <c r="J364" s="53" t="n"/>
    </row>
    <row r="365" ht="19.95" customHeight="1" s="119">
      <c r="A365" s="53" t="n">
        <v>232</v>
      </c>
      <c r="B365" s="47" t="n"/>
      <c r="C365" s="47" t="n"/>
      <c r="D365" s="54" t="inlineStr">
        <is>
          <t>460046718613691</t>
        </is>
      </c>
      <c r="E365" s="54" t="inlineStr">
        <is>
          <t>866156053132356</t>
        </is>
      </c>
      <c r="F365" s="53" t="inlineStr">
        <is>
          <t>1440471864243</t>
        </is>
      </c>
      <c r="G365" s="53" t="inlineStr">
        <is>
          <t>898604471121C0280776</t>
        </is>
      </c>
      <c r="H365" s="53" t="inlineStr">
        <is>
          <t>2021-09-12</t>
        </is>
      </c>
      <c r="I365" s="53" t="inlineStr">
        <is>
          <t>2022-08-31</t>
        </is>
      </c>
      <c r="J365" s="53" t="n"/>
    </row>
    <row r="366" ht="19.95" customHeight="1" s="119">
      <c r="A366" s="53" t="n">
        <v>233</v>
      </c>
      <c r="B366" s="47" t="n"/>
      <c r="C366" s="47" t="n"/>
      <c r="D366" s="54" t="inlineStr">
        <is>
          <t>460046718613746</t>
        </is>
      </c>
      <c r="E366" s="54" t="inlineStr">
        <is>
          <t>866156053132448</t>
        </is>
      </c>
      <c r="F366" s="53" t="inlineStr">
        <is>
          <t>1440471864183</t>
        </is>
      </c>
      <c r="G366" s="53" t="inlineStr">
        <is>
          <t>898604471121C0280831</t>
        </is>
      </c>
      <c r="H366" s="53" t="inlineStr">
        <is>
          <t>2021-09-12</t>
        </is>
      </c>
      <c r="I366" s="53" t="inlineStr">
        <is>
          <t>2022-08-31</t>
        </is>
      </c>
      <c r="J366" s="53" t="n"/>
    </row>
    <row r="367" ht="19.95" customHeight="1" s="119">
      <c r="A367" s="53" t="n">
        <v>234</v>
      </c>
      <c r="B367" s="47" t="n"/>
      <c r="C367" s="47" t="n"/>
      <c r="D367" s="54" t="inlineStr">
        <is>
          <t>460046718613733</t>
        </is>
      </c>
      <c r="E367" s="54" t="inlineStr">
        <is>
          <t>866156053132463</t>
        </is>
      </c>
      <c r="F367" s="53" t="inlineStr">
        <is>
          <t>1440471864197</t>
        </is>
      </c>
      <c r="G367" s="53" t="inlineStr">
        <is>
          <t>898604471121C0280818</t>
        </is>
      </c>
      <c r="H367" s="53" t="inlineStr">
        <is>
          <t>2021-09-12</t>
        </is>
      </c>
      <c r="I367" s="53" t="inlineStr">
        <is>
          <t>2022-08-31</t>
        </is>
      </c>
      <c r="J367" s="53" t="n"/>
    </row>
    <row r="368" ht="19.95" customHeight="1" s="119">
      <c r="A368" s="53" t="n">
        <v>235</v>
      </c>
      <c r="B368" s="47" t="n"/>
      <c r="C368" s="47" t="n"/>
      <c r="D368" s="54" t="inlineStr">
        <is>
          <t>460046718613687</t>
        </is>
      </c>
      <c r="E368" s="54" t="inlineStr">
        <is>
          <t>866156053134196</t>
        </is>
      </c>
      <c r="F368" s="53" t="inlineStr">
        <is>
          <t>1440471864247</t>
        </is>
      </c>
      <c r="G368" s="53" t="inlineStr">
        <is>
          <t>898604471121C0280772</t>
        </is>
      </c>
      <c r="H368" s="53" t="inlineStr">
        <is>
          <t>2021-09-12</t>
        </is>
      </c>
      <c r="I368" s="53" t="inlineStr">
        <is>
          <t>2022-08-31</t>
        </is>
      </c>
      <c r="J368" s="53" t="n"/>
    </row>
    <row r="369" ht="19.95" customHeight="1" s="119">
      <c r="A369" s="53" t="n">
        <v>236</v>
      </c>
      <c r="B369" s="47" t="n"/>
      <c r="C369" s="47" t="n"/>
      <c r="D369" s="54" t="inlineStr">
        <is>
          <t>460046718613745</t>
        </is>
      </c>
      <c r="E369" s="54" t="inlineStr">
        <is>
          <t>866156053134220</t>
        </is>
      </c>
      <c r="F369" s="53" t="inlineStr">
        <is>
          <t>1440471864184</t>
        </is>
      </c>
      <c r="G369" s="53" t="inlineStr">
        <is>
          <t>898604471121C0280830</t>
        </is>
      </c>
      <c r="H369" s="53" t="inlineStr">
        <is>
          <t>2021-09-11</t>
        </is>
      </c>
      <c r="I369" s="53" t="inlineStr">
        <is>
          <t>2022-08-31</t>
        </is>
      </c>
      <c r="J369" s="53" t="n"/>
    </row>
    <row r="370" ht="19.95" customHeight="1" s="119">
      <c r="A370" s="53" t="n">
        <v>237</v>
      </c>
      <c r="B370" s="47" t="n"/>
      <c r="C370" s="47" t="n"/>
      <c r="D370" s="54" t="inlineStr">
        <is>
          <t>460046718613829</t>
        </is>
      </c>
      <c r="E370" s="54" t="inlineStr">
        <is>
          <t>866156053137488</t>
        </is>
      </c>
      <c r="F370" s="53" t="inlineStr">
        <is>
          <t>1440471864093</t>
        </is>
      </c>
      <c r="G370" s="53" t="inlineStr">
        <is>
          <t>898604471121C0280914</t>
        </is>
      </c>
      <c r="H370" s="53" t="inlineStr">
        <is>
          <t>2021-09-13</t>
        </is>
      </c>
      <c r="I370" s="53" t="inlineStr">
        <is>
          <t>2022-08-31</t>
        </is>
      </c>
      <c r="J370" s="53" t="n"/>
    </row>
    <row r="371" ht="19.95" customHeight="1" s="119">
      <c r="A371" s="53" t="n">
        <v>238</v>
      </c>
      <c r="B371" s="47" t="n"/>
      <c r="C371" s="47" t="n"/>
      <c r="D371" s="54" t="inlineStr">
        <is>
          <t>460046718613684</t>
        </is>
      </c>
      <c r="E371" s="54" t="inlineStr">
        <is>
          <t>866156053137611</t>
        </is>
      </c>
      <c r="F371" s="53" t="inlineStr">
        <is>
          <t>1440471864250</t>
        </is>
      </c>
      <c r="G371" s="53" t="inlineStr">
        <is>
          <t>898604471121C0280769</t>
        </is>
      </c>
      <c r="H371" s="53" t="inlineStr">
        <is>
          <t>2021-09-12</t>
        </is>
      </c>
      <c r="I371" s="53" t="inlineStr">
        <is>
          <t>2022-08-31</t>
        </is>
      </c>
      <c r="J371" s="53" t="n"/>
    </row>
    <row r="372" ht="19.95" customHeight="1" s="119">
      <c r="A372" s="53" t="n">
        <v>239</v>
      </c>
      <c r="B372" s="47" t="n"/>
      <c r="C372" s="47" t="n"/>
      <c r="D372" s="54" t="inlineStr">
        <is>
          <t>460046718613694</t>
        </is>
      </c>
      <c r="E372" s="54" t="inlineStr">
        <is>
          <t>866156053137744</t>
        </is>
      </c>
      <c r="F372" s="53" t="inlineStr">
        <is>
          <t>1440471864240</t>
        </is>
      </c>
      <c r="G372" s="53" t="inlineStr">
        <is>
          <t>898604471121C0280779</t>
        </is>
      </c>
      <c r="H372" s="53" t="inlineStr">
        <is>
          <t>2021-09-12</t>
        </is>
      </c>
      <c r="I372" s="53" t="inlineStr">
        <is>
          <t>2022-08-31</t>
        </is>
      </c>
      <c r="J372" s="53" t="n"/>
    </row>
    <row r="373" ht="19.95" customHeight="1" s="119">
      <c r="A373" s="53" t="n">
        <v>240</v>
      </c>
      <c r="B373" s="47" t="n"/>
      <c r="C373" s="47" t="n"/>
      <c r="D373" s="54" t="inlineStr">
        <is>
          <t>460046718613681</t>
        </is>
      </c>
      <c r="E373" s="54" t="inlineStr">
        <is>
          <t>866156053524743</t>
        </is>
      </c>
      <c r="F373" s="53" t="inlineStr">
        <is>
          <t>1440471864253</t>
        </is>
      </c>
      <c r="G373" s="53" t="inlineStr">
        <is>
          <t>898604471121C0280766</t>
        </is>
      </c>
      <c r="H373" s="53" t="inlineStr">
        <is>
          <t>2021-09-12</t>
        </is>
      </c>
      <c r="I373" s="53" t="inlineStr">
        <is>
          <t>2022-08-31</t>
        </is>
      </c>
      <c r="J373" s="53" t="n"/>
    </row>
    <row r="374" ht="19.95" customHeight="1" s="119">
      <c r="A374" s="53" t="n">
        <v>241</v>
      </c>
      <c r="B374" s="47" t="n"/>
      <c r="C374" s="47" t="n"/>
      <c r="D374" s="54" t="inlineStr">
        <is>
          <t>460046718613690</t>
        </is>
      </c>
      <c r="E374" s="54" t="inlineStr">
        <is>
          <t>866156053524768</t>
        </is>
      </c>
      <c r="F374" s="53" t="inlineStr">
        <is>
          <t>1440471864244</t>
        </is>
      </c>
      <c r="G374" s="53" t="inlineStr">
        <is>
          <t>898604471121C0280775</t>
        </is>
      </c>
      <c r="H374" s="53" t="inlineStr">
        <is>
          <t>2021-09-12</t>
        </is>
      </c>
      <c r="I374" s="53" t="inlineStr">
        <is>
          <t>2022-08-31</t>
        </is>
      </c>
      <c r="J374" s="53" t="n"/>
    </row>
    <row r="375" ht="19.95" customHeight="1" s="119">
      <c r="A375" s="53" t="n">
        <v>242</v>
      </c>
      <c r="B375" s="47" t="n"/>
      <c r="C375" s="47" t="n"/>
      <c r="D375" s="54" t="inlineStr">
        <is>
          <t>460046718613738</t>
        </is>
      </c>
      <c r="E375" s="54" t="inlineStr">
        <is>
          <t>866156053554781</t>
        </is>
      </c>
      <c r="F375" s="53" t="inlineStr">
        <is>
          <t>1440471864192</t>
        </is>
      </c>
      <c r="G375" s="53" t="inlineStr">
        <is>
          <t>898604471121C0280823</t>
        </is>
      </c>
      <c r="H375" s="53" t="inlineStr">
        <is>
          <t>2021-09-12</t>
        </is>
      </c>
      <c r="I375" s="53" t="inlineStr">
        <is>
          <t>2022-08-31</t>
        </is>
      </c>
      <c r="J375" s="53" t="n"/>
    </row>
    <row r="376" ht="19.95" customHeight="1" s="119">
      <c r="A376" s="53" t="n">
        <v>243</v>
      </c>
      <c r="B376" s="47" t="n"/>
      <c r="C376" s="47" t="n"/>
      <c r="D376" s="54" t="inlineStr">
        <is>
          <t>460046718613753</t>
        </is>
      </c>
      <c r="E376" s="54" t="inlineStr">
        <is>
          <t>866156053554963</t>
        </is>
      </c>
      <c r="F376" s="53" t="inlineStr">
        <is>
          <t>1440471864175</t>
        </is>
      </c>
      <c r="G376" s="53" t="inlineStr">
        <is>
          <t>898604471121C0280838</t>
        </is>
      </c>
      <c r="H376" s="53" t="inlineStr">
        <is>
          <t>2021-09-15</t>
        </is>
      </c>
      <c r="I376" s="53" t="inlineStr">
        <is>
          <t>2022-08-31</t>
        </is>
      </c>
      <c r="J376" s="53" t="n"/>
    </row>
    <row r="377" ht="19.95" customHeight="1" s="119">
      <c r="A377" s="53" t="n">
        <v>244</v>
      </c>
      <c r="B377" s="47" t="n"/>
      <c r="C377" s="47" t="n"/>
      <c r="D377" s="54" t="inlineStr">
        <is>
          <t>460046718613594</t>
        </is>
      </c>
      <c r="E377" s="54" t="inlineStr">
        <is>
          <t>866156053555028</t>
        </is>
      </c>
      <c r="F377" s="53" t="inlineStr">
        <is>
          <t>1440471864344</t>
        </is>
      </c>
      <c r="G377" s="53" t="inlineStr">
        <is>
          <t>898604471121C0280679</t>
        </is>
      </c>
      <c r="H377" s="53" t="inlineStr">
        <is>
          <t>2021-09-12</t>
        </is>
      </c>
      <c r="I377" s="53" t="inlineStr">
        <is>
          <t>2022-08-31</t>
        </is>
      </c>
      <c r="J377" s="53" t="n"/>
    </row>
    <row r="378" ht="19.95" customHeight="1" s="119">
      <c r="A378" s="53" t="n">
        <v>245</v>
      </c>
      <c r="B378" s="47" t="n"/>
      <c r="C378" s="47" t="n"/>
      <c r="D378" s="54" t="inlineStr">
        <is>
          <t>460046718613831</t>
        </is>
      </c>
      <c r="E378" s="54" t="inlineStr">
        <is>
          <t>866156053555077</t>
        </is>
      </c>
      <c r="F378" s="53" t="inlineStr">
        <is>
          <t>1440471864091</t>
        </is>
      </c>
      <c r="G378" s="53" t="inlineStr">
        <is>
          <t>898604471121C0280916</t>
        </is>
      </c>
      <c r="H378" s="53" t="inlineStr">
        <is>
          <t>2021-09-13</t>
        </is>
      </c>
      <c r="I378" s="53" t="inlineStr">
        <is>
          <t>2022-08-31</t>
        </is>
      </c>
      <c r="J378" s="53" t="n"/>
    </row>
    <row r="379" ht="19.95" customHeight="1" s="119">
      <c r="A379" s="53" t="n">
        <v>246</v>
      </c>
      <c r="B379" s="47" t="n"/>
      <c r="C379" s="47" t="n"/>
      <c r="D379" s="54" t="inlineStr">
        <is>
          <t>460046718613991</t>
        </is>
      </c>
      <c r="E379" s="54" t="inlineStr">
        <is>
          <t>866156053715465</t>
        </is>
      </c>
      <c r="F379" s="53" t="inlineStr">
        <is>
          <t>1440471863922</t>
        </is>
      </c>
      <c r="G379" s="53" t="inlineStr">
        <is>
          <t>898604471121C0281076</t>
        </is>
      </c>
      <c r="H379" s="53" t="inlineStr">
        <is>
          <t>2021-09-12</t>
        </is>
      </c>
      <c r="I379" s="53" t="inlineStr">
        <is>
          <t>2022-08-31</t>
        </is>
      </c>
      <c r="J379" s="53" t="n"/>
    </row>
    <row r="380" ht="19.95" customHeight="1" s="119">
      <c r="A380" s="53" t="n">
        <v>247</v>
      </c>
      <c r="B380" s="47" t="n"/>
      <c r="C380" s="47" t="n"/>
      <c r="D380" s="54" t="inlineStr">
        <is>
          <t>460046718613728</t>
        </is>
      </c>
      <c r="E380" s="54" t="inlineStr">
        <is>
          <t>866156053715473</t>
        </is>
      </c>
      <c r="F380" s="53" t="inlineStr">
        <is>
          <t>1440471864203</t>
        </is>
      </c>
      <c r="G380" s="53" t="inlineStr">
        <is>
          <t>898604471121C0280813</t>
        </is>
      </c>
      <c r="H380" s="53" t="inlineStr">
        <is>
          <t>2021-09-12</t>
        </is>
      </c>
      <c r="I380" s="53" t="inlineStr">
        <is>
          <t>2022-08-31</t>
        </is>
      </c>
      <c r="J380" s="53" t="n"/>
    </row>
    <row r="381" ht="19.95" customHeight="1" s="119">
      <c r="A381" s="53" t="n">
        <v>248</v>
      </c>
      <c r="B381" s="47" t="n"/>
      <c r="C381" s="47" t="n"/>
      <c r="D381" s="54" t="inlineStr">
        <is>
          <t>460046718613729</t>
        </is>
      </c>
      <c r="E381" s="54" t="inlineStr">
        <is>
          <t>866156053715705</t>
        </is>
      </c>
      <c r="F381" s="53" t="inlineStr">
        <is>
          <t>1440471864201</t>
        </is>
      </c>
      <c r="G381" s="53" t="inlineStr">
        <is>
          <t>898604471121C0280814</t>
        </is>
      </c>
      <c r="H381" s="53" t="inlineStr">
        <is>
          <t>2021-09-12</t>
        </is>
      </c>
      <c r="I381" s="53" t="inlineStr">
        <is>
          <t>2022-08-31</t>
        </is>
      </c>
      <c r="J381" s="53" t="n"/>
    </row>
    <row r="382" ht="19.95" customHeight="1" s="119">
      <c r="A382" s="53" t="n">
        <v>249</v>
      </c>
      <c r="B382" s="47" t="n"/>
      <c r="C382" s="47" t="n"/>
      <c r="D382" s="54" t="inlineStr">
        <is>
          <t>460046718613703</t>
        </is>
      </c>
      <c r="E382" s="54" t="inlineStr">
        <is>
          <t>866156053777598</t>
        </is>
      </c>
      <c r="F382" s="53" t="inlineStr">
        <is>
          <t>1440471864229</t>
        </is>
      </c>
      <c r="G382" s="53" t="inlineStr">
        <is>
          <t>898604471121C0280788</t>
        </is>
      </c>
      <c r="H382" s="53" t="inlineStr">
        <is>
          <t>2021-09-12</t>
        </is>
      </c>
      <c r="I382" s="53" t="inlineStr">
        <is>
          <t>2022-08-31</t>
        </is>
      </c>
      <c r="J382" s="53" t="n"/>
    </row>
    <row r="383" ht="19.95" customHeight="1" s="119">
      <c r="A383" s="53" t="n">
        <v>250</v>
      </c>
      <c r="B383" s="47" t="n"/>
      <c r="C383" s="47" t="n"/>
      <c r="D383" s="54" t="inlineStr">
        <is>
          <t>460046718613699</t>
        </is>
      </c>
      <c r="E383" s="54" t="inlineStr">
        <is>
          <t>866456053106798</t>
        </is>
      </c>
      <c r="F383" s="53" t="inlineStr">
        <is>
          <t>1440471864233</t>
        </is>
      </c>
      <c r="G383" s="53" t="inlineStr">
        <is>
          <t>898604471121C0280784</t>
        </is>
      </c>
      <c r="H383" s="53" t="inlineStr">
        <is>
          <t>2021-09-12</t>
        </is>
      </c>
      <c r="I383" s="53" t="inlineStr">
        <is>
          <t>2022-08-31</t>
        </is>
      </c>
      <c r="J383" s="53" t="n"/>
    </row>
    <row r="384" ht="19.95" customHeight="1" s="119">
      <c r="A384" s="53" t="n">
        <v>251</v>
      </c>
      <c r="B384" s="47" t="n"/>
      <c r="C384" s="47" t="n"/>
      <c r="D384" s="54" t="inlineStr">
        <is>
          <t>460046718613524</t>
        </is>
      </c>
      <c r="E384" s="54" t="inlineStr">
        <is>
          <t>861193041542623</t>
        </is>
      </c>
      <c r="F384" s="53" t="inlineStr">
        <is>
          <t>1440471864418</t>
        </is>
      </c>
      <c r="G384" s="53" t="inlineStr">
        <is>
          <t>898604471121C0280609</t>
        </is>
      </c>
      <c r="H384" s="53" t="inlineStr">
        <is>
          <t>2021-09-12</t>
        </is>
      </c>
      <c r="I384" s="53" t="inlineStr">
        <is>
          <t>2022-08-31</t>
        </is>
      </c>
      <c r="J384" s="53" t="n"/>
    </row>
    <row r="385" ht="19.95" customHeight="1" s="119">
      <c r="A385" s="53" t="n">
        <v>252</v>
      </c>
      <c r="B385" s="47" t="n"/>
      <c r="C385" s="47" t="n"/>
      <c r="D385" s="54" t="inlineStr">
        <is>
          <t>460046718613535</t>
        </is>
      </c>
      <c r="E385" s="54" t="inlineStr">
        <is>
          <t>861193041542771</t>
        </is>
      </c>
      <c r="F385" s="53" t="inlineStr">
        <is>
          <t>1440471864406</t>
        </is>
      </c>
      <c r="G385" s="53" t="inlineStr">
        <is>
          <t>898604471121C0280620</t>
        </is>
      </c>
      <c r="H385" s="53" t="inlineStr">
        <is>
          <t>2021-09-12</t>
        </is>
      </c>
      <c r="I385" s="53" t="inlineStr">
        <is>
          <t>2022-08-31</t>
        </is>
      </c>
      <c r="J385" s="53" t="n"/>
    </row>
    <row r="386" ht="19.95" customHeight="1" s="119">
      <c r="A386" s="53" t="n">
        <v>253</v>
      </c>
      <c r="B386" s="47" t="n"/>
      <c r="C386" s="47" t="n"/>
      <c r="D386" s="54" t="inlineStr">
        <is>
          <t>460046718613779</t>
        </is>
      </c>
      <c r="E386" s="54" t="inlineStr">
        <is>
          <t>861193041543043</t>
        </is>
      </c>
      <c r="F386" s="53" t="inlineStr">
        <is>
          <t>1440471864148</t>
        </is>
      </c>
      <c r="G386" s="53" t="inlineStr">
        <is>
          <t>898604471121C0280864</t>
        </is>
      </c>
      <c r="H386" s="53" t="inlineStr">
        <is>
          <t>2021-09-13</t>
        </is>
      </c>
      <c r="I386" s="53" t="inlineStr">
        <is>
          <t>2022-08-31</t>
        </is>
      </c>
      <c r="J386" s="53" t="n"/>
    </row>
    <row r="387" ht="19.95" customHeight="1" s="119">
      <c r="A387" s="53" t="n">
        <v>254</v>
      </c>
      <c r="B387" s="47" t="n"/>
      <c r="C387" s="47" t="n"/>
      <c r="D387" s="54" t="inlineStr">
        <is>
          <t>460046718613502</t>
        </is>
      </c>
      <c r="E387" s="54" t="inlineStr">
        <is>
          <t>861193041543050</t>
        </is>
      </c>
      <c r="F387" s="53" t="inlineStr">
        <is>
          <t>1440471864443</t>
        </is>
      </c>
      <c r="G387" s="53" t="inlineStr">
        <is>
          <t>898604471121C0280587</t>
        </is>
      </c>
      <c r="H387" s="53" t="inlineStr">
        <is>
          <t>2021-09-12</t>
        </is>
      </c>
      <c r="I387" s="53" t="inlineStr">
        <is>
          <t>2022-08-31</t>
        </is>
      </c>
      <c r="J387" s="53" t="n"/>
    </row>
    <row r="388" ht="19.95" customHeight="1" s="119">
      <c r="A388" s="53" t="n">
        <v>255</v>
      </c>
      <c r="B388" s="47" t="n"/>
      <c r="C388" s="47" t="n"/>
      <c r="D388" s="54" t="inlineStr">
        <is>
          <t>460046718613759</t>
        </is>
      </c>
      <c r="E388" s="54" t="inlineStr">
        <is>
          <t>861193041543431</t>
        </is>
      </c>
      <c r="F388" s="53" t="inlineStr">
        <is>
          <t>1440471864168</t>
        </is>
      </c>
      <c r="G388" s="53" t="inlineStr">
        <is>
          <t>898604471121C0280844</t>
        </is>
      </c>
      <c r="H388" s="53" t="inlineStr">
        <is>
          <t>2021-09-15</t>
        </is>
      </c>
      <c r="I388" s="53" t="inlineStr">
        <is>
          <t>2022-08-31</t>
        </is>
      </c>
      <c r="J388" s="53" t="n"/>
    </row>
    <row r="389" ht="19.95" customHeight="1" s="119">
      <c r="A389" s="53" t="n">
        <v>256</v>
      </c>
      <c r="B389" s="47" t="n"/>
      <c r="C389" s="47" t="n"/>
      <c r="D389" s="54" t="inlineStr">
        <is>
          <t>460046718613508</t>
        </is>
      </c>
      <c r="E389" s="54" t="inlineStr">
        <is>
          <t>861193041545337</t>
        </is>
      </c>
      <c r="F389" s="53" t="inlineStr">
        <is>
          <t>1440471864434</t>
        </is>
      </c>
      <c r="G389" s="53" t="inlineStr">
        <is>
          <t>898604471121C0280593</t>
        </is>
      </c>
      <c r="H389" s="53" t="inlineStr">
        <is>
          <t>2021-09-12</t>
        </is>
      </c>
      <c r="I389" s="53" t="inlineStr">
        <is>
          <t>2022-08-31</t>
        </is>
      </c>
      <c r="J389" s="53" t="n"/>
    </row>
    <row r="390" ht="19.95" customHeight="1" s="119">
      <c r="A390" s="53" t="n">
        <v>257</v>
      </c>
      <c r="B390" s="47" t="n"/>
      <c r="C390" s="47" t="n"/>
      <c r="D390" s="54" t="inlineStr">
        <is>
          <t>460046718613613</t>
        </is>
      </c>
      <c r="E390" s="54" t="inlineStr">
        <is>
          <t>861193041581241</t>
        </is>
      </c>
      <c r="F390" s="53" t="inlineStr">
        <is>
          <t>1440471864324</t>
        </is>
      </c>
      <c r="G390" s="53" t="inlineStr">
        <is>
          <t>898604471121C0280698</t>
        </is>
      </c>
      <c r="H390" s="53" t="inlineStr">
        <is>
          <t>2021-09-12</t>
        </is>
      </c>
      <c r="I390" s="53" t="inlineStr">
        <is>
          <t>2022-08-31</t>
        </is>
      </c>
      <c r="J390" s="53" t="n"/>
    </row>
    <row r="391" ht="19.95" customHeight="1" s="119">
      <c r="A391" s="53" t="n">
        <v>258</v>
      </c>
      <c r="B391" s="47" t="n"/>
      <c r="C391" s="47" t="n"/>
      <c r="D391" s="54" t="inlineStr">
        <is>
          <t>460046718613621</t>
        </is>
      </c>
      <c r="E391" s="54" t="inlineStr">
        <is>
          <t>861193041581266</t>
        </is>
      </c>
      <c r="F391" s="53" t="inlineStr">
        <is>
          <t>1440471864316</t>
        </is>
      </c>
      <c r="G391" s="53" t="inlineStr">
        <is>
          <t>898604471121C0280706</t>
        </is>
      </c>
      <c r="H391" s="53" t="inlineStr">
        <is>
          <t>2021-09-12</t>
        </is>
      </c>
      <c r="I391" s="53" t="inlineStr">
        <is>
          <t>2022-08-31</t>
        </is>
      </c>
      <c r="J391" s="53" t="n"/>
    </row>
    <row r="392" ht="19.95" customHeight="1" s="119">
      <c r="A392" s="53" t="n">
        <v>259</v>
      </c>
      <c r="B392" s="47" t="n"/>
      <c r="C392" s="47" t="n"/>
      <c r="D392" s="54" t="inlineStr">
        <is>
          <t>460046718613758</t>
        </is>
      </c>
      <c r="E392" s="54" t="inlineStr">
        <is>
          <t>861193041581951</t>
        </is>
      </c>
      <c r="F392" s="53" t="inlineStr">
        <is>
          <t>1440471864169</t>
        </is>
      </c>
      <c r="G392" s="53" t="inlineStr">
        <is>
          <t>898604471121C0280843</t>
        </is>
      </c>
      <c r="H392" s="53" t="inlineStr">
        <is>
          <t>2021-09-15</t>
        </is>
      </c>
      <c r="I392" s="53" t="inlineStr">
        <is>
          <t>2022-08-31</t>
        </is>
      </c>
      <c r="J392" s="53" t="n"/>
    </row>
    <row r="393" ht="19.95" customHeight="1" s="119">
      <c r="A393" s="53" t="n">
        <v>260</v>
      </c>
      <c r="B393" s="47" t="n"/>
      <c r="C393" s="47" t="n"/>
      <c r="D393" s="54" t="inlineStr">
        <is>
          <t>460046718613656</t>
        </is>
      </c>
      <c r="E393" s="54" t="inlineStr">
        <is>
          <t>861193041582421</t>
        </is>
      </c>
      <c r="F393" s="53" t="inlineStr">
        <is>
          <t>1440471864280</t>
        </is>
      </c>
      <c r="G393" s="53" t="inlineStr">
        <is>
          <t>898604471121C0280741</t>
        </is>
      </c>
      <c r="H393" s="53" t="inlineStr">
        <is>
          <t>2021-09-12</t>
        </is>
      </c>
      <c r="I393" s="53" t="inlineStr">
        <is>
          <t>2022-08-31</t>
        </is>
      </c>
      <c r="J393" s="53" t="n"/>
    </row>
    <row r="394" ht="19.95" customHeight="1" s="119">
      <c r="A394" s="53" t="n">
        <v>261</v>
      </c>
      <c r="B394" s="47" t="n"/>
      <c r="C394" s="47" t="n"/>
      <c r="D394" s="54" t="inlineStr">
        <is>
          <t>460046718613620</t>
        </is>
      </c>
      <c r="E394" s="54" t="inlineStr">
        <is>
          <t>861193041583601</t>
        </is>
      </c>
      <c r="F394" s="53" t="inlineStr">
        <is>
          <t>1440471864317</t>
        </is>
      </c>
      <c r="G394" s="53" t="inlineStr">
        <is>
          <t>898604471121C0280705</t>
        </is>
      </c>
      <c r="H394" s="53" t="inlineStr">
        <is>
          <t>2021-09-12</t>
        </is>
      </c>
      <c r="I394" s="53" t="inlineStr">
        <is>
          <t>2022-08-31</t>
        </is>
      </c>
      <c r="J394" s="53" t="n"/>
    </row>
    <row r="395" ht="19.95" customHeight="1" s="119">
      <c r="A395" s="53" t="n">
        <v>262</v>
      </c>
      <c r="B395" s="47" t="n"/>
      <c r="C395" s="47" t="n"/>
      <c r="D395" s="54" t="inlineStr">
        <is>
          <t>460046718613894</t>
        </is>
      </c>
      <c r="E395" s="54" t="inlineStr">
        <is>
          <t>861193041585077</t>
        </is>
      </c>
      <c r="F395" s="53" t="inlineStr">
        <is>
          <t>1440471864026</t>
        </is>
      </c>
      <c r="G395" s="53" t="inlineStr">
        <is>
          <t>898604471121C0280979</t>
        </is>
      </c>
      <c r="H395" s="53" t="inlineStr">
        <is>
          <t>2021-09-12</t>
        </is>
      </c>
      <c r="I395" s="53" t="inlineStr">
        <is>
          <t>2022-08-31</t>
        </is>
      </c>
      <c r="J395" s="53" t="n"/>
    </row>
    <row r="396" ht="19.95" customHeight="1" s="119">
      <c r="A396" s="53" t="n">
        <v>263</v>
      </c>
      <c r="B396" s="47" t="n"/>
      <c r="C396" s="47" t="n"/>
      <c r="D396" s="54" t="inlineStr">
        <is>
          <t>460046718613503</t>
        </is>
      </c>
      <c r="E396" s="54" t="inlineStr">
        <is>
          <t>861193041585473</t>
        </is>
      </c>
      <c r="F396" s="53" t="inlineStr">
        <is>
          <t>1440471864442</t>
        </is>
      </c>
      <c r="G396" s="53" t="inlineStr">
        <is>
          <t>898604471121C0280588</t>
        </is>
      </c>
      <c r="H396" s="53" t="inlineStr">
        <is>
          <t>2021-09-12</t>
        </is>
      </c>
      <c r="I396" s="53" t="inlineStr">
        <is>
          <t>2022-08-31</t>
        </is>
      </c>
      <c r="J396" s="53" t="n"/>
    </row>
    <row r="397" ht="19.95" customHeight="1" s="119">
      <c r="A397" s="53" t="n">
        <v>264</v>
      </c>
      <c r="B397" s="47" t="n"/>
      <c r="C397" s="47" t="n"/>
      <c r="D397" s="54" t="inlineStr">
        <is>
          <t>460046718613899</t>
        </is>
      </c>
      <c r="E397" s="54" t="inlineStr">
        <is>
          <t>861193041585994</t>
        </is>
      </c>
      <c r="F397" s="53" t="inlineStr">
        <is>
          <t>1440471864021</t>
        </is>
      </c>
      <c r="G397" s="53" t="inlineStr">
        <is>
          <t>898604471121C0280984</t>
        </is>
      </c>
      <c r="H397" s="53" t="inlineStr">
        <is>
          <t>2021-09-12</t>
        </is>
      </c>
      <c r="I397" s="53" t="inlineStr">
        <is>
          <t>2022-08-31</t>
        </is>
      </c>
      <c r="J397" s="53" t="n"/>
    </row>
    <row r="398" ht="19.95" customHeight="1" s="119">
      <c r="A398" s="53" t="n">
        <v>265</v>
      </c>
      <c r="B398" s="47" t="n"/>
      <c r="C398" s="47" t="n"/>
      <c r="D398" s="54" t="inlineStr">
        <is>
          <t>460046718613654</t>
        </is>
      </c>
      <c r="E398" s="54" t="inlineStr">
        <is>
          <t>866156053105550</t>
        </is>
      </c>
      <c r="F398" s="53" t="inlineStr">
        <is>
          <t>1440471864282</t>
        </is>
      </c>
      <c r="G398" s="53" t="inlineStr">
        <is>
          <t>898604471121C0280739</t>
        </is>
      </c>
      <c r="H398" s="53" t="inlineStr">
        <is>
          <t>2021-09-12</t>
        </is>
      </c>
      <c r="I398" s="53" t="inlineStr">
        <is>
          <t>2022-08-31</t>
        </is>
      </c>
      <c r="J398" s="53" t="n"/>
    </row>
    <row r="399" ht="19.95" customHeight="1" s="119">
      <c r="A399" s="53" t="n">
        <v>266</v>
      </c>
      <c r="B399" s="47" t="n"/>
      <c r="C399" s="47" t="n"/>
      <c r="D399" s="54" t="inlineStr">
        <is>
          <t>460046718613504</t>
        </is>
      </c>
      <c r="E399" s="54" t="inlineStr">
        <is>
          <t>866156053108612</t>
        </is>
      </c>
      <c r="F399" s="53" t="inlineStr">
        <is>
          <t>1440471864440</t>
        </is>
      </c>
      <c r="G399" s="53" t="inlineStr">
        <is>
          <t>898604471121C0280589</t>
        </is>
      </c>
      <c r="H399" s="53" t="inlineStr">
        <is>
          <t>2021-09-12</t>
        </is>
      </c>
      <c r="I399" s="53" t="inlineStr">
        <is>
          <t>2022-08-31</t>
        </is>
      </c>
      <c r="J399" s="53" t="n"/>
    </row>
    <row r="400" ht="19.95" customHeight="1" s="119">
      <c r="A400" s="53" t="n">
        <v>267</v>
      </c>
      <c r="B400" s="47" t="n"/>
      <c r="C400" s="47" t="n"/>
      <c r="D400" s="54" t="inlineStr">
        <is>
          <t>460046718613648</t>
        </is>
      </c>
      <c r="E400" s="54" t="inlineStr">
        <is>
          <t>866156053122118</t>
        </is>
      </c>
      <c r="F400" s="53" t="inlineStr">
        <is>
          <t>1440471864288</t>
        </is>
      </c>
      <c r="G400" s="53" t="inlineStr">
        <is>
          <t>898604471121C0280733</t>
        </is>
      </c>
      <c r="H400" s="53" t="inlineStr">
        <is>
          <t>2021-09-12</t>
        </is>
      </c>
      <c r="I400" s="53" t="inlineStr">
        <is>
          <t>2022-08-31</t>
        </is>
      </c>
      <c r="J400" s="53" t="n"/>
    </row>
    <row r="401" ht="19.95" customHeight="1" s="119">
      <c r="A401" s="53" t="n">
        <v>268</v>
      </c>
      <c r="B401" s="47" t="n"/>
      <c r="C401" s="47" t="n"/>
      <c r="D401" s="54" t="inlineStr">
        <is>
          <t>460046718613640</t>
        </is>
      </c>
      <c r="E401" s="54" t="inlineStr">
        <is>
          <t>866156053122746</t>
        </is>
      </c>
      <c r="F401" s="53" t="inlineStr">
        <is>
          <t>1440471864296</t>
        </is>
      </c>
      <c r="G401" s="53" t="inlineStr">
        <is>
          <t>898604471121C0280725</t>
        </is>
      </c>
      <c r="H401" s="53" t="inlineStr">
        <is>
          <t>2021-09-12</t>
        </is>
      </c>
      <c r="I401" s="53" t="inlineStr">
        <is>
          <t>2022-08-31</t>
        </is>
      </c>
      <c r="J401" s="53" t="n"/>
    </row>
    <row r="402" ht="19.95" customHeight="1" s="119">
      <c r="A402" s="53" t="n">
        <v>269</v>
      </c>
      <c r="B402" s="47" t="n"/>
      <c r="C402" s="47" t="n"/>
      <c r="D402" s="54" t="inlineStr">
        <is>
          <t>460046718613521</t>
        </is>
      </c>
      <c r="E402" s="54" t="inlineStr">
        <is>
          <t>866156053122753</t>
        </is>
      </c>
      <c r="F402" s="53" t="inlineStr">
        <is>
          <t>1440471864421</t>
        </is>
      </c>
      <c r="G402" s="53" t="inlineStr">
        <is>
          <t>898604471121C0280606</t>
        </is>
      </c>
      <c r="H402" s="53" t="inlineStr">
        <is>
          <t>2021-09-12</t>
        </is>
      </c>
      <c r="I402" s="53" t="inlineStr">
        <is>
          <t>2022-08-31</t>
        </is>
      </c>
      <c r="J402" s="53" t="n"/>
    </row>
    <row r="403" ht="19.95" customHeight="1" s="119">
      <c r="A403" s="53" t="n">
        <v>270</v>
      </c>
      <c r="B403" s="47" t="n"/>
      <c r="C403" s="47" t="n"/>
      <c r="D403" s="54" t="inlineStr">
        <is>
          <t>460046718613615</t>
        </is>
      </c>
      <c r="E403" s="54" t="inlineStr">
        <is>
          <t>866156053123181</t>
        </is>
      </c>
      <c r="F403" s="53" t="inlineStr">
        <is>
          <t>1440471864322</t>
        </is>
      </c>
      <c r="G403" s="53" t="inlineStr">
        <is>
          <t>898604471121C0280700</t>
        </is>
      </c>
      <c r="H403" s="53" t="inlineStr">
        <is>
          <t>2021-09-12</t>
        </is>
      </c>
      <c r="I403" s="53" t="inlineStr">
        <is>
          <t>2022-08-31</t>
        </is>
      </c>
      <c r="J403" s="53" t="n"/>
    </row>
    <row r="404" ht="19.95" customHeight="1" s="119">
      <c r="A404" s="53" t="n">
        <v>271</v>
      </c>
      <c r="B404" s="47" t="n"/>
      <c r="C404" s="47" t="n"/>
      <c r="D404" s="54" t="inlineStr">
        <is>
          <t>460046718613556</t>
        </is>
      </c>
      <c r="E404" s="54" t="inlineStr">
        <is>
          <t>866156053124163</t>
        </is>
      </c>
      <c r="F404" s="53" t="inlineStr">
        <is>
          <t>1440471864384</t>
        </is>
      </c>
      <c r="G404" s="53" t="inlineStr">
        <is>
          <t>898604471121C0280641</t>
        </is>
      </c>
      <c r="H404" s="53" t="inlineStr">
        <is>
          <t>2021-09-12</t>
        </is>
      </c>
      <c r="I404" s="53" t="inlineStr">
        <is>
          <t>2022-08-31</t>
        </is>
      </c>
      <c r="J404" s="53" t="n"/>
    </row>
    <row r="405" ht="19.95" customHeight="1" s="119">
      <c r="A405" s="53" t="n">
        <v>272</v>
      </c>
      <c r="B405" s="47" t="n"/>
      <c r="C405" s="47" t="n"/>
      <c r="D405" s="54" t="inlineStr">
        <is>
          <t>460046718613592</t>
        </is>
      </c>
      <c r="E405" s="54" t="inlineStr">
        <is>
          <t>866156053125731</t>
        </is>
      </c>
      <c r="F405" s="53" t="inlineStr">
        <is>
          <t>1440471864346</t>
        </is>
      </c>
      <c r="G405" s="53" t="inlineStr">
        <is>
          <t>898604471121C0280677</t>
        </is>
      </c>
      <c r="H405" s="53" t="inlineStr">
        <is>
          <t>2021-09-12</t>
        </is>
      </c>
      <c r="I405" s="53" t="inlineStr">
        <is>
          <t>2022-08-31</t>
        </is>
      </c>
      <c r="J405" s="53" t="n"/>
    </row>
    <row r="406" ht="19.95" customHeight="1" s="119">
      <c r="A406" s="53" t="n">
        <v>273</v>
      </c>
      <c r="B406" s="47" t="n"/>
      <c r="C406" s="47" t="n"/>
      <c r="D406" s="54" t="inlineStr">
        <is>
          <t>460046718613927</t>
        </is>
      </c>
      <c r="E406" s="54" t="inlineStr">
        <is>
          <t>866156053125947</t>
        </is>
      </c>
      <c r="F406" s="53" t="inlineStr">
        <is>
          <t>1440471863992</t>
        </is>
      </c>
      <c r="G406" s="53" t="inlineStr">
        <is>
          <t>898604471121C0281012</t>
        </is>
      </c>
      <c r="H406" s="53" t="inlineStr">
        <is>
          <t>2021-09-15</t>
        </is>
      </c>
      <c r="I406" s="53" t="inlineStr">
        <is>
          <t>2022-08-31</t>
        </is>
      </c>
      <c r="J406" s="53" t="n"/>
    </row>
    <row r="407" ht="19.95" customHeight="1" s="119">
      <c r="A407" s="53" t="n">
        <v>274</v>
      </c>
      <c r="B407" s="47" t="n"/>
      <c r="C407" s="47" t="n"/>
      <c r="D407" s="54" t="inlineStr">
        <is>
          <t>460046718613660</t>
        </is>
      </c>
      <c r="E407" s="54" t="inlineStr">
        <is>
          <t>866156053126077</t>
        </is>
      </c>
      <c r="F407" s="53" t="inlineStr">
        <is>
          <t>1440471864275</t>
        </is>
      </c>
      <c r="G407" s="53" t="inlineStr">
        <is>
          <t>898604471121C0280745</t>
        </is>
      </c>
      <c r="H407" s="53" t="inlineStr">
        <is>
          <t>2021-09-12</t>
        </is>
      </c>
      <c r="I407" s="53" t="inlineStr">
        <is>
          <t>2022-08-31</t>
        </is>
      </c>
      <c r="J407" s="53" t="n"/>
    </row>
    <row r="408" ht="19.95" customHeight="1" s="119">
      <c r="A408" s="53" t="n">
        <v>275</v>
      </c>
      <c r="B408" s="47" t="n"/>
      <c r="C408" s="47" t="n"/>
      <c r="D408" s="54" t="inlineStr">
        <is>
          <t>460046718613911</t>
        </is>
      </c>
      <c r="E408" s="54" t="inlineStr">
        <is>
          <t>866156053126101</t>
        </is>
      </c>
      <c r="F408" s="53" t="inlineStr">
        <is>
          <t>1440471864009</t>
        </is>
      </c>
      <c r="G408" s="53" t="inlineStr">
        <is>
          <t>898604471121C0280996</t>
        </is>
      </c>
      <c r="H408" s="53" t="inlineStr">
        <is>
          <t>2021-09-12</t>
        </is>
      </c>
      <c r="I408" s="53" t="inlineStr">
        <is>
          <t>2022-08-31</t>
        </is>
      </c>
      <c r="J408" s="53" t="n"/>
    </row>
    <row r="409" ht="19.95" customHeight="1" s="119">
      <c r="A409" s="53" t="n">
        <v>276</v>
      </c>
      <c r="B409" s="47" t="n"/>
      <c r="C409" s="47" t="n"/>
      <c r="D409" s="54" t="inlineStr">
        <is>
          <t>460046718613510</t>
        </is>
      </c>
      <c r="E409" s="54" t="inlineStr">
        <is>
          <t>866156053132323</t>
        </is>
      </c>
      <c r="F409" s="53" t="inlineStr">
        <is>
          <t>1440471864432</t>
        </is>
      </c>
      <c r="G409" s="53" t="inlineStr">
        <is>
          <t>898604471121C0280595</t>
        </is>
      </c>
      <c r="H409" s="53" t="inlineStr">
        <is>
          <t>2021-09-12</t>
        </is>
      </c>
      <c r="I409" s="53" t="inlineStr">
        <is>
          <t>2022-08-31</t>
        </is>
      </c>
      <c r="J409" s="53" t="n"/>
    </row>
    <row r="410" ht="19.95" customHeight="1" s="119">
      <c r="A410" s="53" t="n">
        <v>277</v>
      </c>
      <c r="B410" s="47" t="n"/>
      <c r="C410" s="47" t="n"/>
      <c r="D410" s="54" t="inlineStr">
        <is>
          <t>460046718613695</t>
        </is>
      </c>
      <c r="E410" s="54" t="inlineStr">
        <is>
          <t>866156053132455</t>
        </is>
      </c>
      <c r="F410" s="53" t="inlineStr">
        <is>
          <t>1440471864238</t>
        </is>
      </c>
      <c r="G410" s="53" t="inlineStr">
        <is>
          <t>898604471121C0280780</t>
        </is>
      </c>
      <c r="H410" s="53" t="inlineStr">
        <is>
          <t>2021-09-12</t>
        </is>
      </c>
      <c r="I410" s="53" t="inlineStr">
        <is>
          <t>2022-08-31</t>
        </is>
      </c>
      <c r="J410" s="53" t="n"/>
    </row>
    <row r="411" ht="19.95" customHeight="1" s="119">
      <c r="A411" s="53" t="n">
        <v>278</v>
      </c>
      <c r="B411" s="47" t="n"/>
      <c r="C411" s="47" t="n"/>
      <c r="D411" s="54" t="inlineStr">
        <is>
          <t>460046718613744</t>
        </is>
      </c>
      <c r="E411" s="54" t="inlineStr">
        <is>
          <t>866156053132497</t>
        </is>
      </c>
      <c r="F411" s="53" t="inlineStr">
        <is>
          <t>1440471864185</t>
        </is>
      </c>
      <c r="G411" s="53" t="inlineStr">
        <is>
          <t>898604471121C0280829</t>
        </is>
      </c>
      <c r="H411" s="53" t="inlineStr">
        <is>
          <t>2021-09-11</t>
        </is>
      </c>
      <c r="I411" s="53" t="inlineStr">
        <is>
          <t>2022-08-31</t>
        </is>
      </c>
      <c r="J411" s="53" t="n"/>
    </row>
    <row r="412" ht="19.95" customHeight="1" s="119">
      <c r="A412" s="53" t="n">
        <v>279</v>
      </c>
      <c r="B412" s="47" t="n"/>
      <c r="C412" s="47" t="n"/>
      <c r="D412" s="54" t="inlineStr">
        <is>
          <t>460046718613933</t>
        </is>
      </c>
      <c r="E412" s="54" t="inlineStr">
        <is>
          <t>866156053132505</t>
        </is>
      </c>
      <c r="F412" s="53" t="inlineStr">
        <is>
          <t>1440471863986</t>
        </is>
      </c>
      <c r="G412" s="53" t="inlineStr">
        <is>
          <t>898604471121C0281018</t>
        </is>
      </c>
      <c r="H412" s="53" t="inlineStr">
        <is>
          <t>2021-09-12</t>
        </is>
      </c>
      <c r="I412" s="53" t="inlineStr">
        <is>
          <t>2022-08-31</t>
        </is>
      </c>
      <c r="J412" s="53" t="n"/>
    </row>
    <row r="413" ht="19.95" customHeight="1" s="119">
      <c r="A413" s="53" t="n">
        <v>280</v>
      </c>
      <c r="B413" s="47" t="n"/>
      <c r="C413" s="47" t="n"/>
      <c r="D413" s="54" t="inlineStr">
        <is>
          <t>460046718613545</t>
        </is>
      </c>
      <c r="E413" s="54" t="inlineStr">
        <is>
          <t>866156053132596</t>
        </is>
      </c>
      <c r="F413" s="53" t="inlineStr">
        <is>
          <t>1440471864396</t>
        </is>
      </c>
      <c r="G413" s="53" t="inlineStr">
        <is>
          <t>898604471121C0280630</t>
        </is>
      </c>
      <c r="H413" s="53" t="inlineStr">
        <is>
          <t>2021-09-12</t>
        </is>
      </c>
      <c r="I413" s="53" t="inlineStr">
        <is>
          <t>2022-08-31</t>
        </is>
      </c>
      <c r="J413" s="53" t="n"/>
    </row>
    <row r="414" ht="19.95" customHeight="1" s="119">
      <c r="A414" s="53" t="n">
        <v>281</v>
      </c>
      <c r="B414" s="47" t="n"/>
      <c r="C414" s="47" t="n"/>
      <c r="D414" s="54" t="inlineStr">
        <is>
          <t>460046718613596</t>
        </is>
      </c>
      <c r="E414" s="54" t="inlineStr">
        <is>
          <t>866156053132612</t>
        </is>
      </c>
      <c r="F414" s="53" t="inlineStr">
        <is>
          <t>1440471864342</t>
        </is>
      </c>
      <c r="G414" s="53" t="inlineStr">
        <is>
          <t>898604471121C0280681</t>
        </is>
      </c>
      <c r="H414" s="53" t="inlineStr">
        <is>
          <t>2021-09-12</t>
        </is>
      </c>
      <c r="I414" s="53" t="inlineStr">
        <is>
          <t>2022-08-31</t>
        </is>
      </c>
      <c r="J414" s="53" t="n"/>
    </row>
    <row r="415" ht="19.95" customHeight="1" s="119">
      <c r="A415" s="53" t="n">
        <v>282</v>
      </c>
      <c r="B415" s="47" t="n"/>
      <c r="C415" s="47" t="n"/>
      <c r="D415" s="54" t="inlineStr">
        <is>
          <t>460046718613614</t>
        </is>
      </c>
      <c r="E415" s="54" t="inlineStr">
        <is>
          <t>866156053132620</t>
        </is>
      </c>
      <c r="F415" s="53" t="inlineStr">
        <is>
          <t>1440471864323</t>
        </is>
      </c>
      <c r="G415" s="53" t="inlineStr">
        <is>
          <t>898604471121C0280699</t>
        </is>
      </c>
      <c r="H415" s="53" t="inlineStr">
        <is>
          <t>2021-09-12</t>
        </is>
      </c>
      <c r="I415" s="53" t="inlineStr">
        <is>
          <t>2022-08-31</t>
        </is>
      </c>
      <c r="J415" s="53" t="n"/>
    </row>
    <row r="416" ht="19.95" customHeight="1" s="119">
      <c r="A416" s="53" t="n">
        <v>283</v>
      </c>
      <c r="B416" s="47" t="n"/>
      <c r="C416" s="47" t="n"/>
      <c r="D416" s="54" t="inlineStr">
        <is>
          <t>460046718613603</t>
        </is>
      </c>
      <c r="E416" s="54" t="inlineStr">
        <is>
          <t>866156053133503</t>
        </is>
      </c>
      <c r="F416" s="53" t="inlineStr">
        <is>
          <t>1440471864335</t>
        </is>
      </c>
      <c r="G416" s="53" t="inlineStr">
        <is>
          <t>898604471121C0280688</t>
        </is>
      </c>
      <c r="H416" s="53" t="inlineStr">
        <is>
          <t>2021-09-12</t>
        </is>
      </c>
      <c r="I416" s="53" t="inlineStr">
        <is>
          <t>2022-08-31</t>
        </is>
      </c>
      <c r="J416" s="53" t="n"/>
    </row>
    <row r="417" ht="19.95" customHeight="1" s="119">
      <c r="A417" s="53" t="n">
        <v>284</v>
      </c>
      <c r="B417" s="47" t="n"/>
      <c r="C417" s="47" t="n"/>
      <c r="D417" s="54" t="inlineStr">
        <is>
          <t>460046718613878</t>
        </is>
      </c>
      <c r="E417" s="54" t="inlineStr">
        <is>
          <t>866156053133644</t>
        </is>
      </c>
      <c r="F417" s="53" t="inlineStr">
        <is>
          <t>1440471864042</t>
        </is>
      </c>
      <c r="G417" s="53" t="inlineStr">
        <is>
          <t>898604471121C0280963</t>
        </is>
      </c>
      <c r="H417" s="53" t="inlineStr">
        <is>
          <t>2021-09-12</t>
        </is>
      </c>
      <c r="I417" s="53" t="inlineStr">
        <is>
          <t>2022-08-31</t>
        </is>
      </c>
      <c r="J417" s="53" t="n"/>
    </row>
    <row r="418" ht="19.95" customHeight="1" s="119">
      <c r="A418" s="53" t="n">
        <v>285</v>
      </c>
      <c r="B418" s="47" t="n"/>
      <c r="C418" s="47" t="n"/>
      <c r="D418" s="54" t="inlineStr">
        <is>
          <t>460046718613623</t>
        </is>
      </c>
      <c r="E418" s="54" t="inlineStr">
        <is>
          <t>866156053133750</t>
        </is>
      </c>
      <c r="F418" s="53" t="inlineStr">
        <is>
          <t>1440471864314</t>
        </is>
      </c>
      <c r="G418" s="53" t="inlineStr">
        <is>
          <t>898604471121C0280708</t>
        </is>
      </c>
      <c r="H418" s="53" t="inlineStr">
        <is>
          <t>2021-09-12</t>
        </is>
      </c>
      <c r="I418" s="53" t="inlineStr">
        <is>
          <t>2022-08-31</t>
        </is>
      </c>
      <c r="J418" s="53" t="n"/>
    </row>
    <row r="419" ht="19.95" customHeight="1" s="119">
      <c r="A419" s="53" t="n">
        <v>286</v>
      </c>
      <c r="B419" s="47" t="n"/>
      <c r="C419" s="47" t="n"/>
      <c r="D419" s="54" t="inlineStr">
        <is>
          <t>460046718613609</t>
        </is>
      </c>
      <c r="E419" s="54" t="inlineStr">
        <is>
          <t>866156053133818</t>
        </is>
      </c>
      <c r="F419" s="53" t="inlineStr">
        <is>
          <t>1440471864329</t>
        </is>
      </c>
      <c r="G419" s="53" t="inlineStr">
        <is>
          <t>898604471121C0280694</t>
        </is>
      </c>
      <c r="H419" s="53" t="inlineStr">
        <is>
          <t>2021-09-12</t>
        </is>
      </c>
      <c r="I419" s="53" t="inlineStr">
        <is>
          <t>2022-08-31</t>
        </is>
      </c>
      <c r="J419" s="53" t="n"/>
    </row>
    <row r="420" ht="19.95" customHeight="1" s="119">
      <c r="A420" s="53" t="n">
        <v>287</v>
      </c>
      <c r="B420" s="47" t="n"/>
      <c r="C420" s="47" t="n"/>
      <c r="D420" s="54" t="inlineStr">
        <is>
          <t>460046718613774</t>
        </is>
      </c>
      <c r="E420" s="54" t="inlineStr">
        <is>
          <t>866156053133925</t>
        </is>
      </c>
      <c r="F420" s="53" t="inlineStr">
        <is>
          <t>1440471864153</t>
        </is>
      </c>
      <c r="G420" s="53" t="inlineStr">
        <is>
          <t>898604471121C0280859</t>
        </is>
      </c>
      <c r="H420" s="53" t="inlineStr">
        <is>
          <t>2021-09-15</t>
        </is>
      </c>
      <c r="I420" s="53" t="inlineStr">
        <is>
          <t>2022-08-31</t>
        </is>
      </c>
      <c r="J420" s="53" t="n"/>
    </row>
    <row r="421" ht="19.95" customHeight="1" s="119">
      <c r="A421" s="53" t="n">
        <v>288</v>
      </c>
      <c r="B421" s="47" t="n"/>
      <c r="C421" s="47" t="n"/>
      <c r="D421" s="54" t="inlineStr">
        <is>
          <t>460046718613612</t>
        </is>
      </c>
      <c r="E421" s="54" t="inlineStr">
        <is>
          <t>866156053134345</t>
        </is>
      </c>
      <c r="F421" s="53" t="inlineStr">
        <is>
          <t>1440471864325</t>
        </is>
      </c>
      <c r="G421" s="53" t="inlineStr">
        <is>
          <t>898604471121C0280697</t>
        </is>
      </c>
      <c r="H421" s="53" t="inlineStr">
        <is>
          <t>2021-09-12</t>
        </is>
      </c>
      <c r="I421" s="53" t="inlineStr">
        <is>
          <t>2022-08-31</t>
        </is>
      </c>
      <c r="J421" s="53" t="n"/>
    </row>
    <row r="422" ht="19.95" customHeight="1" s="119">
      <c r="A422" s="53" t="n">
        <v>289</v>
      </c>
      <c r="B422" s="47" t="n"/>
      <c r="C422" s="47" t="n"/>
      <c r="D422" s="54" t="inlineStr">
        <is>
          <t>460046718613856</t>
        </is>
      </c>
      <c r="E422" s="54" t="inlineStr">
        <is>
          <t>866156053137587</t>
        </is>
      </c>
      <c r="F422" s="53" t="inlineStr">
        <is>
          <t>1440471864064</t>
        </is>
      </c>
      <c r="G422" s="53" t="inlineStr">
        <is>
          <t>898604471121C0280941</t>
        </is>
      </c>
      <c r="H422" s="53" t="inlineStr">
        <is>
          <t>2021-09-12</t>
        </is>
      </c>
      <c r="I422" s="53" t="inlineStr">
        <is>
          <t>2022-08-31</t>
        </is>
      </c>
      <c r="J422" s="53" t="n"/>
    </row>
    <row r="423" ht="19.95" customHeight="1" s="119">
      <c r="A423" s="53" t="n">
        <v>290</v>
      </c>
      <c r="B423" s="47" t="n"/>
      <c r="C423" s="47" t="n"/>
      <c r="D423" s="54" t="inlineStr">
        <is>
          <t>460046718613566</t>
        </is>
      </c>
      <c r="E423" s="54" t="inlineStr">
        <is>
          <t>866156053137918</t>
        </is>
      </c>
      <c r="F423" s="53" t="inlineStr">
        <is>
          <t>1440471864373</t>
        </is>
      </c>
      <c r="G423" s="53" t="inlineStr">
        <is>
          <t>898604471121C0280651</t>
        </is>
      </c>
      <c r="H423" s="53" t="inlineStr">
        <is>
          <t>2021-09-12</t>
        </is>
      </c>
      <c r="I423" s="53" t="inlineStr">
        <is>
          <t>2022-08-31</t>
        </is>
      </c>
      <c r="J423" s="53" t="n"/>
    </row>
    <row r="424" ht="19.95" customHeight="1" s="119">
      <c r="A424" s="53" t="n">
        <v>291</v>
      </c>
      <c r="B424" s="47" t="n"/>
      <c r="C424" s="47" t="n"/>
      <c r="D424" s="54" t="inlineStr">
        <is>
          <t>460046718613569</t>
        </is>
      </c>
      <c r="E424" s="54" t="inlineStr">
        <is>
          <t>866156053524859</t>
        </is>
      </c>
      <c r="F424" s="53" t="inlineStr">
        <is>
          <t>1440471864370</t>
        </is>
      </c>
      <c r="G424" s="53" t="inlineStr">
        <is>
          <t>898604471121C0280654</t>
        </is>
      </c>
      <c r="H424" s="53" t="inlineStr">
        <is>
          <t>2021-09-12</t>
        </is>
      </c>
      <c r="I424" s="53" t="inlineStr">
        <is>
          <t>2022-08-31</t>
        </is>
      </c>
      <c r="J424" s="53" t="n"/>
    </row>
    <row r="425" ht="19.95" customHeight="1" s="119">
      <c r="A425" s="53" t="n">
        <v>292</v>
      </c>
      <c r="B425" s="47" t="n"/>
      <c r="C425" s="47" t="n"/>
      <c r="D425" s="54" t="inlineStr">
        <is>
          <t>460046718613607</t>
        </is>
      </c>
      <c r="E425" s="54" t="inlineStr">
        <is>
          <t>866156053524966</t>
        </is>
      </c>
      <c r="F425" s="53" t="inlineStr">
        <is>
          <t>1440471864331</t>
        </is>
      </c>
      <c r="G425" s="53" t="inlineStr">
        <is>
          <t>898604471121C0280692</t>
        </is>
      </c>
      <c r="H425" s="53" t="inlineStr">
        <is>
          <t>2021-09-12</t>
        </is>
      </c>
      <c r="I425" s="53" t="inlineStr">
        <is>
          <t>2022-08-31</t>
        </is>
      </c>
      <c r="J425" s="53" t="n"/>
    </row>
    <row r="426" ht="19.95" customHeight="1" s="119">
      <c r="A426" s="53" t="n">
        <v>293</v>
      </c>
      <c r="B426" s="47" t="n"/>
      <c r="C426" s="47" t="n"/>
      <c r="D426" s="54" t="inlineStr">
        <is>
          <t>460046718613730</t>
        </is>
      </c>
      <c r="E426" s="54" t="inlineStr">
        <is>
          <t>866156053531102</t>
        </is>
      </c>
      <c r="F426" s="53" t="inlineStr">
        <is>
          <t>1440471864200</t>
        </is>
      </c>
      <c r="G426" s="53" t="inlineStr">
        <is>
          <t>898604471121C0280815</t>
        </is>
      </c>
      <c r="H426" s="53" t="inlineStr">
        <is>
          <t>2021-09-12</t>
        </is>
      </c>
      <c r="I426" s="53" t="inlineStr">
        <is>
          <t>2022-08-31</t>
        </is>
      </c>
      <c r="J426" s="53" t="n"/>
    </row>
    <row r="427" ht="19.95" customHeight="1" s="119">
      <c r="A427" s="53" t="n">
        <v>294</v>
      </c>
      <c r="B427" s="47" t="n"/>
      <c r="C427" s="47" t="n"/>
      <c r="D427" s="54" t="inlineStr">
        <is>
          <t>460046718613572</t>
        </is>
      </c>
      <c r="E427" s="54" t="inlineStr">
        <is>
          <t>866156053554732</t>
        </is>
      </c>
      <c r="F427" s="53" t="inlineStr">
        <is>
          <t>1440471864367</t>
        </is>
      </c>
      <c r="G427" s="53" t="inlineStr">
        <is>
          <t>898604471121C0280657</t>
        </is>
      </c>
      <c r="H427" s="53" t="inlineStr">
        <is>
          <t>2021-09-12</t>
        </is>
      </c>
      <c r="I427" s="53" t="inlineStr">
        <is>
          <t>2022-08-31</t>
        </is>
      </c>
      <c r="J427" s="53" t="n"/>
    </row>
    <row r="428" ht="19.95" customHeight="1" s="119">
      <c r="A428" s="53" t="n">
        <v>295</v>
      </c>
      <c r="B428" s="47" t="n"/>
      <c r="C428" s="47" t="n"/>
      <c r="D428" s="54" t="inlineStr">
        <is>
          <t>460046718613735</t>
        </is>
      </c>
      <c r="E428" s="54" t="inlineStr">
        <is>
          <t>866156053554807</t>
        </is>
      </c>
      <c r="F428" s="53" t="inlineStr">
        <is>
          <t>1440471864195</t>
        </is>
      </c>
      <c r="G428" s="53" t="inlineStr">
        <is>
          <t>898604471121C0280820</t>
        </is>
      </c>
      <c r="H428" s="53" t="inlineStr">
        <is>
          <t>2021-09-15</t>
        </is>
      </c>
      <c r="I428" s="53" t="inlineStr">
        <is>
          <t>2022-08-31</t>
        </is>
      </c>
      <c r="J428" s="53" t="n"/>
    </row>
    <row r="429" ht="19.95" customHeight="1" s="119">
      <c r="A429" s="53" t="n">
        <v>296</v>
      </c>
      <c r="B429" s="47" t="n"/>
      <c r="C429" s="47" t="n"/>
      <c r="D429" s="54" t="inlineStr">
        <is>
          <t>460046718613670</t>
        </is>
      </c>
      <c r="E429" s="54" t="inlineStr">
        <is>
          <t>866156053715457</t>
        </is>
      </c>
      <c r="F429" s="53" t="inlineStr">
        <is>
          <t>1440471864265</t>
        </is>
      </c>
      <c r="G429" s="53" t="inlineStr">
        <is>
          <t>898604471121C0280755</t>
        </is>
      </c>
      <c r="H429" s="53" t="inlineStr">
        <is>
          <t>2021-09-12</t>
        </is>
      </c>
      <c r="I429" s="53" t="inlineStr">
        <is>
          <t>2022-08-31</t>
        </is>
      </c>
      <c r="J429" s="53" t="n"/>
    </row>
    <row r="430" ht="19.95" customHeight="1" s="119">
      <c r="A430" s="53" t="n">
        <v>297</v>
      </c>
      <c r="B430" s="47" t="n"/>
      <c r="C430" s="47" t="n"/>
      <c r="D430" s="54" t="inlineStr">
        <is>
          <t>460046718613996</t>
        </is>
      </c>
      <c r="E430" s="54" t="inlineStr">
        <is>
          <t>866156053715507</t>
        </is>
      </c>
      <c r="F430" s="53" t="inlineStr">
        <is>
          <t>1440471863917</t>
        </is>
      </c>
      <c r="G430" s="53" t="inlineStr">
        <is>
          <t>898604471121C0281081</t>
        </is>
      </c>
      <c r="H430" s="53" t="inlineStr">
        <is>
          <t>2021-09-12</t>
        </is>
      </c>
      <c r="I430" s="53" t="inlineStr">
        <is>
          <t>2022-08-31</t>
        </is>
      </c>
      <c r="J430" s="53" t="n"/>
    </row>
    <row r="431" ht="19.95" customHeight="1" s="119">
      <c r="A431" s="53" t="n">
        <v>298</v>
      </c>
      <c r="B431" s="47" t="n"/>
      <c r="C431" s="47" t="n"/>
      <c r="D431" s="54" t="inlineStr">
        <is>
          <t>460046718613573</t>
        </is>
      </c>
      <c r="E431" s="54" t="inlineStr">
        <is>
          <t>866156053715523</t>
        </is>
      </c>
      <c r="F431" s="53" t="inlineStr">
        <is>
          <t>1440471864365</t>
        </is>
      </c>
      <c r="G431" s="53" t="inlineStr">
        <is>
          <t>898604471121C0280658</t>
        </is>
      </c>
      <c r="H431" s="53" t="inlineStr">
        <is>
          <t>2021-09-12</t>
        </is>
      </c>
      <c r="I431" s="53" t="inlineStr">
        <is>
          <t>2022-08-31</t>
        </is>
      </c>
      <c r="J431" s="53" t="n"/>
    </row>
    <row r="432" ht="19.95" customHeight="1" s="119">
      <c r="A432" s="53" t="n">
        <v>299</v>
      </c>
      <c r="B432" s="47" t="n"/>
      <c r="C432" s="47" t="n"/>
      <c r="D432" s="54" t="inlineStr">
        <is>
          <t>460046718613528</t>
        </is>
      </c>
      <c r="E432" s="54" t="inlineStr">
        <is>
          <t>866156053716737</t>
        </is>
      </c>
      <c r="F432" s="53" t="inlineStr">
        <is>
          <t>1440471864414</t>
        </is>
      </c>
      <c r="G432" s="53" t="inlineStr">
        <is>
          <t>898604471121C0280613</t>
        </is>
      </c>
      <c r="H432" s="53" t="inlineStr">
        <is>
          <t>2021-09-12</t>
        </is>
      </c>
      <c r="I432" s="53" t="inlineStr">
        <is>
          <t>2022-08-31</t>
        </is>
      </c>
      <c r="J432" s="53" t="n"/>
    </row>
    <row r="433" ht="19.95" customHeight="1" s="119">
      <c r="A433" s="53" t="n">
        <v>300</v>
      </c>
      <c r="B433" s="47" t="n"/>
      <c r="C433" s="47" t="n"/>
      <c r="D433" s="54" t="inlineStr">
        <is>
          <t>460046718613669</t>
        </is>
      </c>
      <c r="E433" s="54" t="inlineStr">
        <is>
          <t>866156053717677</t>
        </is>
      </c>
      <c r="F433" s="53" t="inlineStr">
        <is>
          <t>1440471864266</t>
        </is>
      </c>
      <c r="G433" s="53" t="inlineStr">
        <is>
          <t>898604471121C0280754</t>
        </is>
      </c>
      <c r="H433" s="53" t="inlineStr">
        <is>
          <t>2021-09-12</t>
        </is>
      </c>
      <c r="I433" s="53" t="inlineStr">
        <is>
          <t>2022-08-31</t>
        </is>
      </c>
      <c r="J433" s="53" t="n"/>
    </row>
    <row r="434" ht="19.95" customHeight="1" s="119">
      <c r="A434" s="53" t="n">
        <v>301</v>
      </c>
      <c r="B434" s="47" t="n"/>
      <c r="C434" s="47" t="n"/>
      <c r="D434" s="54" t="inlineStr">
        <is>
          <t>460046718613847</t>
        </is>
      </c>
      <c r="E434" s="54" t="inlineStr">
        <is>
          <t>861193041542698</t>
        </is>
      </c>
      <c r="F434" s="53" t="inlineStr">
        <is>
          <t>1440471864075</t>
        </is>
      </c>
      <c r="G434" s="53" t="inlineStr">
        <is>
          <t>898604471121C0280932</t>
        </is>
      </c>
      <c r="H434" s="53" t="inlineStr">
        <is>
          <t>2021-09-13</t>
        </is>
      </c>
      <c r="I434" s="53" t="inlineStr">
        <is>
          <t>2022-08-31</t>
        </is>
      </c>
      <c r="J434" s="53" t="n"/>
      <c r="L434" s="45" t="n">
        <v>0</v>
      </c>
    </row>
    <row r="435" ht="19.95" customHeight="1" s="119">
      <c r="A435" s="53" t="n">
        <v>302</v>
      </c>
      <c r="B435" s="47" t="n"/>
      <c r="C435" s="47" t="n"/>
      <c r="D435" s="54" t="inlineStr">
        <is>
          <t>460046718613852</t>
        </is>
      </c>
      <c r="E435" s="54" t="inlineStr">
        <is>
          <t>861193041542870</t>
        </is>
      </c>
      <c r="F435" s="53" t="inlineStr">
        <is>
          <t>1440471864068</t>
        </is>
      </c>
      <c r="G435" s="53" t="inlineStr">
        <is>
          <t>898604471121C0280937</t>
        </is>
      </c>
      <c r="H435" s="53" t="inlineStr">
        <is>
          <t>2021-09-12</t>
        </is>
      </c>
      <c r="I435" s="53" t="inlineStr">
        <is>
          <t>2022-08-31</t>
        </is>
      </c>
      <c r="J435" s="53" t="n"/>
    </row>
    <row r="436" ht="19.95" customHeight="1" s="119">
      <c r="A436" s="53" t="n">
        <v>303</v>
      </c>
      <c r="B436" s="47" t="n"/>
      <c r="C436" s="47" t="n"/>
      <c r="D436" s="54" t="inlineStr">
        <is>
          <t>460046718613666</t>
        </is>
      </c>
      <c r="E436" s="54" t="inlineStr">
        <is>
          <t>861193041542953</t>
        </is>
      </c>
      <c r="F436" s="53" t="inlineStr">
        <is>
          <t>1440471864269</t>
        </is>
      </c>
      <c r="G436" s="53" t="inlineStr">
        <is>
          <t>898604471121C0280751</t>
        </is>
      </c>
      <c r="H436" s="53" t="inlineStr">
        <is>
          <t>2021-09-12</t>
        </is>
      </c>
      <c r="I436" s="53" t="inlineStr">
        <is>
          <t>2022-08-31</t>
        </is>
      </c>
      <c r="J436" s="53" t="n"/>
    </row>
    <row r="437" ht="19.95" customHeight="1" s="119">
      <c r="A437" s="53" t="n">
        <v>304</v>
      </c>
      <c r="B437" s="47" t="n"/>
      <c r="C437" s="47" t="n"/>
      <c r="D437" s="54" t="inlineStr">
        <is>
          <t>460046718613540</t>
        </is>
      </c>
      <c r="E437" s="54" t="inlineStr">
        <is>
          <t>861193041547689</t>
        </is>
      </c>
      <c r="F437" s="53" t="inlineStr">
        <is>
          <t>1440471864401</t>
        </is>
      </c>
      <c r="G437" s="53" t="inlineStr">
        <is>
          <t>898604471121C0280625</t>
        </is>
      </c>
      <c r="H437" s="53" t="inlineStr">
        <is>
          <t>2021-09-12</t>
        </is>
      </c>
      <c r="I437" s="53" t="inlineStr">
        <is>
          <t>2022-08-31</t>
        </is>
      </c>
      <c r="J437" s="53" t="n"/>
    </row>
    <row r="438" ht="19.95" customHeight="1" s="119">
      <c r="A438" s="53" t="n">
        <v>305</v>
      </c>
      <c r="B438" s="47" t="n"/>
      <c r="C438" s="47" t="n"/>
      <c r="D438" s="54" t="inlineStr">
        <is>
          <t>460046718613553</t>
        </is>
      </c>
      <c r="E438" s="54" t="inlineStr">
        <is>
          <t>861193041582272</t>
        </is>
      </c>
      <c r="F438" s="53" t="inlineStr">
        <is>
          <t>1440471864387</t>
        </is>
      </c>
      <c r="G438" s="53" t="inlineStr">
        <is>
          <t>898604471121C0280638</t>
        </is>
      </c>
      <c r="H438" s="53" t="inlineStr">
        <is>
          <t>2021-09-14</t>
        </is>
      </c>
      <c r="I438" s="53" t="inlineStr">
        <is>
          <t>2022-08-31</t>
        </is>
      </c>
      <c r="J438" s="53" t="n"/>
    </row>
    <row r="439" ht="19.95" customHeight="1" s="119">
      <c r="A439" s="53" t="n">
        <v>306</v>
      </c>
      <c r="B439" s="47" t="n"/>
      <c r="C439" s="47" t="n"/>
      <c r="D439" s="54" t="inlineStr">
        <is>
          <t>460046718613585</t>
        </is>
      </c>
      <c r="E439" s="54" t="inlineStr">
        <is>
          <t>861193041583403</t>
        </is>
      </c>
      <c r="F439" s="53" t="inlineStr">
        <is>
          <t>1440471864353</t>
        </is>
      </c>
      <c r="G439" s="53" t="inlineStr">
        <is>
          <t>898604471121C0280670</t>
        </is>
      </c>
      <c r="H439" s="53" t="inlineStr">
        <is>
          <t>2021-09-12</t>
        </is>
      </c>
      <c r="I439" s="53" t="inlineStr">
        <is>
          <t>2022-08-31</t>
        </is>
      </c>
      <c r="J439" s="53" t="n"/>
    </row>
    <row r="440" ht="19.95" customHeight="1" s="119">
      <c r="A440" s="53" t="n">
        <v>307</v>
      </c>
      <c r="B440" s="47" t="n"/>
      <c r="C440" s="47" t="n"/>
      <c r="D440" s="54" t="inlineStr">
        <is>
          <t>460046718613637</t>
        </is>
      </c>
      <c r="E440" s="54" t="inlineStr">
        <is>
          <t>861193041583429</t>
        </is>
      </c>
      <c r="F440" s="53" t="inlineStr">
        <is>
          <t>1440471864299</t>
        </is>
      </c>
      <c r="G440" s="53" t="inlineStr">
        <is>
          <t>898604471121C0280722</t>
        </is>
      </c>
      <c r="H440" s="53" t="inlineStr">
        <is>
          <t>2021-09-12</t>
        </is>
      </c>
      <c r="I440" s="53" t="inlineStr">
        <is>
          <t>2022-08-31</t>
        </is>
      </c>
      <c r="J440" s="53" t="n"/>
    </row>
    <row r="441" ht="19.95" customHeight="1" s="119">
      <c r="A441" s="53" t="n">
        <v>308</v>
      </c>
      <c r="B441" s="47" t="n"/>
      <c r="C441" s="47" t="n"/>
      <c r="D441" s="54" t="inlineStr">
        <is>
          <t>460046718613625</t>
        </is>
      </c>
      <c r="E441" s="54" t="inlineStr">
        <is>
          <t>861193041583536</t>
        </is>
      </c>
      <c r="F441" s="53" t="inlineStr">
        <is>
          <t>1440471864312</t>
        </is>
      </c>
      <c r="G441" s="53" t="inlineStr">
        <is>
          <t>898604471121C0280710</t>
        </is>
      </c>
      <c r="H441" s="53" t="inlineStr">
        <is>
          <t>2021-09-12</t>
        </is>
      </c>
      <c r="I441" s="53" t="inlineStr">
        <is>
          <t>2022-08-31</t>
        </is>
      </c>
      <c r="J441" s="53" t="n"/>
    </row>
    <row r="442" ht="19.95" customHeight="1" s="119">
      <c r="A442" s="53" t="n">
        <v>309</v>
      </c>
      <c r="B442" s="47" t="n"/>
      <c r="C442" s="47" t="n"/>
      <c r="D442" s="54" t="inlineStr">
        <is>
          <t>460046718613627</t>
        </is>
      </c>
      <c r="E442" s="54" t="inlineStr">
        <is>
          <t>861193041583635</t>
        </is>
      </c>
      <c r="F442" s="53" t="inlineStr">
        <is>
          <t>1440471864310</t>
        </is>
      </c>
      <c r="G442" s="53" t="inlineStr">
        <is>
          <t>898604471121C0280712</t>
        </is>
      </c>
      <c r="H442" s="53" t="inlineStr">
        <is>
          <t>2021-09-12</t>
        </is>
      </c>
      <c r="I442" s="53" t="inlineStr">
        <is>
          <t>2022-08-31</t>
        </is>
      </c>
      <c r="J442" s="53" t="n"/>
    </row>
    <row r="443" ht="19.95" customHeight="1" s="119">
      <c r="A443" s="53" t="n">
        <v>310</v>
      </c>
      <c r="B443" s="47" t="n"/>
      <c r="C443" s="47" t="n"/>
      <c r="D443" s="54" t="inlineStr">
        <is>
          <t>460046718613632</t>
        </is>
      </c>
      <c r="E443" s="54" t="inlineStr">
        <is>
          <t>866156053104611</t>
        </is>
      </c>
      <c r="F443" s="53" t="inlineStr">
        <is>
          <t>1440471864304</t>
        </is>
      </c>
      <c r="G443" s="53" t="inlineStr">
        <is>
          <t>898604471121C0280717</t>
        </is>
      </c>
      <c r="H443" s="53" t="inlineStr">
        <is>
          <t>2021-09-12</t>
        </is>
      </c>
      <c r="I443" s="53" t="inlineStr">
        <is>
          <t>2022-08-31</t>
        </is>
      </c>
      <c r="J443" s="53" t="n"/>
    </row>
    <row r="444" ht="19.95" customHeight="1" s="119">
      <c r="A444" s="53" t="n">
        <v>311</v>
      </c>
      <c r="B444" s="47" t="n"/>
      <c r="C444" s="47" t="n"/>
      <c r="D444" s="54" t="inlineStr">
        <is>
          <t>460046718613883</t>
        </is>
      </c>
      <c r="E444" s="54" t="inlineStr">
        <is>
          <t>866156053119734</t>
        </is>
      </c>
      <c r="F444" s="53" t="inlineStr">
        <is>
          <t>1440471864037</t>
        </is>
      </c>
      <c r="G444" s="53" t="inlineStr">
        <is>
          <t>898604471121C0280968</t>
        </is>
      </c>
      <c r="H444" s="53" t="inlineStr">
        <is>
          <t>2021-09-12</t>
        </is>
      </c>
      <c r="I444" s="53" t="inlineStr">
        <is>
          <t>2022-08-31</t>
        </is>
      </c>
      <c r="J444" s="53" t="n"/>
    </row>
    <row r="445" ht="19.95" customHeight="1" s="119">
      <c r="A445" s="53" t="n">
        <v>312</v>
      </c>
      <c r="B445" s="47" t="n"/>
      <c r="C445" s="47" t="n"/>
      <c r="D445" s="54" t="inlineStr">
        <is>
          <t>460046718613948</t>
        </is>
      </c>
      <c r="E445" s="54" t="inlineStr">
        <is>
          <t>866156053121979</t>
        </is>
      </c>
      <c r="F445" s="53" t="inlineStr">
        <is>
          <t>1440471863970</t>
        </is>
      </c>
      <c r="G445" s="53" t="inlineStr">
        <is>
          <t>898604471121C0281033</t>
        </is>
      </c>
      <c r="H445" s="53" t="inlineStr">
        <is>
          <t>2021-09-12</t>
        </is>
      </c>
      <c r="I445" s="53" t="inlineStr">
        <is>
          <t>2022-08-31</t>
        </is>
      </c>
      <c r="J445" s="53" t="n"/>
    </row>
    <row r="446" ht="19.95" customHeight="1" s="119">
      <c r="A446" s="53" t="n">
        <v>313</v>
      </c>
      <c r="B446" s="47" t="n"/>
      <c r="C446" s="47" t="n"/>
      <c r="D446" s="54" t="inlineStr">
        <is>
          <t>460046718613943</t>
        </is>
      </c>
      <c r="E446" s="54" t="inlineStr">
        <is>
          <t>866156053122019</t>
        </is>
      </c>
      <c r="F446" s="53" t="inlineStr">
        <is>
          <t>1440471863975</t>
        </is>
      </c>
      <c r="G446" s="53" t="inlineStr">
        <is>
          <t>898604471121C0281028</t>
        </is>
      </c>
      <c r="H446" s="53" t="inlineStr">
        <is>
          <t>2021-09-12</t>
        </is>
      </c>
      <c r="I446" s="53" t="inlineStr">
        <is>
          <t>2022-08-31</t>
        </is>
      </c>
      <c r="J446" s="53" t="n"/>
    </row>
    <row r="447" ht="19.95" customHeight="1" s="119">
      <c r="A447" s="53" t="n">
        <v>314</v>
      </c>
      <c r="B447" s="47" t="n"/>
      <c r="C447" s="47" t="n"/>
      <c r="D447" s="54" t="inlineStr">
        <is>
          <t>460046718613673</t>
        </is>
      </c>
      <c r="E447" s="54" t="inlineStr">
        <is>
          <t>866156053122209</t>
        </is>
      </c>
      <c r="F447" s="53" t="inlineStr">
        <is>
          <t>1440471864261</t>
        </is>
      </c>
      <c r="G447" s="53" t="inlineStr">
        <is>
          <t>898604471121C0280758</t>
        </is>
      </c>
      <c r="H447" s="53" t="inlineStr">
        <is>
          <t>2021-09-12</t>
        </is>
      </c>
      <c r="I447" s="53" t="inlineStr">
        <is>
          <t>2022-08-31</t>
        </is>
      </c>
      <c r="J447" s="53" t="n"/>
    </row>
    <row r="448" ht="19.95" customHeight="1" s="119">
      <c r="A448" s="53" t="n">
        <v>315</v>
      </c>
      <c r="B448" s="47" t="n"/>
      <c r="C448" s="47" t="n"/>
      <c r="D448" s="54" t="inlineStr">
        <is>
          <t>460046718613641</t>
        </is>
      </c>
      <c r="E448" s="54" t="inlineStr">
        <is>
          <t>866156053122225</t>
        </is>
      </c>
      <c r="F448" s="53" t="inlineStr">
        <is>
          <t>1440471864295</t>
        </is>
      </c>
      <c r="G448" s="53" t="inlineStr">
        <is>
          <t>898604471121C0280726</t>
        </is>
      </c>
      <c r="H448" s="53" t="inlineStr">
        <is>
          <t>2021-09-12</t>
        </is>
      </c>
      <c r="I448" s="53" t="inlineStr">
        <is>
          <t>2022-08-31</t>
        </is>
      </c>
      <c r="J448" s="53" t="n"/>
    </row>
    <row r="449" ht="19.95" customHeight="1" s="119">
      <c r="A449" s="53" t="n">
        <v>316</v>
      </c>
      <c r="B449" s="47" t="n"/>
      <c r="C449" s="47" t="n"/>
      <c r="D449" s="54" t="inlineStr">
        <is>
          <t>460046718613659</t>
        </is>
      </c>
      <c r="E449" s="54" t="inlineStr">
        <is>
          <t>866156053123199</t>
        </is>
      </c>
      <c r="F449" s="53" t="inlineStr">
        <is>
          <t>1440471864276</t>
        </is>
      </c>
      <c r="G449" s="53" t="inlineStr">
        <is>
          <t>898604471121C0280744</t>
        </is>
      </c>
      <c r="H449" s="53" t="inlineStr">
        <is>
          <t>2021-09-12</t>
        </is>
      </c>
      <c r="I449" s="53" t="inlineStr">
        <is>
          <t>2022-08-31</t>
        </is>
      </c>
      <c r="J449" s="53" t="n"/>
    </row>
    <row r="450" ht="19.95" customHeight="1" s="119">
      <c r="A450" s="53" t="n">
        <v>317</v>
      </c>
      <c r="B450" s="47" t="n"/>
      <c r="C450" s="47" t="n"/>
      <c r="D450" s="54" t="inlineStr">
        <is>
          <t>460046718613980</t>
        </is>
      </c>
      <c r="E450" s="54" t="inlineStr">
        <is>
          <t>866156053123447</t>
        </is>
      </c>
      <c r="F450" s="53" t="inlineStr">
        <is>
          <t>1440471863933</t>
        </is>
      </c>
      <c r="G450" s="53" t="inlineStr">
        <is>
          <t>898604471121C0281065</t>
        </is>
      </c>
      <c r="H450" s="53" t="inlineStr">
        <is>
          <t>2021-09-12</t>
        </is>
      </c>
      <c r="I450" s="53" t="inlineStr">
        <is>
          <t>2022-08-31</t>
        </is>
      </c>
      <c r="J450" s="53" t="n"/>
    </row>
    <row r="451" ht="19.95" customHeight="1" s="119">
      <c r="A451" s="53" t="n">
        <v>318</v>
      </c>
      <c r="B451" s="47" t="n"/>
      <c r="C451" s="47" t="n"/>
      <c r="D451" s="54" t="inlineStr">
        <is>
          <t>460046718613638</t>
        </is>
      </c>
      <c r="E451" s="54" t="inlineStr">
        <is>
          <t>866156053123488</t>
        </is>
      </c>
      <c r="F451" s="53" t="inlineStr">
        <is>
          <t>1440471864298</t>
        </is>
      </c>
      <c r="G451" s="53" t="inlineStr">
        <is>
          <t>898604471121C0280723</t>
        </is>
      </c>
      <c r="H451" s="53" t="inlineStr">
        <is>
          <t>2021-09-12</t>
        </is>
      </c>
      <c r="I451" s="53" t="inlineStr">
        <is>
          <t>2022-08-31</t>
        </is>
      </c>
      <c r="J451" s="53" t="n"/>
    </row>
    <row r="452" ht="19.95" customHeight="1" s="119">
      <c r="A452" s="53" t="n">
        <v>319</v>
      </c>
      <c r="B452" s="47" t="n"/>
      <c r="C452" s="47" t="n"/>
      <c r="D452" s="54" t="inlineStr">
        <is>
          <t>460046718613605</t>
        </is>
      </c>
      <c r="E452" s="54" t="inlineStr">
        <is>
          <t>866156053123561</t>
        </is>
      </c>
      <c r="F452" s="53" t="inlineStr">
        <is>
          <t>1440471864333</t>
        </is>
      </c>
      <c r="G452" s="53" t="inlineStr">
        <is>
          <t>898604471121C0280690</t>
        </is>
      </c>
      <c r="H452" s="53" t="inlineStr">
        <is>
          <t>2021-09-12</t>
        </is>
      </c>
      <c r="I452" s="53" t="inlineStr">
        <is>
          <t>2022-08-31</t>
        </is>
      </c>
      <c r="J452" s="53" t="n"/>
    </row>
    <row r="453" ht="19.95" customHeight="1" s="119">
      <c r="A453" s="53" t="n">
        <v>320</v>
      </c>
      <c r="B453" s="47" t="n"/>
      <c r="C453" s="47" t="n"/>
      <c r="D453" s="54" t="inlineStr">
        <is>
          <t>460046718613558</t>
        </is>
      </c>
      <c r="E453" s="54" t="inlineStr">
        <is>
          <t>866156053123611</t>
        </is>
      </c>
      <c r="F453" s="53" t="inlineStr">
        <is>
          <t>1440471864381</t>
        </is>
      </c>
      <c r="G453" s="53" t="inlineStr">
        <is>
          <t>898604471121C0280643</t>
        </is>
      </c>
      <c r="H453" s="53" t="inlineStr">
        <is>
          <t>2021-09-13</t>
        </is>
      </c>
      <c r="I453" s="53" t="inlineStr">
        <is>
          <t>2022-08-31</t>
        </is>
      </c>
      <c r="J453" s="53" t="n"/>
    </row>
    <row r="454" ht="19.95" customHeight="1" s="119">
      <c r="A454" s="53" t="n">
        <v>321</v>
      </c>
      <c r="B454" s="47" t="n"/>
      <c r="C454" s="47" t="n"/>
      <c r="D454" s="54" t="inlineStr">
        <is>
          <t>460046718613711</t>
        </is>
      </c>
      <c r="E454" s="54" t="inlineStr">
        <is>
          <t>866156053123751</t>
        </is>
      </c>
      <c r="F454" s="53" t="inlineStr">
        <is>
          <t>1440471864221</t>
        </is>
      </c>
      <c r="G454" s="53" t="inlineStr">
        <is>
          <t>898604471121C0280796</t>
        </is>
      </c>
      <c r="H454" s="53" t="inlineStr">
        <is>
          <t>2021-09-11</t>
        </is>
      </c>
      <c r="I454" s="53" t="inlineStr">
        <is>
          <t>2022-08-31</t>
        </is>
      </c>
      <c r="J454" s="53" t="n"/>
    </row>
    <row r="455" ht="19.95" customHeight="1" s="119">
      <c r="A455" s="53" t="n">
        <v>322</v>
      </c>
      <c r="B455" s="47" t="n"/>
      <c r="C455" s="47" t="n"/>
      <c r="D455" s="54" t="inlineStr">
        <is>
          <t>460046718613550</t>
        </is>
      </c>
      <c r="E455" s="54" t="inlineStr">
        <is>
          <t>866156053124338</t>
        </is>
      </c>
      <c r="F455" s="53" t="inlineStr">
        <is>
          <t>1440471864390</t>
        </is>
      </c>
      <c r="G455" s="53" t="inlineStr">
        <is>
          <t>898604471121C0280635</t>
        </is>
      </c>
      <c r="H455" s="53" t="inlineStr">
        <is>
          <t>2021-09-12</t>
        </is>
      </c>
      <c r="I455" s="53" t="inlineStr">
        <is>
          <t>2022-08-31</t>
        </is>
      </c>
      <c r="J455" s="53" t="n"/>
    </row>
    <row r="456" ht="19.95" customHeight="1" s="119">
      <c r="A456" s="53" t="n">
        <v>323</v>
      </c>
      <c r="B456" s="47" t="n"/>
      <c r="C456" s="47" t="n"/>
      <c r="D456" s="54" t="inlineStr">
        <is>
          <t>460046718613591</t>
        </is>
      </c>
      <c r="E456" s="54" t="inlineStr">
        <is>
          <t>866156053124452</t>
        </is>
      </c>
      <c r="F456" s="53" t="inlineStr">
        <is>
          <t>1440471864347</t>
        </is>
      </c>
      <c r="G456" s="53" t="inlineStr">
        <is>
          <t>898604471121C0280676</t>
        </is>
      </c>
      <c r="H456" s="53" t="inlineStr">
        <is>
          <t>2021-09-12</t>
        </is>
      </c>
      <c r="I456" s="53" t="inlineStr">
        <is>
          <t>2022-08-31</t>
        </is>
      </c>
      <c r="J456" s="53" t="n"/>
    </row>
    <row r="457" ht="19.95" customHeight="1" s="119">
      <c r="A457" s="53" t="n">
        <v>324</v>
      </c>
      <c r="B457" s="47" t="n"/>
      <c r="C457" s="47" t="n"/>
      <c r="D457" s="54" t="inlineStr">
        <is>
          <t>460046718613587</t>
        </is>
      </c>
      <c r="E457" s="54" t="inlineStr">
        <is>
          <t>866156053124460</t>
        </is>
      </c>
      <c r="F457" s="53" t="inlineStr">
        <is>
          <t>1440471864351</t>
        </is>
      </c>
      <c r="G457" s="53" t="inlineStr">
        <is>
          <t>898604471121C0280672</t>
        </is>
      </c>
      <c r="H457" s="53" t="inlineStr">
        <is>
          <t>2021-09-12</t>
        </is>
      </c>
      <c r="I457" s="53" t="inlineStr">
        <is>
          <t>2022-08-31</t>
        </is>
      </c>
      <c r="J457" s="53" t="n"/>
    </row>
    <row r="458" ht="19.95" customHeight="1" s="119">
      <c r="A458" s="53" t="n">
        <v>325</v>
      </c>
      <c r="B458" s="47" t="n"/>
      <c r="C458" s="47" t="n"/>
      <c r="D458" s="54" t="inlineStr">
        <is>
          <t>460046718613526</t>
        </is>
      </c>
      <c r="E458" s="54" t="inlineStr">
        <is>
          <t>866156053125004</t>
        </is>
      </c>
      <c r="F458" s="53" t="inlineStr">
        <is>
          <t>1440471864416</t>
        </is>
      </c>
      <c r="G458" s="53" t="inlineStr">
        <is>
          <t>898604471121C0280611</t>
        </is>
      </c>
      <c r="H458" s="53" t="inlineStr">
        <is>
          <t>2021-09-12</t>
        </is>
      </c>
      <c r="I458" s="53" t="inlineStr">
        <is>
          <t>2022-08-31</t>
        </is>
      </c>
      <c r="J458" s="53" t="n"/>
    </row>
    <row r="459" ht="19.95" customHeight="1" s="119">
      <c r="A459" s="53" t="n">
        <v>326</v>
      </c>
      <c r="B459" s="47" t="n"/>
      <c r="C459" s="47" t="n"/>
      <c r="D459" s="54" t="inlineStr">
        <is>
          <t>460046718613866</t>
        </is>
      </c>
      <c r="E459" s="54" t="inlineStr">
        <is>
          <t>866156053125160</t>
        </is>
      </c>
      <c r="F459" s="53" t="inlineStr">
        <is>
          <t>1440471864054</t>
        </is>
      </c>
      <c r="G459" s="53" t="inlineStr">
        <is>
          <t>898604471121C0280951</t>
        </is>
      </c>
      <c r="H459" s="53" t="inlineStr">
        <is>
          <t>2021-09-12</t>
        </is>
      </c>
      <c r="I459" s="53" t="inlineStr">
        <is>
          <t>2022-08-31</t>
        </is>
      </c>
      <c r="J459" s="53" t="n"/>
    </row>
    <row r="460" ht="19.95" customHeight="1" s="119">
      <c r="A460" s="53" t="n">
        <v>327</v>
      </c>
      <c r="B460" s="47" t="n"/>
      <c r="C460" s="47" t="n"/>
      <c r="D460" s="54" t="inlineStr">
        <is>
          <t>460046718613574</t>
        </is>
      </c>
      <c r="E460" s="54" t="inlineStr">
        <is>
          <t>866156053125228</t>
        </is>
      </c>
      <c r="F460" s="53" t="inlineStr">
        <is>
          <t>1440471864364</t>
        </is>
      </c>
      <c r="G460" s="53" t="inlineStr">
        <is>
          <t>898604471121C0280659</t>
        </is>
      </c>
      <c r="H460" s="53" t="inlineStr">
        <is>
          <t>2021-09-14</t>
        </is>
      </c>
      <c r="I460" s="53" t="inlineStr">
        <is>
          <t>2022-08-31</t>
        </is>
      </c>
      <c r="J460" s="53" t="n"/>
    </row>
    <row r="461" ht="19.95" customHeight="1" s="119">
      <c r="A461" s="53" t="n">
        <v>328</v>
      </c>
      <c r="B461" s="47" t="n"/>
      <c r="C461" s="47" t="n"/>
      <c r="D461" s="54" t="inlineStr">
        <is>
          <t>460046718613555</t>
        </is>
      </c>
      <c r="E461" s="54" t="inlineStr">
        <is>
          <t>866156053125764</t>
        </is>
      </c>
      <c r="F461" s="53" t="inlineStr">
        <is>
          <t>1440471864385</t>
        </is>
      </c>
      <c r="G461" s="53" t="inlineStr">
        <is>
          <t>898604471121C0280640</t>
        </is>
      </c>
      <c r="H461" s="53" t="inlineStr">
        <is>
          <t>2021-09-14</t>
        </is>
      </c>
      <c r="I461" s="53" t="inlineStr">
        <is>
          <t>2022-08-31</t>
        </is>
      </c>
      <c r="J461" s="53" t="n"/>
    </row>
    <row r="462" ht="19.95" customHeight="1" s="119">
      <c r="A462" s="53" t="n">
        <v>329</v>
      </c>
      <c r="B462" s="47" t="n"/>
      <c r="C462" s="47" t="n"/>
      <c r="D462" s="54" t="inlineStr">
        <is>
          <t>460046718613925</t>
        </is>
      </c>
      <c r="E462" s="54" t="inlineStr">
        <is>
          <t>866156053125954</t>
        </is>
      </c>
      <c r="F462" s="53" t="inlineStr">
        <is>
          <t>1440471863994</t>
        </is>
      </c>
      <c r="G462" s="53" t="inlineStr">
        <is>
          <t>898604471121C0281010</t>
        </is>
      </c>
      <c r="H462" s="53" t="inlineStr">
        <is>
          <t>2021-09-12</t>
        </is>
      </c>
      <c r="I462" s="53" t="inlineStr">
        <is>
          <t>2022-08-31</t>
        </is>
      </c>
      <c r="J462" s="53" t="n"/>
    </row>
    <row r="463" ht="19.95" customHeight="1" s="119">
      <c r="A463" s="53" t="n">
        <v>330</v>
      </c>
      <c r="B463" s="47" t="n"/>
      <c r="C463" s="47" t="n"/>
      <c r="D463" s="54" t="inlineStr">
        <is>
          <t>460046718613942</t>
        </is>
      </c>
      <c r="E463" s="54" t="inlineStr">
        <is>
          <t>866156053125962</t>
        </is>
      </c>
      <c r="F463" s="53" t="inlineStr">
        <is>
          <t>1440471863976</t>
        </is>
      </c>
      <c r="G463" s="53" t="inlineStr">
        <is>
          <t>898604471121C0281027</t>
        </is>
      </c>
      <c r="H463" s="53" t="inlineStr">
        <is>
          <t>2021-09-12</t>
        </is>
      </c>
      <c r="I463" s="53" t="inlineStr">
        <is>
          <t>2022-08-31</t>
        </is>
      </c>
      <c r="J463" s="53" t="n"/>
    </row>
    <row r="464" ht="19.95" customHeight="1" s="119">
      <c r="A464" s="53" t="n">
        <v>331</v>
      </c>
      <c r="B464" s="47" t="n"/>
      <c r="C464" s="47" t="n"/>
      <c r="D464" s="54" t="inlineStr">
        <is>
          <t>460046718613929</t>
        </is>
      </c>
      <c r="E464" s="54" t="inlineStr">
        <is>
          <t>866156053126226</t>
        </is>
      </c>
      <c r="F464" s="53" t="inlineStr">
        <is>
          <t>1440471863990</t>
        </is>
      </c>
      <c r="G464" s="53" t="inlineStr">
        <is>
          <t>898604471121C0281014</t>
        </is>
      </c>
      <c r="H464" s="53" t="inlineStr">
        <is>
          <t>2021-09-12</t>
        </is>
      </c>
      <c r="I464" s="53" t="inlineStr">
        <is>
          <t>2022-08-31</t>
        </is>
      </c>
      <c r="J464" s="53" t="n"/>
    </row>
    <row r="465" ht="19.95" customHeight="1" s="119">
      <c r="A465" s="53" t="n">
        <v>332</v>
      </c>
      <c r="B465" s="47" t="n"/>
      <c r="C465" s="47" t="n"/>
      <c r="D465" s="54" t="inlineStr">
        <is>
          <t>460046718613830</t>
        </is>
      </c>
      <c r="E465" s="54" t="inlineStr">
        <is>
          <t>866156053126374</t>
        </is>
      </c>
      <c r="F465" s="53" t="inlineStr">
        <is>
          <t>1440471864092</t>
        </is>
      </c>
      <c r="G465" s="53" t="inlineStr">
        <is>
          <t>898604471121C0280915</t>
        </is>
      </c>
      <c r="H465" s="53" t="inlineStr">
        <is>
          <t>2021-09-13</t>
        </is>
      </c>
      <c r="I465" s="53" t="inlineStr">
        <is>
          <t>2022-08-31</t>
        </is>
      </c>
      <c r="J465" s="53" t="n"/>
    </row>
    <row r="466" ht="19.95" customHeight="1" s="119">
      <c r="A466" s="53" t="n">
        <v>333</v>
      </c>
      <c r="B466" s="47" t="n"/>
      <c r="C466" s="47" t="n"/>
      <c r="D466" s="54" t="inlineStr">
        <is>
          <t>460046718613554</t>
        </is>
      </c>
      <c r="E466" s="54" t="inlineStr">
        <is>
          <t>866156053127398</t>
        </is>
      </c>
      <c r="F466" s="53" t="inlineStr">
        <is>
          <t>1440471864386</t>
        </is>
      </c>
      <c r="G466" s="53" t="inlineStr">
        <is>
          <t>898604471121C0280639</t>
        </is>
      </c>
      <c r="H466" s="53" t="inlineStr">
        <is>
          <t>2021-09-12</t>
        </is>
      </c>
      <c r="I466" s="53" t="inlineStr">
        <is>
          <t>2022-08-31</t>
        </is>
      </c>
      <c r="J466" s="53" t="n"/>
    </row>
    <row r="467" ht="19.95" customHeight="1" s="119">
      <c r="A467" s="53" t="n">
        <v>334</v>
      </c>
      <c r="B467" s="47" t="n"/>
      <c r="C467" s="47" t="n"/>
      <c r="D467" s="54" t="inlineStr">
        <is>
          <t>460046718613563</t>
        </is>
      </c>
      <c r="E467" s="54" t="inlineStr">
        <is>
          <t>866156053128347</t>
        </is>
      </c>
      <c r="F467" s="53" t="inlineStr">
        <is>
          <t>1440471864376</t>
        </is>
      </c>
      <c r="G467" s="53" t="inlineStr">
        <is>
          <t>898604471121C0280648</t>
        </is>
      </c>
      <c r="H467" s="53" t="inlineStr">
        <is>
          <t>2021-09-12</t>
        </is>
      </c>
      <c r="I467" s="53" t="inlineStr">
        <is>
          <t>2022-08-31</t>
        </is>
      </c>
      <c r="J467" s="53" t="n"/>
    </row>
    <row r="468" ht="19.95" customHeight="1" s="119">
      <c r="A468" s="53" t="n">
        <v>335</v>
      </c>
      <c r="B468" s="47" t="n"/>
      <c r="C468" s="47" t="n"/>
      <c r="D468" s="54" t="inlineStr">
        <is>
          <t>460046718613978</t>
        </is>
      </c>
      <c r="E468" s="54" t="inlineStr">
        <is>
          <t>866156053132653</t>
        </is>
      </c>
      <c r="F468" s="53" t="inlineStr">
        <is>
          <t>1440471863935</t>
        </is>
      </c>
      <c r="G468" s="53" t="inlineStr">
        <is>
          <t>898604471121C0281063</t>
        </is>
      </c>
      <c r="H468" s="53" t="inlineStr">
        <is>
          <t>2021-09-12</t>
        </is>
      </c>
      <c r="I468" s="53" t="inlineStr">
        <is>
          <t>2022-08-31</t>
        </is>
      </c>
      <c r="J468" s="53" t="n"/>
    </row>
    <row r="469" ht="19.95" customHeight="1" s="119">
      <c r="A469" s="53" t="n">
        <v>336</v>
      </c>
      <c r="B469" s="47" t="n"/>
      <c r="C469" s="47" t="n"/>
      <c r="D469" s="54" t="inlineStr">
        <is>
          <t>460046718613586</t>
        </is>
      </c>
      <c r="E469" s="54" t="inlineStr">
        <is>
          <t>866156053132745</t>
        </is>
      </c>
      <c r="F469" s="53" t="inlineStr">
        <is>
          <t>1440471864352</t>
        </is>
      </c>
      <c r="G469" s="53" t="inlineStr">
        <is>
          <t>898604471121C0280671</t>
        </is>
      </c>
      <c r="H469" s="53" t="inlineStr">
        <is>
          <t>2021-09-12</t>
        </is>
      </c>
      <c r="I469" s="53" t="inlineStr">
        <is>
          <t>2022-08-31</t>
        </is>
      </c>
      <c r="J469" s="53" t="n"/>
    </row>
    <row r="470" ht="19.95" customHeight="1" s="119">
      <c r="A470" s="53" t="n">
        <v>337</v>
      </c>
      <c r="B470" s="47" t="n"/>
      <c r="C470" s="47" t="n"/>
      <c r="D470" s="54" t="inlineStr">
        <is>
          <t>460046718613718</t>
        </is>
      </c>
      <c r="E470" s="54" t="inlineStr">
        <is>
          <t>866156053133487</t>
        </is>
      </c>
      <c r="F470" s="53" t="inlineStr">
        <is>
          <t>1440471864213</t>
        </is>
      </c>
      <c r="G470" s="53" t="inlineStr">
        <is>
          <t>898604471121C0280803</t>
        </is>
      </c>
      <c r="H470" s="53" t="inlineStr">
        <is>
          <t>2021-09-12</t>
        </is>
      </c>
      <c r="I470" s="53" t="inlineStr">
        <is>
          <t>2022-08-31</t>
        </is>
      </c>
      <c r="J470" s="53" t="n"/>
    </row>
    <row r="471" ht="19.95" customHeight="1" s="119">
      <c r="A471" s="53" t="n">
        <v>338</v>
      </c>
      <c r="B471" s="47" t="n"/>
      <c r="C471" s="47" t="n"/>
      <c r="D471" s="54" t="inlineStr">
        <is>
          <t>460046718613531</t>
        </is>
      </c>
      <c r="E471" s="54" t="inlineStr">
        <is>
          <t>866156053133628</t>
        </is>
      </c>
      <c r="F471" s="53" t="inlineStr">
        <is>
          <t>1440471864411</t>
        </is>
      </c>
      <c r="G471" s="53" t="inlineStr">
        <is>
          <t>898604471121C0280616</t>
        </is>
      </c>
      <c r="H471" s="53" t="inlineStr">
        <is>
          <t>2021-09-12</t>
        </is>
      </c>
      <c r="I471" s="53" t="inlineStr">
        <is>
          <t>2022-08-31</t>
        </is>
      </c>
      <c r="J471" s="53" t="n"/>
    </row>
    <row r="472" ht="19.95" customHeight="1" s="119">
      <c r="A472" s="53" t="n">
        <v>339</v>
      </c>
      <c r="B472" s="47" t="n"/>
      <c r="C472" s="47" t="n"/>
      <c r="D472" s="54" t="inlineStr">
        <is>
          <t>460046718613583</t>
        </is>
      </c>
      <c r="E472" s="54" t="inlineStr">
        <is>
          <t>866156053133784</t>
        </is>
      </c>
      <c r="F472" s="53" t="inlineStr">
        <is>
          <t>1440471864355</t>
        </is>
      </c>
      <c r="G472" s="53" t="inlineStr">
        <is>
          <t>898604471121C0280668</t>
        </is>
      </c>
      <c r="H472" s="53" t="inlineStr">
        <is>
          <t>2021-09-12</t>
        </is>
      </c>
      <c r="I472" s="53" t="inlineStr">
        <is>
          <t>2022-08-31</t>
        </is>
      </c>
      <c r="J472" s="53" t="n"/>
    </row>
    <row r="473" ht="19.95" customHeight="1" s="119">
      <c r="A473" s="53" t="n">
        <v>340</v>
      </c>
      <c r="B473" s="47" t="n"/>
      <c r="C473" s="47" t="n"/>
      <c r="D473" s="54" t="inlineStr">
        <is>
          <t>460046718613679</t>
        </is>
      </c>
      <c r="E473" s="54" t="inlineStr">
        <is>
          <t>866156053137496</t>
        </is>
      </c>
      <c r="F473" s="53" t="inlineStr">
        <is>
          <t>1440471864255</t>
        </is>
      </c>
      <c r="G473" s="53" t="inlineStr">
        <is>
          <t>898604471121C0280764</t>
        </is>
      </c>
      <c r="H473" s="53" t="inlineStr">
        <is>
          <t>2021-09-12</t>
        </is>
      </c>
      <c r="I473" s="53" t="inlineStr">
        <is>
          <t>2022-08-31</t>
        </is>
      </c>
      <c r="J473" s="53" t="n"/>
    </row>
    <row r="474" ht="19.95" customHeight="1" s="119">
      <c r="A474" s="53" t="n">
        <v>341</v>
      </c>
      <c r="B474" s="47" t="n"/>
      <c r="C474" s="47" t="n"/>
      <c r="D474" s="54" t="inlineStr">
        <is>
          <t>460046718613665</t>
        </is>
      </c>
      <c r="E474" s="54" t="inlineStr">
        <is>
          <t>866156053137595</t>
        </is>
      </c>
      <c r="F474" s="53" t="inlineStr">
        <is>
          <t>1440471864270</t>
        </is>
      </c>
      <c r="G474" s="53" t="inlineStr">
        <is>
          <t>898604471121C0280750</t>
        </is>
      </c>
      <c r="H474" s="53" t="inlineStr">
        <is>
          <t>2021-09-12</t>
        </is>
      </c>
      <c r="I474" s="53" t="inlineStr">
        <is>
          <t>2022-08-31</t>
        </is>
      </c>
      <c r="J474" s="53" t="n"/>
    </row>
    <row r="475" ht="19.95" customHeight="1" s="119">
      <c r="A475" s="53" t="n">
        <v>342</v>
      </c>
      <c r="B475" s="47" t="n"/>
      <c r="C475" s="47" t="n"/>
      <c r="D475" s="54" t="inlineStr">
        <is>
          <t>460046718613631</t>
        </is>
      </c>
      <c r="E475" s="54" t="inlineStr">
        <is>
          <t>866156053137777</t>
        </is>
      </c>
      <c r="F475" s="53" t="inlineStr">
        <is>
          <t>1440471864305</t>
        </is>
      </c>
      <c r="G475" s="53" t="inlineStr">
        <is>
          <t>898604471121C0280716</t>
        </is>
      </c>
      <c r="H475" s="53" t="inlineStr">
        <is>
          <t>2021-09-12</t>
        </is>
      </c>
      <c r="I475" s="53" t="inlineStr">
        <is>
          <t>2022-08-31</t>
        </is>
      </c>
      <c r="J475" s="53" t="n"/>
    </row>
    <row r="476" ht="19.95" customHeight="1" s="119">
      <c r="A476" s="53" t="n">
        <v>343</v>
      </c>
      <c r="B476" s="47" t="n"/>
      <c r="C476" s="47" t="n"/>
      <c r="D476" s="54" t="inlineStr">
        <is>
          <t>460046718613682</t>
        </is>
      </c>
      <c r="E476" s="54" t="inlineStr">
        <is>
          <t>866156053137926</t>
        </is>
      </c>
      <c r="F476" s="53" t="inlineStr">
        <is>
          <t>1440471864252</t>
        </is>
      </c>
      <c r="G476" s="53" t="inlineStr">
        <is>
          <t>898604471121C0280767</t>
        </is>
      </c>
      <c r="H476" s="53" t="inlineStr">
        <is>
          <t>2021-09-12</t>
        </is>
      </c>
      <c r="I476" s="53" t="inlineStr">
        <is>
          <t>2022-08-31</t>
        </is>
      </c>
      <c r="J476" s="53" t="n"/>
    </row>
    <row r="477" ht="19.95" customHeight="1" s="119">
      <c r="A477" s="53" t="n">
        <v>344</v>
      </c>
      <c r="B477" s="47" t="n"/>
      <c r="C477" s="47" t="n"/>
      <c r="D477" s="54" t="inlineStr">
        <is>
          <t>460046718613930</t>
        </is>
      </c>
      <c r="E477" s="54" t="inlineStr">
        <is>
          <t>866156053524180</t>
        </is>
      </c>
      <c r="F477" s="53" t="inlineStr">
        <is>
          <t>1440471863989</t>
        </is>
      </c>
      <c r="G477" s="53" t="inlineStr">
        <is>
          <t>898604471121C0281015</t>
        </is>
      </c>
      <c r="H477" s="53" t="inlineStr">
        <is>
          <t>2021-09-12</t>
        </is>
      </c>
      <c r="I477" s="53" t="inlineStr">
        <is>
          <t>2022-08-31</t>
        </is>
      </c>
      <c r="J477" s="53" t="n"/>
    </row>
    <row r="478" ht="19.95" customHeight="1" s="119">
      <c r="A478" s="53" t="n">
        <v>345</v>
      </c>
      <c r="B478" s="47" t="n"/>
      <c r="C478" s="47" t="n"/>
      <c r="D478" s="54" t="inlineStr">
        <is>
          <t>460046718613649</t>
        </is>
      </c>
      <c r="E478" s="54" t="inlineStr">
        <is>
          <t>866156053524206</t>
        </is>
      </c>
      <c r="F478" s="53" t="inlineStr">
        <is>
          <t>1440471864287</t>
        </is>
      </c>
      <c r="G478" s="53" t="inlineStr">
        <is>
          <t>898604471121C0280734</t>
        </is>
      </c>
      <c r="H478" s="53" t="inlineStr">
        <is>
          <t>2021-09-12</t>
        </is>
      </c>
      <c r="I478" s="53" t="inlineStr">
        <is>
          <t>2022-08-31</t>
        </is>
      </c>
      <c r="J478" s="53" t="n"/>
    </row>
    <row r="479" ht="19.95" customHeight="1" s="119">
      <c r="A479" s="53" t="n">
        <v>346</v>
      </c>
      <c r="B479" s="47" t="n"/>
      <c r="C479" s="47" t="n"/>
      <c r="D479" s="54" t="inlineStr">
        <is>
          <t>460046718613917</t>
        </is>
      </c>
      <c r="E479" s="54" t="inlineStr">
        <is>
          <t>866156053524362</t>
        </is>
      </c>
      <c r="F479" s="53" t="inlineStr">
        <is>
          <t>1440471864003</t>
        </is>
      </c>
      <c r="G479" s="53" t="inlineStr">
        <is>
          <t>898604471121C0281002</t>
        </is>
      </c>
      <c r="H479" s="53" t="inlineStr">
        <is>
          <t>2021-09-12</t>
        </is>
      </c>
      <c r="I479" s="53" t="inlineStr">
        <is>
          <t>2022-08-31</t>
        </is>
      </c>
      <c r="J479" s="53" t="n"/>
    </row>
    <row r="480" ht="19.95" customHeight="1" s="119">
      <c r="A480" s="53" t="n">
        <v>347</v>
      </c>
      <c r="B480" s="47" t="n"/>
      <c r="C480" s="47" t="n"/>
      <c r="D480" s="54" t="inlineStr">
        <is>
          <t>460046718613846</t>
        </is>
      </c>
      <c r="E480" s="54" t="inlineStr">
        <is>
          <t>866156053524925</t>
        </is>
      </c>
      <c r="F480" s="53" t="inlineStr">
        <is>
          <t>1440471864076</t>
        </is>
      </c>
      <c r="G480" s="53" t="inlineStr">
        <is>
          <t>898604471121C0280931</t>
        </is>
      </c>
      <c r="H480" s="53" t="inlineStr">
        <is>
          <t>2021-09-13</t>
        </is>
      </c>
      <c r="I480" s="53" t="inlineStr">
        <is>
          <t>2022-08-31</t>
        </is>
      </c>
      <c r="J480" s="53" t="n"/>
    </row>
    <row r="481" ht="19.95" customHeight="1" s="119">
      <c r="A481" s="53" t="n">
        <v>348</v>
      </c>
      <c r="B481" s="47" t="n"/>
      <c r="C481" s="47" t="n"/>
      <c r="D481" s="54" t="inlineStr">
        <is>
          <t>460046718613543</t>
        </is>
      </c>
      <c r="E481" s="54" t="inlineStr">
        <is>
          <t>866156053531847</t>
        </is>
      </c>
      <c r="F481" s="53" t="inlineStr">
        <is>
          <t>1440471864398</t>
        </is>
      </c>
      <c r="G481" s="53" t="inlineStr">
        <is>
          <t>898604471121C0280628</t>
        </is>
      </c>
      <c r="H481" s="53" t="inlineStr">
        <is>
          <t>2021-09-12</t>
        </is>
      </c>
      <c r="I481" s="53" t="inlineStr">
        <is>
          <t>2022-08-31</t>
        </is>
      </c>
      <c r="J481" s="53" t="n"/>
    </row>
    <row r="482" ht="19.95" customHeight="1" s="119">
      <c r="A482" s="53" t="n">
        <v>349</v>
      </c>
      <c r="B482" s="47" t="n"/>
      <c r="C482" s="47" t="n"/>
      <c r="D482" s="54" t="inlineStr">
        <is>
          <t>460046718613835</t>
        </is>
      </c>
      <c r="E482" s="54" t="inlineStr">
        <is>
          <t>866156053554757</t>
        </is>
      </c>
      <c r="F482" s="53" t="inlineStr">
        <is>
          <t>1440471864087</t>
        </is>
      </c>
      <c r="G482" s="53" t="inlineStr">
        <is>
          <t>898604471121C0280920</t>
        </is>
      </c>
      <c r="H482" s="53" t="inlineStr">
        <is>
          <t>2021-09-13</t>
        </is>
      </c>
      <c r="I482" s="53" t="inlineStr">
        <is>
          <t>2022-08-31</t>
        </is>
      </c>
      <c r="J482" s="53" t="n"/>
    </row>
    <row r="483" ht="19.95" customHeight="1" s="119">
      <c r="A483" s="53" t="n">
        <v>350</v>
      </c>
      <c r="B483" s="47" t="n"/>
      <c r="C483" s="47" t="n"/>
      <c r="D483" s="54" t="inlineStr">
        <is>
          <t>460046718613568</t>
        </is>
      </c>
      <c r="E483" s="54" t="inlineStr">
        <is>
          <t>866156053554765</t>
        </is>
      </c>
      <c r="F483" s="53" t="inlineStr">
        <is>
          <t>1440471864371</t>
        </is>
      </c>
      <c r="G483" s="53" t="inlineStr">
        <is>
          <t>898604471121C0280653</t>
        </is>
      </c>
      <c r="H483" s="53" t="inlineStr">
        <is>
          <t>2021-09-12</t>
        </is>
      </c>
      <c r="I483" s="53" t="inlineStr">
        <is>
          <t>2022-08-31</t>
        </is>
      </c>
      <c r="J483" s="53" t="n"/>
    </row>
    <row r="484" ht="19.95" customHeight="1" s="119">
      <c r="A484" s="53" t="n">
        <v>351</v>
      </c>
      <c r="B484" s="47" t="n"/>
      <c r="C484" s="47" t="n"/>
      <c r="D484" s="54" t="inlineStr">
        <is>
          <t>460046718613924</t>
        </is>
      </c>
      <c r="E484" s="54" t="inlineStr">
        <is>
          <t>861193041542813</t>
        </is>
      </c>
      <c r="F484" s="53" t="inlineStr">
        <is>
          <t>1440471863995</t>
        </is>
      </c>
      <c r="G484" s="53" t="inlineStr">
        <is>
          <t>898604471121C0281009</t>
        </is>
      </c>
      <c r="H484" s="53" t="inlineStr">
        <is>
          <t>2021-09-12</t>
        </is>
      </c>
      <c r="I484" s="53" t="inlineStr">
        <is>
          <t>2022-08-31</t>
        </is>
      </c>
      <c r="J484" s="53" t="n"/>
    </row>
    <row r="485" ht="19.95" customHeight="1" s="119">
      <c r="A485" s="53" t="n">
        <v>352</v>
      </c>
      <c r="B485" s="47" t="n"/>
      <c r="C485" s="47" t="n"/>
      <c r="D485" s="54" t="inlineStr">
        <is>
          <t>460046718613960</t>
        </is>
      </c>
      <c r="E485" s="54" t="inlineStr">
        <is>
          <t>861193041543340</t>
        </is>
      </c>
      <c r="F485" s="53" t="inlineStr">
        <is>
          <t>1440471863958</t>
        </is>
      </c>
      <c r="G485" s="53" t="inlineStr">
        <is>
          <t>898604471121C0281045</t>
        </is>
      </c>
      <c r="H485" s="53" t="inlineStr">
        <is>
          <t>2021-09-12</t>
        </is>
      </c>
      <c r="I485" s="53" t="inlineStr">
        <is>
          <t>2022-08-31</t>
        </is>
      </c>
      <c r="J485" s="53" t="n"/>
      <c r="K485" s="55" t="inlineStr">
        <is>
          <t>不清晰</t>
        </is>
      </c>
    </row>
    <row r="486" ht="19.95" customHeight="1" s="119">
      <c r="A486" s="53" t="n">
        <v>353</v>
      </c>
      <c r="B486" s="47" t="n"/>
      <c r="C486" s="47" t="n"/>
      <c r="D486" s="54" t="inlineStr">
        <is>
          <t>460046718613578</t>
        </is>
      </c>
      <c r="E486" s="54" t="inlineStr">
        <is>
          <t>861193041547895</t>
        </is>
      </c>
      <c r="F486" s="53" t="inlineStr">
        <is>
          <t>1440471864360</t>
        </is>
      </c>
      <c r="G486" s="53" t="inlineStr">
        <is>
          <t>898604471121C0280663</t>
        </is>
      </c>
      <c r="H486" s="53" t="inlineStr">
        <is>
          <t>2021-09-12</t>
        </is>
      </c>
      <c r="I486" s="53" t="inlineStr">
        <is>
          <t>2022-08-31</t>
        </is>
      </c>
      <c r="J486" s="53" t="n"/>
    </row>
    <row r="487" ht="19.95" customHeight="1" s="119">
      <c r="A487" s="53" t="n">
        <v>354</v>
      </c>
      <c r="B487" s="47" t="n"/>
      <c r="C487" s="47" t="n"/>
      <c r="D487" s="54" t="inlineStr">
        <is>
          <t>460046718613674</t>
        </is>
      </c>
      <c r="E487" s="54" t="inlineStr">
        <is>
          <t>861193041583023</t>
        </is>
      </c>
      <c r="F487" s="53" t="inlineStr">
        <is>
          <t>1440471864260</t>
        </is>
      </c>
      <c r="G487" s="53" t="inlineStr">
        <is>
          <t>898604471121C0280759</t>
        </is>
      </c>
      <c r="H487" s="53" t="inlineStr">
        <is>
          <t>2021-09-12</t>
        </is>
      </c>
      <c r="I487" s="53" t="inlineStr">
        <is>
          <t>2022-08-31</t>
        </is>
      </c>
      <c r="J487" s="53" t="n"/>
    </row>
    <row r="488" ht="19.95" customHeight="1" s="119">
      <c r="A488" s="53" t="n">
        <v>355</v>
      </c>
      <c r="B488" s="47" t="n"/>
      <c r="C488" s="47" t="n"/>
      <c r="D488" s="54" t="inlineStr">
        <is>
          <t>460046718613501</t>
        </is>
      </c>
      <c r="E488" s="54" t="inlineStr">
        <is>
          <t>866156053108596</t>
        </is>
      </c>
      <c r="F488" s="53" t="inlineStr">
        <is>
          <t>1440471864444</t>
        </is>
      </c>
      <c r="G488" s="53" t="inlineStr">
        <is>
          <t>898604471121C0280586</t>
        </is>
      </c>
      <c r="H488" s="53" t="inlineStr">
        <is>
          <t>2021-09-12</t>
        </is>
      </c>
      <c r="I488" s="53" t="inlineStr">
        <is>
          <t>2022-08-31</t>
        </is>
      </c>
      <c r="J488" s="53" t="n"/>
    </row>
    <row r="489" ht="19.95" customHeight="1" s="119">
      <c r="A489" s="53" t="n">
        <v>356</v>
      </c>
      <c r="B489" s="47" t="n"/>
      <c r="C489" s="47" t="n"/>
      <c r="D489" s="54" t="inlineStr">
        <is>
          <t>460046718613944</t>
        </is>
      </c>
      <c r="E489" s="54" t="inlineStr">
        <is>
          <t>866156053122159</t>
        </is>
      </c>
      <c r="F489" s="53" t="inlineStr">
        <is>
          <t>1440471863974</t>
        </is>
      </c>
      <c r="G489" s="53" t="inlineStr">
        <is>
          <t>898604471121C0281029</t>
        </is>
      </c>
      <c r="H489" s="53" t="inlineStr">
        <is>
          <t>2021-09-12</t>
        </is>
      </c>
      <c r="I489" s="53" t="inlineStr">
        <is>
          <t>2022-08-31</t>
        </is>
      </c>
      <c r="J489" s="53" t="n"/>
    </row>
    <row r="490" ht="19.95" customHeight="1" s="119">
      <c r="A490" s="53" t="n">
        <v>357</v>
      </c>
      <c r="B490" s="47" t="n"/>
      <c r="C490" s="47" t="n"/>
      <c r="D490" s="54" t="inlineStr">
        <is>
          <t>460046718613645</t>
        </is>
      </c>
      <c r="E490" s="54" t="inlineStr">
        <is>
          <t>866156053133453</t>
        </is>
      </c>
      <c r="F490" s="53" t="inlineStr">
        <is>
          <t>1440471864291</t>
        </is>
      </c>
      <c r="G490" s="53" t="inlineStr">
        <is>
          <t>898604471121C0280730</t>
        </is>
      </c>
      <c r="H490" s="53" t="inlineStr">
        <is>
          <t>2021-09-12</t>
        </is>
      </c>
      <c r="I490" s="53" t="inlineStr">
        <is>
          <t>2022-08-31</t>
        </is>
      </c>
      <c r="J490" s="53" t="n"/>
    </row>
    <row r="491" ht="19.95" customHeight="1" s="119">
      <c r="A491" s="53" t="n">
        <v>358</v>
      </c>
      <c r="B491" s="47" t="n"/>
      <c r="C491" s="47" t="n"/>
      <c r="D491" s="54" t="inlineStr">
        <is>
          <t>460046718613724</t>
        </is>
      </c>
      <c r="E491" s="54" t="inlineStr">
        <is>
          <t>866156053133743</t>
        </is>
      </c>
      <c r="F491" s="53" t="inlineStr">
        <is>
          <t>1440471864207</t>
        </is>
      </c>
      <c r="G491" s="53" t="inlineStr">
        <is>
          <t>898604471121C0280809</t>
        </is>
      </c>
      <c r="H491" s="53" t="inlineStr">
        <is>
          <t>2021-09-12</t>
        </is>
      </c>
      <c r="I491" s="53" t="inlineStr">
        <is>
          <t>2022-08-31</t>
        </is>
      </c>
      <c r="J491" s="53" t="n"/>
    </row>
    <row r="492" ht="19.95" customHeight="1" s="119">
      <c r="A492" s="53" t="n">
        <v>359</v>
      </c>
      <c r="B492" s="47" t="n"/>
      <c r="C492" s="47" t="n"/>
      <c r="D492" s="54" t="inlineStr">
        <is>
          <t>460046718613658</t>
        </is>
      </c>
      <c r="E492" s="54" t="inlineStr">
        <is>
          <t>866156053134063</t>
        </is>
      </c>
      <c r="F492" s="53" t="inlineStr">
        <is>
          <t>1440471864277</t>
        </is>
      </c>
      <c r="G492" s="53" t="inlineStr">
        <is>
          <t>898604471121C0280743</t>
        </is>
      </c>
      <c r="H492" s="53" t="inlineStr">
        <is>
          <t>2021-09-12</t>
        </is>
      </c>
      <c r="I492" s="53" t="inlineStr">
        <is>
          <t>2022-08-31</t>
        </is>
      </c>
      <c r="J492" s="53" t="n"/>
      <c r="K492" s="56" t="n"/>
    </row>
    <row r="493" ht="19.95" customHeight="1" s="119">
      <c r="A493" s="53" t="n">
        <v>360</v>
      </c>
      <c r="B493" s="47" t="n"/>
      <c r="C493" s="47" t="n"/>
      <c r="D493" s="54" t="inlineStr">
        <is>
          <t>460046718613715</t>
        </is>
      </c>
      <c r="E493" s="54" t="inlineStr">
        <is>
          <t>866156053134360</t>
        </is>
      </c>
      <c r="F493" s="53" t="inlineStr">
        <is>
          <t>1440471864217</t>
        </is>
      </c>
      <c r="G493" s="53" t="inlineStr">
        <is>
          <t>898604471121C0280800</t>
        </is>
      </c>
      <c r="H493" s="53" t="inlineStr">
        <is>
          <t>2021-09-11</t>
        </is>
      </c>
      <c r="I493" s="53" t="inlineStr">
        <is>
          <t>2022-08-31</t>
        </is>
      </c>
      <c r="J493" s="53" t="n"/>
    </row>
    <row r="494" ht="19.95" customHeight="1" s="119">
      <c r="A494" s="53" t="n">
        <v>361</v>
      </c>
      <c r="B494" s="47" t="n"/>
      <c r="C494" s="47" t="n"/>
      <c r="D494" s="54" t="inlineStr">
        <is>
          <t>460046718613590</t>
        </is>
      </c>
      <c r="E494" s="54" t="inlineStr">
        <is>
          <t>866156053524529</t>
        </is>
      </c>
      <c r="F494" s="53" t="inlineStr">
        <is>
          <t>1440471864348</t>
        </is>
      </c>
      <c r="G494" s="53" t="inlineStr">
        <is>
          <t>898604471121C0280675</t>
        </is>
      </c>
      <c r="H494" s="53" t="inlineStr">
        <is>
          <t>2021-09-12</t>
        </is>
      </c>
      <c r="I494" s="53" t="inlineStr">
        <is>
          <t>2022-08-31</t>
        </is>
      </c>
      <c r="J494" s="53" t="n"/>
    </row>
    <row r="495" ht="19.95" customHeight="1" s="119">
      <c r="A495" s="53" t="n">
        <v>362</v>
      </c>
      <c r="B495" s="47" t="n"/>
      <c r="C495" s="47" t="n"/>
      <c r="D495" s="54" t="inlineStr">
        <is>
          <t>460046718613937</t>
        </is>
      </c>
      <c r="E495" s="54" t="inlineStr">
        <is>
          <t>866156053554989</t>
        </is>
      </c>
      <c r="F495" s="53" t="inlineStr">
        <is>
          <t>1440471863981</t>
        </is>
      </c>
      <c r="G495" s="53" t="inlineStr">
        <is>
          <t>898604471121C0281022</t>
        </is>
      </c>
      <c r="H495" s="53" t="inlineStr">
        <is>
          <t>2021-09-12</t>
        </is>
      </c>
      <c r="I495" s="53" t="inlineStr">
        <is>
          <t>2022-08-31</t>
        </is>
      </c>
      <c r="J495" s="53" t="n"/>
    </row>
    <row r="496" ht="19.95" customHeight="1" s="119">
      <c r="A496" s="53" t="n">
        <v>363</v>
      </c>
      <c r="B496" s="47" t="n"/>
      <c r="C496" s="47" t="n"/>
      <c r="D496" s="54" t="inlineStr">
        <is>
          <t>460046718613657</t>
        </is>
      </c>
      <c r="E496" s="54" t="inlineStr">
        <is>
          <t>866156053555002</t>
        </is>
      </c>
      <c r="F496" s="53" t="inlineStr">
        <is>
          <t>1440471864278</t>
        </is>
      </c>
      <c r="G496" s="53" t="inlineStr">
        <is>
          <t>898604471121C0280742</t>
        </is>
      </c>
      <c r="H496" s="53" t="inlineStr">
        <is>
          <t>2021-09-12</t>
        </is>
      </c>
      <c r="I496" s="53" t="inlineStr">
        <is>
          <t>2022-08-31</t>
        </is>
      </c>
      <c r="J496" s="53" t="n"/>
    </row>
    <row r="497" ht="19.95" customHeight="1" s="119">
      <c r="A497" s="53" t="n">
        <v>364</v>
      </c>
      <c r="B497" s="47" t="n"/>
      <c r="C497" s="47" t="n"/>
      <c r="D497" s="54" t="inlineStr">
        <is>
          <t>460046718613801</t>
        </is>
      </c>
      <c r="E497" s="54" t="inlineStr">
        <is>
          <t>861193041583072</t>
        </is>
      </c>
      <c r="F497" s="53" t="inlineStr">
        <is>
          <t>1440471864123</t>
        </is>
      </c>
      <c r="G497" s="53" t="inlineStr">
        <is>
          <t>898604471121C0280886</t>
        </is>
      </c>
      <c r="H497" s="53" t="inlineStr">
        <is>
          <t>2021-09-13</t>
        </is>
      </c>
      <c r="I497" s="53" t="inlineStr">
        <is>
          <t>2022-08-31</t>
        </is>
      </c>
      <c r="J497" s="53" t="n"/>
      <c r="K497" s="55" t="inlineStr">
        <is>
          <t>不清晰</t>
        </is>
      </c>
    </row>
    <row r="498" ht="19.95" customHeight="1" s="119">
      <c r="A498" s="53" t="n">
        <v>365</v>
      </c>
      <c r="B498" s="47" t="n"/>
      <c r="C498" s="47" t="n"/>
      <c r="D498" s="54" t="inlineStr">
        <is>
          <t>460046718613971</t>
        </is>
      </c>
      <c r="E498" s="54" t="n"/>
      <c r="F498" s="53" t="inlineStr">
        <is>
          <t>1440471863944</t>
        </is>
      </c>
      <c r="G498" s="53" t="inlineStr">
        <is>
          <t>898604471121C0281056</t>
        </is>
      </c>
      <c r="H498" s="53" t="inlineStr">
        <is>
          <t>2021-09-12</t>
        </is>
      </c>
      <c r="I498" s="53" t="inlineStr">
        <is>
          <t>2022-08-31</t>
        </is>
      </c>
      <c r="J498" s="53" t="n"/>
    </row>
    <row r="499" ht="19.95" customHeight="1" s="119">
      <c r="A499" s="53" t="n">
        <v>366</v>
      </c>
      <c r="B499" s="47" t="n"/>
      <c r="C499" s="47" t="n"/>
      <c r="D499" s="54" t="inlineStr">
        <is>
          <t>460046718613685</t>
        </is>
      </c>
      <c r="E499" s="54" t="n"/>
      <c r="F499" s="53" t="inlineStr">
        <is>
          <t>1440471864249</t>
        </is>
      </c>
      <c r="G499" s="53" t="inlineStr">
        <is>
          <t>898604471121C0280770</t>
        </is>
      </c>
      <c r="H499" s="53" t="inlineStr">
        <is>
          <t>2021-09-12</t>
        </is>
      </c>
      <c r="I499" s="53" t="inlineStr">
        <is>
          <t>2022-08-31</t>
        </is>
      </c>
      <c r="J499" s="53" t="n"/>
    </row>
    <row r="500" ht="19.95" customHeight="1" s="119">
      <c r="A500" s="53" t="n">
        <v>367</v>
      </c>
      <c r="B500" s="47" t="n"/>
      <c r="C500" s="47" t="n"/>
      <c r="D500" s="54" t="inlineStr">
        <is>
          <t>460046718613509</t>
        </is>
      </c>
      <c r="E500" s="54" t="n"/>
      <c r="F500" s="53" t="inlineStr">
        <is>
          <t>1440471864433</t>
        </is>
      </c>
      <c r="G500" s="53" t="inlineStr">
        <is>
          <t>898604471121C0280594</t>
        </is>
      </c>
      <c r="H500" s="53" t="inlineStr">
        <is>
          <t>2021-09-18</t>
        </is>
      </c>
      <c r="I500" s="53" t="inlineStr">
        <is>
          <t>2022-08-31</t>
        </is>
      </c>
      <c r="J500" s="53" t="n"/>
    </row>
    <row r="501" ht="19.95" customHeight="1" s="119">
      <c r="A501" s="50" t="n">
        <v>368</v>
      </c>
      <c r="B501" s="47" t="n"/>
      <c r="C501" s="47" t="n"/>
      <c r="D501" s="57" t="inlineStr">
        <is>
          <t>460080078604647</t>
        </is>
      </c>
      <c r="E501" s="57" t="inlineStr">
        <is>
          <t>866156053124304</t>
        </is>
      </c>
      <c r="F501" s="58" t="inlineStr">
        <is>
          <t>1440807864647</t>
        </is>
      </c>
      <c r="G501" s="58" t="inlineStr">
        <is>
          <t>89860480192071244647</t>
        </is>
      </c>
      <c r="H501" s="58" t="inlineStr">
        <is>
          <t>2021-06-01</t>
        </is>
      </c>
      <c r="I501" s="58" t="inlineStr">
        <is>
          <t>2022-05-31</t>
        </is>
      </c>
      <c r="J501" s="58" t="inlineStr">
        <is>
          <t>旭派动力</t>
        </is>
      </c>
      <c r="K501" s="55" t="inlineStr">
        <is>
          <t>使用的是旧卡，在第1批里头</t>
        </is>
      </c>
    </row>
    <row r="502" ht="19.95" customHeight="1" s="119">
      <c r="A502" s="50" t="n">
        <v>369</v>
      </c>
      <c r="B502" s="47" t="n"/>
      <c r="C502" s="47" t="n"/>
      <c r="D502" s="59" t="inlineStr">
        <is>
          <t>460046718613693</t>
        </is>
      </c>
      <c r="E502" s="59" t="inlineStr">
        <is>
          <t>866156053137876</t>
        </is>
      </c>
      <c r="F502" s="60" t="inlineStr">
        <is>
          <t>1440471864241</t>
        </is>
      </c>
      <c r="G502" s="60" t="inlineStr">
        <is>
          <t>898604471121C0280778</t>
        </is>
      </c>
      <c r="H502" s="60" t="inlineStr">
        <is>
          <t>2021-09-12</t>
        </is>
      </c>
      <c r="I502" s="60" t="inlineStr">
        <is>
          <t>2022-08-31</t>
        </is>
      </c>
      <c r="J502" s="60" t="inlineStr">
        <is>
          <t>旭派动力</t>
        </is>
      </c>
      <c r="K502" s="61" t="inlineStr">
        <is>
          <t>卡槽坏，需更换</t>
        </is>
      </c>
    </row>
    <row r="503" ht="19.95" customHeight="1" s="119">
      <c r="A503" s="62" t="n">
        <v>1</v>
      </c>
      <c r="D503" s="63" t="inlineStr">
        <is>
          <t>460081111002015</t>
        </is>
      </c>
      <c r="E503" s="63" t="inlineStr">
        <is>
          <t xml:space="preserve">866156053111392 </t>
        </is>
      </c>
      <c r="F503" s="62">
        <f>VLOOKUP(D503,#REF!,2,FALSE)</f>
        <v/>
      </c>
      <c r="G503" s="62">
        <f>VLOOKUP(D503,#REF!,3,FALSE)</f>
        <v/>
      </c>
      <c r="H503" s="62">
        <f>VLOOKUP(D503,#REF!,4,FALSE)</f>
        <v/>
      </c>
      <c r="I503" s="62">
        <f>VLOOKUP(D503,#REF!,5,FALSE)</f>
        <v/>
      </c>
    </row>
    <row r="504" ht="19.95" customHeight="1" s="119">
      <c r="A504" s="62" t="n">
        <v>2</v>
      </c>
      <c r="D504" s="63" t="inlineStr">
        <is>
          <t>460081111002174</t>
        </is>
      </c>
      <c r="E504" s="63" t="inlineStr">
        <is>
          <t xml:space="preserve">866156053103183 </t>
        </is>
      </c>
      <c r="F504" s="62">
        <f>VLOOKUP(D504,#REF!,2,FALSE)</f>
        <v/>
      </c>
      <c r="G504" s="62">
        <f>VLOOKUP(D504,#REF!,3,FALSE)</f>
        <v/>
      </c>
      <c r="H504" s="62">
        <f>VLOOKUP(D504,#REF!,4,FALSE)</f>
        <v/>
      </c>
      <c r="I504" s="62">
        <f>VLOOKUP(D504,#REF!,5,FALSE)</f>
        <v/>
      </c>
    </row>
    <row r="505" ht="19.95" customHeight="1" s="119">
      <c r="A505" s="62" t="n">
        <v>3</v>
      </c>
      <c r="D505" s="63" t="inlineStr">
        <is>
          <t>460081111002248</t>
        </is>
      </c>
      <c r="E505" s="63" t="inlineStr">
        <is>
          <t xml:space="preserve">866156053106921 </t>
        </is>
      </c>
      <c r="F505" s="62">
        <f>VLOOKUP(D505,#REF!,2,FALSE)</f>
        <v/>
      </c>
      <c r="G505" s="62">
        <f>VLOOKUP(D505,#REF!,3,FALSE)</f>
        <v/>
      </c>
      <c r="H505" s="62">
        <f>VLOOKUP(D505,#REF!,4,FALSE)</f>
        <v/>
      </c>
      <c r="I505" s="62">
        <f>VLOOKUP(D505,#REF!,5,FALSE)</f>
        <v/>
      </c>
    </row>
    <row r="506" ht="19.95" customHeight="1" s="119">
      <c r="A506" s="62" t="n">
        <v>4</v>
      </c>
      <c r="D506" s="63" t="inlineStr">
        <is>
          <t>460081111002111</t>
        </is>
      </c>
      <c r="E506" s="63" t="inlineStr">
        <is>
          <t xml:space="preserve">866156053106152 </t>
        </is>
      </c>
      <c r="F506" s="62">
        <f>VLOOKUP(D506,#REF!,2,FALSE)</f>
        <v/>
      </c>
      <c r="G506" s="62">
        <f>VLOOKUP(D506,#REF!,3,FALSE)</f>
        <v/>
      </c>
      <c r="H506" s="62">
        <f>VLOOKUP(D506,#REF!,4,FALSE)</f>
        <v/>
      </c>
      <c r="I506" s="62">
        <f>VLOOKUP(D506,#REF!,5,FALSE)</f>
        <v/>
      </c>
    </row>
    <row r="507" ht="19.95" customHeight="1" s="119">
      <c r="A507" s="62" t="n">
        <v>5</v>
      </c>
      <c r="D507" s="63" t="inlineStr">
        <is>
          <t>460081111002209</t>
        </is>
      </c>
      <c r="E507" s="63" t="inlineStr">
        <is>
          <t xml:space="preserve">866156053102409 </t>
        </is>
      </c>
      <c r="F507" s="62">
        <f>VLOOKUP(D507,#REF!,2,FALSE)</f>
        <v/>
      </c>
      <c r="G507" s="62">
        <f>VLOOKUP(D507,#REF!,3,FALSE)</f>
        <v/>
      </c>
      <c r="H507" s="62">
        <f>VLOOKUP(D507,#REF!,4,FALSE)</f>
        <v/>
      </c>
      <c r="I507" s="62">
        <f>VLOOKUP(D507,#REF!,5,FALSE)</f>
        <v/>
      </c>
    </row>
    <row r="508" ht="19.95" customHeight="1" s="119">
      <c r="A508" s="62" t="n">
        <v>6</v>
      </c>
      <c r="D508" s="63" t="inlineStr">
        <is>
          <t>460081111002239</t>
        </is>
      </c>
      <c r="E508" s="63" t="inlineStr">
        <is>
          <t xml:space="preserve">866156053114313 </t>
        </is>
      </c>
      <c r="F508" s="62">
        <f>VLOOKUP(D508,#REF!,2,FALSE)</f>
        <v/>
      </c>
      <c r="G508" s="62">
        <f>VLOOKUP(D508,#REF!,3,FALSE)</f>
        <v/>
      </c>
      <c r="H508" s="62">
        <f>VLOOKUP(D508,#REF!,4,FALSE)</f>
        <v/>
      </c>
      <c r="I508" s="62">
        <f>VLOOKUP(D508,#REF!,5,FALSE)</f>
        <v/>
      </c>
    </row>
    <row r="509" ht="19.95" customHeight="1" s="119">
      <c r="A509" s="62" t="n">
        <v>7</v>
      </c>
      <c r="D509" s="63" t="inlineStr">
        <is>
          <t>460081111002247</t>
        </is>
      </c>
      <c r="E509" s="63" t="inlineStr">
        <is>
          <t xml:space="preserve">866156053110600 </t>
        </is>
      </c>
      <c r="F509" s="62">
        <f>VLOOKUP(D509,#REF!,2,FALSE)</f>
        <v/>
      </c>
      <c r="G509" s="62">
        <f>VLOOKUP(D509,#REF!,3,FALSE)</f>
        <v/>
      </c>
      <c r="H509" s="62">
        <f>VLOOKUP(D509,#REF!,4,FALSE)</f>
        <v/>
      </c>
      <c r="I509" s="62">
        <f>VLOOKUP(D509,#REF!,5,FALSE)</f>
        <v/>
      </c>
    </row>
    <row r="510" ht="19.95" customHeight="1" s="119">
      <c r="A510" s="62" t="n">
        <v>8</v>
      </c>
      <c r="D510" s="63" t="inlineStr">
        <is>
          <t>460081111002158</t>
        </is>
      </c>
      <c r="E510" s="63" t="inlineStr">
        <is>
          <t xml:space="preserve">866156053112150 </t>
        </is>
      </c>
      <c r="F510" s="62">
        <f>VLOOKUP(D510,#REF!,2,FALSE)</f>
        <v/>
      </c>
      <c r="G510" s="62">
        <f>VLOOKUP(D510,#REF!,3,FALSE)</f>
        <v/>
      </c>
      <c r="H510" s="62">
        <f>VLOOKUP(D510,#REF!,4,FALSE)</f>
        <v/>
      </c>
      <c r="I510" s="62">
        <f>VLOOKUP(D510,#REF!,5,FALSE)</f>
        <v/>
      </c>
    </row>
    <row r="511" ht="19.95" customHeight="1" s="119">
      <c r="A511" s="62" t="n">
        <v>9</v>
      </c>
      <c r="D511" s="63" t="inlineStr">
        <is>
          <t>460081111002020</t>
        </is>
      </c>
      <c r="E511" s="63" t="inlineStr">
        <is>
          <t xml:space="preserve">866156053107929 </t>
        </is>
      </c>
      <c r="F511" s="62">
        <f>VLOOKUP(D511,#REF!,2,FALSE)</f>
        <v/>
      </c>
      <c r="G511" s="62">
        <f>VLOOKUP(D511,#REF!,3,FALSE)</f>
        <v/>
      </c>
      <c r="H511" s="62">
        <f>VLOOKUP(D511,#REF!,4,FALSE)</f>
        <v/>
      </c>
      <c r="I511" s="62">
        <f>VLOOKUP(D511,#REF!,5,FALSE)</f>
        <v/>
      </c>
    </row>
    <row r="512" ht="19.95" customHeight="1" s="119">
      <c r="A512" s="62" t="n">
        <v>10</v>
      </c>
      <c r="D512" s="63" t="inlineStr">
        <is>
          <t>460081111002164</t>
        </is>
      </c>
      <c r="E512" s="63" t="inlineStr">
        <is>
          <t xml:space="preserve">866156053112002 </t>
        </is>
      </c>
      <c r="F512" s="62">
        <f>VLOOKUP(D512,#REF!,2,FALSE)</f>
        <v/>
      </c>
      <c r="G512" s="62">
        <f>VLOOKUP(D512,#REF!,3,FALSE)</f>
        <v/>
      </c>
      <c r="H512" s="62">
        <f>VLOOKUP(D512,#REF!,4,FALSE)</f>
        <v/>
      </c>
      <c r="I512" s="62">
        <f>VLOOKUP(D512,#REF!,5,FALSE)</f>
        <v/>
      </c>
    </row>
    <row r="513" ht="19.95" customHeight="1" s="119">
      <c r="A513" s="62" t="n">
        <v>11</v>
      </c>
      <c r="D513" s="63" t="inlineStr">
        <is>
          <t>460081111002169</t>
        </is>
      </c>
      <c r="E513" s="63" t="inlineStr">
        <is>
          <t xml:space="preserve">866156053111996 </t>
        </is>
      </c>
      <c r="F513" s="62">
        <f>VLOOKUP(D513,#REF!,2,FALSE)</f>
        <v/>
      </c>
      <c r="G513" s="62">
        <f>VLOOKUP(D513,#REF!,3,FALSE)</f>
        <v/>
      </c>
      <c r="H513" s="62">
        <f>VLOOKUP(D513,#REF!,4,FALSE)</f>
        <v/>
      </c>
      <c r="I513" s="62">
        <f>VLOOKUP(D513,#REF!,5,FALSE)</f>
        <v/>
      </c>
    </row>
    <row r="514" ht="19.95" customHeight="1" s="119">
      <c r="A514" s="62" t="n">
        <v>12</v>
      </c>
      <c r="D514" s="63" t="inlineStr">
        <is>
          <t>460081111002094</t>
        </is>
      </c>
      <c r="E514" s="63" t="inlineStr">
        <is>
          <t xml:space="preserve">866156053116276 </t>
        </is>
      </c>
      <c r="F514" s="62">
        <f>VLOOKUP(D514,#REF!,2,FALSE)</f>
        <v/>
      </c>
      <c r="G514" s="62">
        <f>VLOOKUP(D514,#REF!,3,FALSE)</f>
        <v/>
      </c>
      <c r="H514" s="62">
        <f>VLOOKUP(D514,#REF!,4,FALSE)</f>
        <v/>
      </c>
      <c r="I514" s="62">
        <f>VLOOKUP(D514,#REF!,5,FALSE)</f>
        <v/>
      </c>
    </row>
    <row r="515" ht="19.95" customHeight="1" s="119">
      <c r="A515" s="62" t="n">
        <v>13</v>
      </c>
      <c r="D515" s="63" t="inlineStr">
        <is>
          <t>460081111002243</t>
        </is>
      </c>
      <c r="E515" s="63" t="inlineStr">
        <is>
          <t xml:space="preserve">866156053131804 </t>
        </is>
      </c>
      <c r="F515" s="62">
        <f>VLOOKUP(D515,#REF!,2,FALSE)</f>
        <v/>
      </c>
      <c r="G515" s="62">
        <f>VLOOKUP(D515,#REF!,3,FALSE)</f>
        <v/>
      </c>
      <c r="H515" s="62">
        <f>VLOOKUP(D515,#REF!,4,FALSE)</f>
        <v/>
      </c>
      <c r="I515" s="62">
        <f>VLOOKUP(D515,#REF!,5,FALSE)</f>
        <v/>
      </c>
    </row>
    <row r="516" ht="19.95" customHeight="1" s="119">
      <c r="A516" s="62" t="n">
        <v>14</v>
      </c>
      <c r="D516" s="63" t="inlineStr">
        <is>
          <t>460081111002180</t>
        </is>
      </c>
      <c r="E516" s="63" t="inlineStr">
        <is>
          <t xml:space="preserve">866156053131960 </t>
        </is>
      </c>
      <c r="F516" s="62">
        <f>VLOOKUP(D516,#REF!,2,FALSE)</f>
        <v/>
      </c>
      <c r="G516" s="62">
        <f>VLOOKUP(D516,#REF!,3,FALSE)</f>
        <v/>
      </c>
      <c r="H516" s="62">
        <f>VLOOKUP(D516,#REF!,4,FALSE)</f>
        <v/>
      </c>
      <c r="I516" s="62">
        <f>VLOOKUP(D516,#REF!,5,FALSE)</f>
        <v/>
      </c>
    </row>
    <row r="517" ht="19.95" customHeight="1" s="119">
      <c r="A517" s="62" t="n">
        <v>15</v>
      </c>
      <c r="D517" s="63" t="inlineStr">
        <is>
          <t>460081111002165</t>
        </is>
      </c>
      <c r="E517" s="63" t="inlineStr">
        <is>
          <t xml:space="preserve">866156053103019 </t>
        </is>
      </c>
      <c r="F517" s="62">
        <f>VLOOKUP(D517,#REF!,2,FALSE)</f>
        <v/>
      </c>
      <c r="G517" s="62">
        <f>VLOOKUP(D517,#REF!,3,FALSE)</f>
        <v/>
      </c>
      <c r="H517" s="62">
        <f>VLOOKUP(D517,#REF!,4,FALSE)</f>
        <v/>
      </c>
      <c r="I517" s="62">
        <f>VLOOKUP(D517,#REF!,5,FALSE)</f>
        <v/>
      </c>
    </row>
    <row r="518" ht="19.95" customHeight="1" s="119">
      <c r="A518" s="62" t="n">
        <v>16</v>
      </c>
      <c r="D518" s="63" t="inlineStr">
        <is>
          <t>460081111002151</t>
        </is>
      </c>
      <c r="E518" s="63" t="inlineStr">
        <is>
          <t xml:space="preserve">866156053103621 </t>
        </is>
      </c>
      <c r="F518" s="62">
        <f>VLOOKUP(D518,#REF!,2,FALSE)</f>
        <v/>
      </c>
      <c r="G518" s="62">
        <f>VLOOKUP(D518,#REF!,3,FALSE)</f>
        <v/>
      </c>
      <c r="H518" s="62">
        <f>VLOOKUP(D518,#REF!,4,FALSE)</f>
        <v/>
      </c>
      <c r="I518" s="62">
        <f>VLOOKUP(D518,#REF!,5,FALSE)</f>
        <v/>
      </c>
    </row>
    <row r="519" ht="19.95" customHeight="1" s="119">
      <c r="A519" s="62" t="n">
        <v>17</v>
      </c>
      <c r="D519" s="63" t="inlineStr">
        <is>
          <t>460081111002176</t>
        </is>
      </c>
      <c r="E519" s="63" t="inlineStr">
        <is>
          <t xml:space="preserve">866156053131911 </t>
        </is>
      </c>
      <c r="F519" s="62">
        <f>VLOOKUP(D519,#REF!,2,FALSE)</f>
        <v/>
      </c>
      <c r="G519" s="62">
        <f>VLOOKUP(D519,#REF!,3,FALSE)</f>
        <v/>
      </c>
      <c r="H519" s="62">
        <f>VLOOKUP(D519,#REF!,4,FALSE)</f>
        <v/>
      </c>
      <c r="I519" s="62">
        <f>VLOOKUP(D519,#REF!,5,FALSE)</f>
        <v/>
      </c>
    </row>
    <row r="520" ht="19.95" customHeight="1" s="119">
      <c r="A520" s="62" t="n">
        <v>18</v>
      </c>
      <c r="D520" s="63" t="inlineStr">
        <is>
          <t>460081111002150</t>
        </is>
      </c>
      <c r="E520" s="63" t="inlineStr">
        <is>
          <t xml:space="preserve">866156053102953 </t>
        </is>
      </c>
      <c r="F520" s="62">
        <f>VLOOKUP(D520,#REF!,2,FALSE)</f>
        <v/>
      </c>
      <c r="G520" s="62">
        <f>VLOOKUP(D520,#REF!,3,FALSE)</f>
        <v/>
      </c>
      <c r="H520" s="62">
        <f>VLOOKUP(D520,#REF!,4,FALSE)</f>
        <v/>
      </c>
      <c r="I520" s="62">
        <f>VLOOKUP(D520,#REF!,5,FALSE)</f>
        <v/>
      </c>
    </row>
    <row r="521" ht="19.95" customHeight="1" s="119">
      <c r="A521" s="62" t="n">
        <v>19</v>
      </c>
      <c r="D521" s="63" t="inlineStr">
        <is>
          <t>460081111002198</t>
        </is>
      </c>
      <c r="E521" s="63" t="inlineStr">
        <is>
          <t xml:space="preserve">866156053111947 </t>
        </is>
      </c>
      <c r="F521" s="62">
        <f>VLOOKUP(D521,#REF!,2,FALSE)</f>
        <v/>
      </c>
      <c r="G521" s="62">
        <f>VLOOKUP(D521,#REF!,3,FALSE)</f>
        <v/>
      </c>
      <c r="H521" s="62">
        <f>VLOOKUP(D521,#REF!,4,FALSE)</f>
        <v/>
      </c>
      <c r="I521" s="62">
        <f>VLOOKUP(D521,#REF!,5,FALSE)</f>
        <v/>
      </c>
    </row>
    <row r="522" ht="19.95" customHeight="1" s="119">
      <c r="A522" s="62" t="n">
        <v>20</v>
      </c>
      <c r="D522" s="63" t="inlineStr">
        <is>
          <t>460081111002156</t>
        </is>
      </c>
      <c r="E522" s="63" t="inlineStr">
        <is>
          <t xml:space="preserve">866156053111707 </t>
        </is>
      </c>
      <c r="F522" s="62">
        <f>VLOOKUP(D522,#REF!,2,FALSE)</f>
        <v/>
      </c>
      <c r="G522" s="62">
        <f>VLOOKUP(D522,#REF!,3,FALSE)</f>
        <v/>
      </c>
      <c r="H522" s="62">
        <f>VLOOKUP(D522,#REF!,4,FALSE)</f>
        <v/>
      </c>
      <c r="I522" s="62">
        <f>VLOOKUP(D522,#REF!,5,FALSE)</f>
        <v/>
      </c>
    </row>
    <row r="523" ht="19.95" customHeight="1" s="119">
      <c r="A523" s="62" t="n">
        <v>21</v>
      </c>
      <c r="D523" s="63" t="inlineStr">
        <is>
          <t>460081111002101</t>
        </is>
      </c>
      <c r="E523" s="63" t="inlineStr">
        <is>
          <t xml:space="preserve">866156053102532 </t>
        </is>
      </c>
      <c r="F523" s="62">
        <f>VLOOKUP(D523,#REF!,2,FALSE)</f>
        <v/>
      </c>
      <c r="G523" s="62">
        <f>VLOOKUP(D523,#REF!,3,FALSE)</f>
        <v/>
      </c>
      <c r="H523" s="62">
        <f>VLOOKUP(D523,#REF!,4,FALSE)</f>
        <v/>
      </c>
      <c r="I523" s="62">
        <f>VLOOKUP(D523,#REF!,5,FALSE)</f>
        <v/>
      </c>
    </row>
    <row r="524" ht="19.95" customHeight="1" s="119">
      <c r="A524" s="62" t="n">
        <v>22</v>
      </c>
      <c r="D524" s="63" t="inlineStr">
        <is>
          <t>460081111002083</t>
        </is>
      </c>
      <c r="E524" s="63" t="inlineStr">
        <is>
          <t xml:space="preserve">866156053103639 </t>
        </is>
      </c>
      <c r="F524" s="62">
        <f>VLOOKUP(D524,#REF!,2,FALSE)</f>
        <v/>
      </c>
      <c r="G524" s="62">
        <f>VLOOKUP(D524,#REF!,3,FALSE)</f>
        <v/>
      </c>
      <c r="H524" s="62">
        <f>VLOOKUP(D524,#REF!,4,FALSE)</f>
        <v/>
      </c>
      <c r="I524" s="62">
        <f>VLOOKUP(D524,#REF!,5,FALSE)</f>
        <v/>
      </c>
    </row>
    <row r="525" ht="19.95" customHeight="1" s="119">
      <c r="A525" s="62" t="n">
        <v>23</v>
      </c>
      <c r="D525" s="63" t="inlineStr">
        <is>
          <t>460081111002059</t>
        </is>
      </c>
      <c r="E525" s="63" t="inlineStr">
        <is>
          <t xml:space="preserve">866156053111806 </t>
        </is>
      </c>
      <c r="F525" s="62">
        <f>VLOOKUP(D525,#REF!,2,FALSE)</f>
        <v/>
      </c>
      <c r="G525" s="62">
        <f>VLOOKUP(D525,#REF!,3,FALSE)</f>
        <v/>
      </c>
      <c r="H525" s="62">
        <f>VLOOKUP(D525,#REF!,4,FALSE)</f>
        <v/>
      </c>
      <c r="I525" s="62">
        <f>VLOOKUP(D525,#REF!,5,FALSE)</f>
        <v/>
      </c>
    </row>
    <row r="526" ht="19.95" customHeight="1" s="119">
      <c r="A526" s="62" t="n">
        <v>24</v>
      </c>
      <c r="D526" s="63" t="inlineStr">
        <is>
          <t>460081111002064</t>
        </is>
      </c>
      <c r="E526" s="63" t="inlineStr">
        <is>
          <t xml:space="preserve">866156053112606 </t>
        </is>
      </c>
      <c r="F526" s="62">
        <f>VLOOKUP(D526,#REF!,2,FALSE)</f>
        <v/>
      </c>
      <c r="G526" s="62">
        <f>VLOOKUP(D526,#REF!,3,FALSE)</f>
        <v/>
      </c>
      <c r="H526" s="62">
        <f>VLOOKUP(D526,#REF!,4,FALSE)</f>
        <v/>
      </c>
      <c r="I526" s="62">
        <f>VLOOKUP(D526,#REF!,5,FALSE)</f>
        <v/>
      </c>
    </row>
    <row r="527" ht="19.95" customHeight="1" s="119">
      <c r="A527" s="62" t="n">
        <v>25</v>
      </c>
      <c r="D527" s="63" t="inlineStr">
        <is>
          <t>460081111002054</t>
        </is>
      </c>
      <c r="E527" s="63" t="inlineStr">
        <is>
          <t xml:space="preserve">866156053120807 </t>
        </is>
      </c>
      <c r="F527" s="62">
        <f>VLOOKUP(D527,#REF!,2,FALSE)</f>
        <v/>
      </c>
      <c r="G527" s="62">
        <f>VLOOKUP(D527,#REF!,3,FALSE)</f>
        <v/>
      </c>
      <c r="H527" s="62">
        <f>VLOOKUP(D527,#REF!,4,FALSE)</f>
        <v/>
      </c>
      <c r="I527" s="62">
        <f>VLOOKUP(D527,#REF!,5,FALSE)</f>
        <v/>
      </c>
    </row>
    <row r="528" ht="19.95" customHeight="1" s="119">
      <c r="A528" s="62" t="n">
        <v>26</v>
      </c>
      <c r="D528" s="63" t="inlineStr">
        <is>
          <t>460081111002070</t>
        </is>
      </c>
      <c r="E528" s="63" t="inlineStr">
        <is>
          <t xml:space="preserve">866156053121763 </t>
        </is>
      </c>
      <c r="F528" s="62">
        <f>VLOOKUP(D528,#REF!,2,FALSE)</f>
        <v/>
      </c>
      <c r="G528" s="62">
        <f>VLOOKUP(D528,#REF!,3,FALSE)</f>
        <v/>
      </c>
      <c r="H528" s="62">
        <f>VLOOKUP(D528,#REF!,4,FALSE)</f>
        <v/>
      </c>
      <c r="I528" s="62">
        <f>VLOOKUP(D528,#REF!,5,FALSE)</f>
        <v/>
      </c>
    </row>
    <row r="529" ht="19.95" customHeight="1" s="119">
      <c r="A529" s="62" t="n">
        <v>27</v>
      </c>
      <c r="D529" s="63" t="inlineStr">
        <is>
          <t>460081111002092</t>
        </is>
      </c>
      <c r="E529" s="63" t="inlineStr">
        <is>
          <t xml:space="preserve">866156053124890 </t>
        </is>
      </c>
      <c r="F529" s="62">
        <f>VLOOKUP(D529,#REF!,2,FALSE)</f>
        <v/>
      </c>
      <c r="G529" s="62">
        <f>VLOOKUP(D529,#REF!,3,FALSE)</f>
        <v/>
      </c>
      <c r="H529" s="62">
        <f>VLOOKUP(D529,#REF!,4,FALSE)</f>
        <v/>
      </c>
      <c r="I529" s="62">
        <f>VLOOKUP(D529,#REF!,5,FALSE)</f>
        <v/>
      </c>
    </row>
    <row r="530" ht="19.95" customHeight="1" s="119">
      <c r="A530" s="62" t="n">
        <v>28</v>
      </c>
      <c r="D530" s="63" t="inlineStr">
        <is>
          <t>460081111002235</t>
        </is>
      </c>
      <c r="E530" s="63" t="inlineStr">
        <is>
          <t xml:space="preserve">866156053112135 </t>
        </is>
      </c>
      <c r="F530" s="62">
        <f>VLOOKUP(D530,#REF!,2,FALSE)</f>
        <v/>
      </c>
      <c r="G530" s="62">
        <f>VLOOKUP(D530,#REF!,3,FALSE)</f>
        <v/>
      </c>
      <c r="H530" s="62">
        <f>VLOOKUP(D530,#REF!,4,FALSE)</f>
        <v/>
      </c>
      <c r="I530" s="62">
        <f>VLOOKUP(D530,#REF!,5,FALSE)</f>
        <v/>
      </c>
    </row>
    <row r="531" ht="19.95" customHeight="1" s="119">
      <c r="A531" s="62" t="n">
        <v>29</v>
      </c>
      <c r="D531" s="63" t="inlineStr">
        <is>
          <t>460081111002029</t>
        </is>
      </c>
      <c r="E531" s="63" t="inlineStr">
        <is>
          <t xml:space="preserve">866156053111517 </t>
        </is>
      </c>
      <c r="F531" s="62">
        <f>VLOOKUP(D531,#REF!,2,FALSE)</f>
        <v/>
      </c>
      <c r="G531" s="62">
        <f>VLOOKUP(D531,#REF!,3,FALSE)</f>
        <v/>
      </c>
      <c r="H531" s="62">
        <f>VLOOKUP(D531,#REF!,4,FALSE)</f>
        <v/>
      </c>
      <c r="I531" s="62">
        <f>VLOOKUP(D531,#REF!,5,FALSE)</f>
        <v/>
      </c>
    </row>
    <row r="532" ht="19.95" customHeight="1" s="119">
      <c r="A532" s="62" t="n">
        <v>30</v>
      </c>
      <c r="D532" s="63" t="inlineStr">
        <is>
          <t>460081111002053</t>
        </is>
      </c>
      <c r="E532" s="63" t="inlineStr">
        <is>
          <t xml:space="preserve">866156053111699 </t>
        </is>
      </c>
      <c r="F532" s="62">
        <f>VLOOKUP(D532,#REF!,2,FALSE)</f>
        <v/>
      </c>
      <c r="G532" s="62">
        <f>VLOOKUP(D532,#REF!,3,FALSE)</f>
        <v/>
      </c>
      <c r="H532" s="62">
        <f>VLOOKUP(D532,#REF!,4,FALSE)</f>
        <v/>
      </c>
      <c r="I532" s="62">
        <f>VLOOKUP(D532,#REF!,5,FALSE)</f>
        <v/>
      </c>
    </row>
    <row r="533" ht="19.95" customHeight="1" s="119">
      <c r="A533" s="62" t="n">
        <v>31</v>
      </c>
      <c r="D533" s="63" t="inlineStr">
        <is>
          <t>460081111002060</t>
        </is>
      </c>
      <c r="E533" s="63" t="inlineStr">
        <is>
          <t xml:space="preserve">866156053111962 </t>
        </is>
      </c>
      <c r="F533" s="62">
        <f>VLOOKUP(D533,#REF!,2,FALSE)</f>
        <v/>
      </c>
      <c r="G533" s="62">
        <f>VLOOKUP(D533,#REF!,3,FALSE)</f>
        <v/>
      </c>
      <c r="H533" s="62">
        <f>VLOOKUP(D533,#REF!,4,FALSE)</f>
        <v/>
      </c>
      <c r="I533" s="62">
        <f>VLOOKUP(D533,#REF!,5,FALSE)</f>
        <v/>
      </c>
    </row>
    <row r="534" ht="19.95" customHeight="1" s="119">
      <c r="A534" s="62" t="n">
        <v>32</v>
      </c>
      <c r="D534" s="63" t="inlineStr">
        <is>
          <t>460081111002066</t>
        </is>
      </c>
      <c r="E534" s="63" t="inlineStr">
        <is>
          <t xml:space="preserve">866156053106699 </t>
        </is>
      </c>
      <c r="F534" s="62">
        <f>VLOOKUP(D534,#REF!,2,FALSE)</f>
        <v/>
      </c>
      <c r="G534" s="62">
        <f>VLOOKUP(D534,#REF!,3,FALSE)</f>
        <v/>
      </c>
      <c r="H534" s="62">
        <f>VLOOKUP(D534,#REF!,4,FALSE)</f>
        <v/>
      </c>
      <c r="I534" s="62">
        <f>VLOOKUP(D534,#REF!,5,FALSE)</f>
        <v/>
      </c>
    </row>
    <row r="535" ht="19.95" customHeight="1" s="119">
      <c r="A535" s="62" t="n">
        <v>33</v>
      </c>
      <c r="D535" s="63" t="inlineStr">
        <is>
          <t>460081111002061</t>
        </is>
      </c>
      <c r="E535" s="63" t="inlineStr">
        <is>
          <t xml:space="preserve">866156053120625 </t>
        </is>
      </c>
      <c r="F535" s="62">
        <f>VLOOKUP(D535,#REF!,2,FALSE)</f>
        <v/>
      </c>
      <c r="G535" s="62">
        <f>VLOOKUP(D535,#REF!,3,FALSE)</f>
        <v/>
      </c>
      <c r="H535" s="62">
        <f>VLOOKUP(D535,#REF!,4,FALSE)</f>
        <v/>
      </c>
      <c r="I535" s="62">
        <f>VLOOKUP(D535,#REF!,5,FALSE)</f>
        <v/>
      </c>
    </row>
    <row r="536" ht="19.95" customHeight="1" s="119">
      <c r="A536" s="62" t="n">
        <v>34</v>
      </c>
      <c r="D536" s="63" t="inlineStr">
        <is>
          <t>460081111002050</t>
        </is>
      </c>
      <c r="E536" s="63" t="inlineStr">
        <is>
          <t xml:space="preserve">866156053111541 </t>
        </is>
      </c>
      <c r="F536" s="62">
        <f>VLOOKUP(D536,#REF!,2,FALSE)</f>
        <v/>
      </c>
      <c r="G536" s="62">
        <f>VLOOKUP(D536,#REF!,3,FALSE)</f>
        <v/>
      </c>
      <c r="H536" s="62">
        <f>VLOOKUP(D536,#REF!,4,FALSE)</f>
        <v/>
      </c>
      <c r="I536" s="62">
        <f>VLOOKUP(D536,#REF!,5,FALSE)</f>
        <v/>
      </c>
    </row>
    <row r="537" ht="19.95" customHeight="1" s="119">
      <c r="A537" s="62" t="n">
        <v>35</v>
      </c>
      <c r="D537" s="63" t="inlineStr">
        <is>
          <t>460081111002081</t>
        </is>
      </c>
      <c r="E537" s="63" t="inlineStr">
        <is>
          <t xml:space="preserve">866156053124494 </t>
        </is>
      </c>
      <c r="F537" s="62">
        <f>VLOOKUP(D537,#REF!,2,FALSE)</f>
        <v/>
      </c>
      <c r="G537" s="62">
        <f>VLOOKUP(D537,#REF!,3,FALSE)</f>
        <v/>
      </c>
      <c r="H537" s="62">
        <f>VLOOKUP(D537,#REF!,4,FALSE)</f>
        <v/>
      </c>
      <c r="I537" s="62">
        <f>VLOOKUP(D537,#REF!,5,FALSE)</f>
        <v/>
      </c>
    </row>
    <row r="538" ht="19.95" customHeight="1" s="119">
      <c r="A538" s="62" t="n">
        <v>36</v>
      </c>
      <c r="D538" s="63" t="inlineStr">
        <is>
          <t>460081111002091</t>
        </is>
      </c>
      <c r="E538" s="63" t="inlineStr">
        <is>
          <t xml:space="preserve">866156053116581 </t>
        </is>
      </c>
      <c r="F538" s="62">
        <f>VLOOKUP(D538,#REF!,2,FALSE)</f>
        <v/>
      </c>
      <c r="G538" s="62">
        <f>VLOOKUP(D538,#REF!,3,FALSE)</f>
        <v/>
      </c>
      <c r="H538" s="62">
        <f>VLOOKUP(D538,#REF!,4,FALSE)</f>
        <v/>
      </c>
      <c r="I538" s="62">
        <f>VLOOKUP(D538,#REF!,5,FALSE)</f>
        <v/>
      </c>
    </row>
    <row r="539" ht="19.95" customHeight="1" s="119">
      <c r="A539" s="62" t="n">
        <v>37</v>
      </c>
      <c r="D539" s="63" t="inlineStr">
        <is>
          <t>460081111002084</t>
        </is>
      </c>
      <c r="E539" s="63" t="inlineStr">
        <is>
          <t xml:space="preserve">866156053112515 </t>
        </is>
      </c>
      <c r="F539" s="62">
        <f>VLOOKUP(D539,#REF!,2,FALSE)</f>
        <v/>
      </c>
      <c r="G539" s="62">
        <f>VLOOKUP(D539,#REF!,3,FALSE)</f>
        <v/>
      </c>
      <c r="H539" s="62">
        <f>VLOOKUP(D539,#REF!,4,FALSE)</f>
        <v/>
      </c>
      <c r="I539" s="62">
        <f>VLOOKUP(D539,#REF!,5,FALSE)</f>
        <v/>
      </c>
    </row>
    <row r="540" ht="19.95" customHeight="1" s="119">
      <c r="A540" s="62" t="n">
        <v>38</v>
      </c>
      <c r="D540" s="63" t="inlineStr">
        <is>
          <t>460081111002090</t>
        </is>
      </c>
      <c r="E540" s="63" t="inlineStr">
        <is>
          <t xml:space="preserve">866156053111830 </t>
        </is>
      </c>
      <c r="F540" s="62">
        <f>VLOOKUP(D540,#REF!,2,FALSE)</f>
        <v/>
      </c>
      <c r="G540" s="62">
        <f>VLOOKUP(D540,#REF!,3,FALSE)</f>
        <v/>
      </c>
      <c r="H540" s="62">
        <f>VLOOKUP(D540,#REF!,4,FALSE)</f>
        <v/>
      </c>
      <c r="I540" s="62">
        <f>VLOOKUP(D540,#REF!,5,FALSE)</f>
        <v/>
      </c>
    </row>
    <row r="541" ht="19.95" customHeight="1" s="119">
      <c r="A541" s="62" t="n">
        <v>39</v>
      </c>
      <c r="D541" s="63" t="inlineStr">
        <is>
          <t>460081111002104</t>
        </is>
      </c>
      <c r="E541" s="63" t="inlineStr">
        <is>
          <t xml:space="preserve">866156053126655 </t>
        </is>
      </c>
      <c r="F541" s="62">
        <f>VLOOKUP(D541,#REF!,2,FALSE)</f>
        <v/>
      </c>
      <c r="G541" s="62">
        <f>VLOOKUP(D541,#REF!,3,FALSE)</f>
        <v/>
      </c>
      <c r="H541" s="62">
        <f>VLOOKUP(D541,#REF!,4,FALSE)</f>
        <v/>
      </c>
      <c r="I541" s="62">
        <f>VLOOKUP(D541,#REF!,5,FALSE)</f>
        <v/>
      </c>
    </row>
    <row r="542" ht="19.95" customHeight="1" s="119">
      <c r="A542" s="62" t="n">
        <v>40</v>
      </c>
      <c r="D542" s="63" t="inlineStr">
        <is>
          <t>460081111002152</t>
        </is>
      </c>
      <c r="E542" s="63" t="inlineStr">
        <is>
          <t xml:space="preserve">866156053102847 </t>
        </is>
      </c>
      <c r="F542" s="62">
        <f>VLOOKUP(D542,#REF!,2,FALSE)</f>
        <v/>
      </c>
      <c r="G542" s="62">
        <f>VLOOKUP(D542,#REF!,3,FALSE)</f>
        <v/>
      </c>
      <c r="H542" s="62">
        <f>VLOOKUP(D542,#REF!,4,FALSE)</f>
        <v/>
      </c>
      <c r="I542" s="62">
        <f>VLOOKUP(D542,#REF!,5,FALSE)</f>
        <v/>
      </c>
    </row>
    <row r="543" ht="19.95" customHeight="1" s="119">
      <c r="A543" s="62" t="n">
        <v>41</v>
      </c>
      <c r="D543" s="63" t="inlineStr">
        <is>
          <t>460081111002075</t>
        </is>
      </c>
      <c r="E543" s="63" t="inlineStr">
        <is>
          <t xml:space="preserve">866156053110774 </t>
        </is>
      </c>
      <c r="F543" s="62">
        <f>VLOOKUP(D543,#REF!,2,FALSE)</f>
        <v/>
      </c>
      <c r="G543" s="62">
        <f>VLOOKUP(D543,#REF!,3,FALSE)</f>
        <v/>
      </c>
      <c r="H543" s="62">
        <f>VLOOKUP(D543,#REF!,4,FALSE)</f>
        <v/>
      </c>
      <c r="I543" s="62">
        <f>VLOOKUP(D543,#REF!,5,FALSE)</f>
        <v/>
      </c>
    </row>
    <row r="544" ht="19.95" customHeight="1" s="119">
      <c r="A544" s="62" t="n">
        <v>42</v>
      </c>
      <c r="D544" s="63" t="inlineStr">
        <is>
          <t>460081111002077</t>
        </is>
      </c>
      <c r="E544" s="63" t="inlineStr">
        <is>
          <t xml:space="preserve">866156053106681 </t>
        </is>
      </c>
      <c r="F544" s="62">
        <f>VLOOKUP(D544,#REF!,2,FALSE)</f>
        <v/>
      </c>
      <c r="G544" s="62">
        <f>VLOOKUP(D544,#REF!,3,FALSE)</f>
        <v/>
      </c>
      <c r="H544" s="62">
        <f>VLOOKUP(D544,#REF!,4,FALSE)</f>
        <v/>
      </c>
      <c r="I544" s="62">
        <f>VLOOKUP(D544,#REF!,5,FALSE)</f>
        <v/>
      </c>
    </row>
    <row r="545" ht="19.95" customHeight="1" s="119">
      <c r="A545" s="62" t="n">
        <v>43</v>
      </c>
      <c r="D545" s="63" t="inlineStr">
        <is>
          <t>460081111002051</t>
        </is>
      </c>
      <c r="E545" s="63" t="inlineStr">
        <is>
          <t xml:space="preserve">866156053112127 </t>
        </is>
      </c>
      <c r="F545" s="62">
        <f>VLOOKUP(D545,#REF!,2,FALSE)</f>
        <v/>
      </c>
      <c r="G545" s="62">
        <f>VLOOKUP(D545,#REF!,3,FALSE)</f>
        <v/>
      </c>
      <c r="H545" s="62">
        <f>VLOOKUP(D545,#REF!,4,FALSE)</f>
        <v/>
      </c>
      <c r="I545" s="62">
        <f>VLOOKUP(D545,#REF!,5,FALSE)</f>
        <v/>
      </c>
    </row>
    <row r="546" ht="19.95" customHeight="1" s="119">
      <c r="A546" s="62" t="n">
        <v>44</v>
      </c>
      <c r="D546" s="63" t="inlineStr">
        <is>
          <t>460081111002093</t>
        </is>
      </c>
      <c r="E546" s="63" t="inlineStr">
        <is>
          <t xml:space="preserve">866156053116532 </t>
        </is>
      </c>
      <c r="F546" s="62">
        <f>VLOOKUP(D546,#REF!,2,FALSE)</f>
        <v/>
      </c>
      <c r="G546" s="62">
        <f>VLOOKUP(D546,#REF!,3,FALSE)</f>
        <v/>
      </c>
      <c r="H546" s="62">
        <f>VLOOKUP(D546,#REF!,4,FALSE)</f>
        <v/>
      </c>
      <c r="I546" s="62">
        <f>VLOOKUP(D546,#REF!,5,FALSE)</f>
        <v/>
      </c>
    </row>
    <row r="547" ht="19.95" customHeight="1" s="119">
      <c r="A547" s="62" t="n">
        <v>45</v>
      </c>
      <c r="D547" s="63" t="inlineStr">
        <is>
          <t>460081111002080</t>
        </is>
      </c>
      <c r="E547" s="63" t="inlineStr">
        <is>
          <t xml:space="preserve">866156053120666 </t>
        </is>
      </c>
      <c r="F547" s="62">
        <f>VLOOKUP(D547,#REF!,2,FALSE)</f>
        <v/>
      </c>
      <c r="G547" s="62">
        <f>VLOOKUP(D547,#REF!,3,FALSE)</f>
        <v/>
      </c>
      <c r="H547" s="62">
        <f>VLOOKUP(D547,#REF!,4,FALSE)</f>
        <v/>
      </c>
      <c r="I547" s="62">
        <f>VLOOKUP(D547,#REF!,5,FALSE)</f>
        <v/>
      </c>
    </row>
    <row r="548" ht="19.95" customHeight="1" s="119">
      <c r="A548" s="62" t="n">
        <v>46</v>
      </c>
      <c r="D548" s="63" t="inlineStr">
        <is>
          <t>460081111002072</t>
        </is>
      </c>
      <c r="E548" s="63" t="inlineStr">
        <is>
          <t xml:space="preserve">866156053126879 </t>
        </is>
      </c>
      <c r="F548" s="62">
        <f>VLOOKUP(D548,#REF!,2,FALSE)</f>
        <v/>
      </c>
      <c r="G548" s="62">
        <f>VLOOKUP(D548,#REF!,3,FALSE)</f>
        <v/>
      </c>
      <c r="H548" s="62">
        <f>VLOOKUP(D548,#REF!,4,FALSE)</f>
        <v/>
      </c>
      <c r="I548" s="62">
        <f>VLOOKUP(D548,#REF!,5,FALSE)</f>
        <v/>
      </c>
    </row>
    <row r="549" ht="19.95" customHeight="1" s="119">
      <c r="A549" s="62" t="n">
        <v>47</v>
      </c>
      <c r="D549" s="63" t="inlineStr">
        <is>
          <t>460081111002033</t>
        </is>
      </c>
      <c r="E549" s="63" t="inlineStr">
        <is>
          <t xml:space="preserve">866156053066752 </t>
        </is>
      </c>
      <c r="F549" s="62">
        <f>VLOOKUP(D549,#REF!,2,FALSE)</f>
        <v/>
      </c>
      <c r="G549" s="62">
        <f>VLOOKUP(D549,#REF!,3,FALSE)</f>
        <v/>
      </c>
      <c r="H549" s="62">
        <f>VLOOKUP(D549,#REF!,4,FALSE)</f>
        <v/>
      </c>
      <c r="I549" s="62">
        <f>VLOOKUP(D549,#REF!,5,FALSE)</f>
        <v/>
      </c>
    </row>
    <row r="550" ht="19.95" customHeight="1" s="119">
      <c r="A550" s="62" t="n">
        <v>48</v>
      </c>
      <c r="D550" s="63" t="inlineStr">
        <is>
          <t>460081111002073</t>
        </is>
      </c>
      <c r="E550" s="63" t="inlineStr">
        <is>
          <t xml:space="preserve">866156053112408 </t>
        </is>
      </c>
      <c r="F550" s="62">
        <f>VLOOKUP(D550,#REF!,2,FALSE)</f>
        <v/>
      </c>
      <c r="G550" s="62">
        <f>VLOOKUP(D550,#REF!,3,FALSE)</f>
        <v/>
      </c>
      <c r="H550" s="62">
        <f>VLOOKUP(D550,#REF!,4,FALSE)</f>
        <v/>
      </c>
      <c r="I550" s="62">
        <f>VLOOKUP(D550,#REF!,5,FALSE)</f>
        <v/>
      </c>
    </row>
    <row r="551" ht="19.95" customHeight="1" s="119">
      <c r="A551" s="62" t="n">
        <v>49</v>
      </c>
      <c r="D551" s="63" t="inlineStr">
        <is>
          <t>460081111002119</t>
        </is>
      </c>
      <c r="E551" s="63" t="inlineStr">
        <is>
          <t xml:space="preserve">866156053116565 </t>
        </is>
      </c>
      <c r="F551" s="62">
        <f>VLOOKUP(D551,#REF!,2,FALSE)</f>
        <v/>
      </c>
      <c r="G551" s="62">
        <f>VLOOKUP(D551,#REF!,3,FALSE)</f>
        <v/>
      </c>
      <c r="H551" s="62">
        <f>VLOOKUP(D551,#REF!,4,FALSE)</f>
        <v/>
      </c>
      <c r="I551" s="62">
        <f>VLOOKUP(D551,#REF!,5,FALSE)</f>
        <v/>
      </c>
    </row>
    <row r="552" ht="19.95" customHeight="1" s="119">
      <c r="A552" s="62" t="n">
        <v>50</v>
      </c>
      <c r="D552" s="63" t="inlineStr">
        <is>
          <t>460081111002048</t>
        </is>
      </c>
      <c r="E552" s="63" t="inlineStr">
        <is>
          <t xml:space="preserve">866156053093095 </t>
        </is>
      </c>
      <c r="F552" s="62">
        <f>VLOOKUP(D552,#REF!,2,FALSE)</f>
        <v/>
      </c>
      <c r="G552" s="62">
        <f>VLOOKUP(D552,#REF!,3,FALSE)</f>
        <v/>
      </c>
      <c r="H552" s="62">
        <f>VLOOKUP(D552,#REF!,4,FALSE)</f>
        <v/>
      </c>
      <c r="I552" s="62">
        <f>VLOOKUP(D552,#REF!,5,FALSE)</f>
        <v/>
      </c>
    </row>
    <row r="553" ht="19.95" customHeight="1" s="119">
      <c r="A553" s="62" t="n">
        <v>51</v>
      </c>
      <c r="D553" s="63" t="inlineStr">
        <is>
          <t>460081111002122</t>
        </is>
      </c>
      <c r="E553" s="63" t="inlineStr">
        <is>
          <t xml:space="preserve">866156053115815 </t>
        </is>
      </c>
      <c r="F553" s="62">
        <f>VLOOKUP(D553,#REF!,2,FALSE)</f>
        <v/>
      </c>
      <c r="G553" s="62">
        <f>VLOOKUP(D553,#REF!,3,FALSE)</f>
        <v/>
      </c>
      <c r="H553" s="62">
        <f>VLOOKUP(D553,#REF!,4,FALSE)</f>
        <v/>
      </c>
      <c r="I553" s="62">
        <f>VLOOKUP(D553,#REF!,5,FALSE)</f>
        <v/>
      </c>
    </row>
    <row r="554" ht="19.95" customHeight="1" s="119">
      <c r="A554" s="62" t="n">
        <v>52</v>
      </c>
      <c r="D554" s="63" t="inlineStr">
        <is>
          <t>460081111002031</t>
        </is>
      </c>
      <c r="E554" s="63" t="inlineStr">
        <is>
          <t xml:space="preserve">866156053107705 </t>
        </is>
      </c>
      <c r="F554" s="62">
        <f>VLOOKUP(D554,#REF!,2,FALSE)</f>
        <v/>
      </c>
      <c r="G554" s="62">
        <f>VLOOKUP(D554,#REF!,3,FALSE)</f>
        <v/>
      </c>
      <c r="H554" s="62">
        <f>VLOOKUP(D554,#REF!,4,FALSE)</f>
        <v/>
      </c>
      <c r="I554" s="62">
        <f>VLOOKUP(D554,#REF!,5,FALSE)</f>
        <v/>
      </c>
    </row>
    <row r="555" ht="19.95" customHeight="1" s="119">
      <c r="A555" s="62" t="n">
        <v>53</v>
      </c>
      <c r="D555" s="63" t="inlineStr">
        <is>
          <t>460081111002124</t>
        </is>
      </c>
      <c r="E555" s="63" t="inlineStr">
        <is>
          <t xml:space="preserve">866156053103217 </t>
        </is>
      </c>
      <c r="F555" s="62">
        <f>VLOOKUP(D555,#REF!,2,FALSE)</f>
        <v/>
      </c>
      <c r="G555" s="62">
        <f>VLOOKUP(D555,#REF!,3,FALSE)</f>
        <v/>
      </c>
      <c r="H555" s="62">
        <f>VLOOKUP(D555,#REF!,4,FALSE)</f>
        <v/>
      </c>
      <c r="I555" s="62">
        <f>VLOOKUP(D555,#REF!,5,FALSE)</f>
        <v/>
      </c>
    </row>
    <row r="556" ht="19.95" customHeight="1" s="119">
      <c r="A556" s="62" t="n">
        <v>54</v>
      </c>
      <c r="D556" s="63" t="inlineStr">
        <is>
          <t>460081111002103</t>
        </is>
      </c>
      <c r="E556" s="63" t="inlineStr">
        <is>
          <t xml:space="preserve">866156053106319 </t>
        </is>
      </c>
      <c r="F556" s="62">
        <f>VLOOKUP(D556,#REF!,2,FALSE)</f>
        <v/>
      </c>
      <c r="G556" s="62">
        <f>VLOOKUP(D556,#REF!,3,FALSE)</f>
        <v/>
      </c>
      <c r="H556" s="62">
        <f>VLOOKUP(D556,#REF!,4,FALSE)</f>
        <v/>
      </c>
      <c r="I556" s="62">
        <f>VLOOKUP(D556,#REF!,5,FALSE)</f>
        <v/>
      </c>
    </row>
    <row r="557" ht="19.95" customHeight="1" s="119">
      <c r="A557" s="62" t="n">
        <v>55</v>
      </c>
      <c r="D557" s="63" t="inlineStr">
        <is>
          <t>460081111002025</t>
        </is>
      </c>
      <c r="E557" s="63" t="inlineStr">
        <is>
          <t xml:space="preserve">866156053105857 </t>
        </is>
      </c>
      <c r="F557" s="62">
        <f>VLOOKUP(D557,#REF!,2,FALSE)</f>
        <v/>
      </c>
      <c r="G557" s="62">
        <f>VLOOKUP(D557,#REF!,3,FALSE)</f>
        <v/>
      </c>
      <c r="H557" s="62">
        <f>VLOOKUP(D557,#REF!,4,FALSE)</f>
        <v/>
      </c>
      <c r="I557" s="62">
        <f>VLOOKUP(D557,#REF!,5,FALSE)</f>
        <v/>
      </c>
    </row>
    <row r="558" ht="19.95" customHeight="1" s="119">
      <c r="A558" s="62" t="n">
        <v>56</v>
      </c>
      <c r="D558" s="63" t="inlineStr">
        <is>
          <t>460081111002106</t>
        </is>
      </c>
      <c r="E558" s="63" t="inlineStr">
        <is>
          <t xml:space="preserve">866156053112283 </t>
        </is>
      </c>
      <c r="F558" s="62">
        <f>VLOOKUP(D558,#REF!,2,FALSE)</f>
        <v/>
      </c>
      <c r="G558" s="62">
        <f>VLOOKUP(D558,#REF!,3,FALSE)</f>
        <v/>
      </c>
      <c r="H558" s="62">
        <f>VLOOKUP(D558,#REF!,4,FALSE)</f>
        <v/>
      </c>
      <c r="I558" s="62">
        <f>VLOOKUP(D558,#REF!,5,FALSE)</f>
        <v/>
      </c>
    </row>
    <row r="559" ht="19.95" customHeight="1" s="119">
      <c r="A559" s="62" t="n">
        <v>57</v>
      </c>
      <c r="D559" s="63" t="inlineStr">
        <is>
          <t>460081111002109</t>
        </is>
      </c>
      <c r="E559" s="63" t="inlineStr">
        <is>
          <t xml:space="preserve">866156053131945 </t>
        </is>
      </c>
      <c r="F559" s="62">
        <f>VLOOKUP(D559,#REF!,2,FALSE)</f>
        <v/>
      </c>
      <c r="G559" s="62">
        <f>VLOOKUP(D559,#REF!,3,FALSE)</f>
        <v/>
      </c>
      <c r="H559" s="62">
        <f>VLOOKUP(D559,#REF!,4,FALSE)</f>
        <v/>
      </c>
      <c r="I559" s="62">
        <f>VLOOKUP(D559,#REF!,5,FALSE)</f>
        <v/>
      </c>
    </row>
    <row r="560" ht="19.95" customHeight="1" s="119">
      <c r="A560" s="62" t="n">
        <v>58</v>
      </c>
      <c r="D560" s="63" t="inlineStr">
        <is>
          <t>460081111002112</t>
        </is>
      </c>
      <c r="E560" s="63" t="inlineStr">
        <is>
          <t xml:space="preserve">866156053112416 </t>
        </is>
      </c>
      <c r="F560" s="62">
        <f>VLOOKUP(D560,#REF!,2,FALSE)</f>
        <v/>
      </c>
      <c r="G560" s="62">
        <f>VLOOKUP(D560,#REF!,3,FALSE)</f>
        <v/>
      </c>
      <c r="H560" s="62">
        <f>VLOOKUP(D560,#REF!,4,FALSE)</f>
        <v/>
      </c>
      <c r="I560" s="62">
        <f>VLOOKUP(D560,#REF!,5,FALSE)</f>
        <v/>
      </c>
    </row>
    <row r="561" ht="19.95" customHeight="1" s="119">
      <c r="A561" s="62" t="n">
        <v>59</v>
      </c>
      <c r="D561" s="63" t="inlineStr">
        <is>
          <t>460081111002037</t>
        </is>
      </c>
      <c r="E561" s="63" t="inlineStr">
        <is>
          <t xml:space="preserve">866156053102540 </t>
        </is>
      </c>
      <c r="F561" s="62">
        <f>VLOOKUP(D561,#REF!,2,FALSE)</f>
        <v/>
      </c>
      <c r="G561" s="62">
        <f>VLOOKUP(D561,#REF!,3,FALSE)</f>
        <v/>
      </c>
      <c r="H561" s="62">
        <f>VLOOKUP(D561,#REF!,4,FALSE)</f>
        <v/>
      </c>
      <c r="I561" s="62">
        <f>VLOOKUP(D561,#REF!,5,FALSE)</f>
        <v/>
      </c>
    </row>
    <row r="562" ht="19.95" customHeight="1" s="119">
      <c r="A562" s="62" t="n">
        <v>60</v>
      </c>
      <c r="D562" s="63" t="inlineStr">
        <is>
          <t>460081111002123</t>
        </is>
      </c>
      <c r="E562" s="63" t="inlineStr">
        <is>
          <t xml:space="preserve">866156053111921 </t>
        </is>
      </c>
      <c r="F562" s="62">
        <f>VLOOKUP(D562,#REF!,2,FALSE)</f>
        <v/>
      </c>
      <c r="G562" s="62">
        <f>VLOOKUP(D562,#REF!,3,FALSE)</f>
        <v/>
      </c>
      <c r="H562" s="62">
        <f>VLOOKUP(D562,#REF!,4,FALSE)</f>
        <v/>
      </c>
      <c r="I562" s="62">
        <f>VLOOKUP(D562,#REF!,5,FALSE)</f>
        <v/>
      </c>
    </row>
    <row r="563" ht="19.95" customHeight="1" s="119">
      <c r="A563" s="62" t="n">
        <v>61</v>
      </c>
      <c r="D563" s="63" t="inlineStr">
        <is>
          <t>460081111002162</t>
        </is>
      </c>
      <c r="E563" s="63" t="inlineStr">
        <is>
          <t xml:space="preserve">866156053106335 </t>
        </is>
      </c>
      <c r="F563" s="62">
        <f>VLOOKUP(D563,#REF!,2,FALSE)</f>
        <v/>
      </c>
      <c r="G563" s="62">
        <f>VLOOKUP(D563,#REF!,3,FALSE)</f>
        <v/>
      </c>
      <c r="H563" s="62">
        <f>VLOOKUP(D563,#REF!,4,FALSE)</f>
        <v/>
      </c>
      <c r="I563" s="62">
        <f>VLOOKUP(D563,#REF!,5,FALSE)</f>
        <v/>
      </c>
    </row>
    <row r="564" ht="19.95" customHeight="1" s="119">
      <c r="A564" s="62" t="n">
        <v>62</v>
      </c>
      <c r="D564" s="63" t="inlineStr">
        <is>
          <t>460081111002166</t>
        </is>
      </c>
      <c r="E564" s="63" t="inlineStr">
        <is>
          <t xml:space="preserve">866156053114339 </t>
        </is>
      </c>
      <c r="F564" s="62">
        <f>VLOOKUP(D564,#REF!,2,FALSE)</f>
        <v/>
      </c>
      <c r="G564" s="62">
        <f>VLOOKUP(D564,#REF!,3,FALSE)</f>
        <v/>
      </c>
      <c r="H564" s="62">
        <f>VLOOKUP(D564,#REF!,4,FALSE)</f>
        <v/>
      </c>
      <c r="I564" s="62">
        <f>VLOOKUP(D564,#REF!,5,FALSE)</f>
        <v/>
      </c>
    </row>
    <row r="565" ht="19.95" customHeight="1" s="119">
      <c r="A565" s="62" t="n">
        <v>63</v>
      </c>
      <c r="D565" s="63" t="inlineStr">
        <is>
          <t>460081111002153</t>
        </is>
      </c>
      <c r="E565" s="63" t="inlineStr">
        <is>
          <t xml:space="preserve">866156053111798 </t>
        </is>
      </c>
      <c r="F565" s="62">
        <f>VLOOKUP(D565,#REF!,2,FALSE)</f>
        <v/>
      </c>
      <c r="G565" s="62">
        <f>VLOOKUP(D565,#REF!,3,FALSE)</f>
        <v/>
      </c>
      <c r="H565" s="62">
        <f>VLOOKUP(D565,#REF!,4,FALSE)</f>
        <v/>
      </c>
      <c r="I565" s="62">
        <f>VLOOKUP(D565,#REF!,5,FALSE)</f>
        <v/>
      </c>
    </row>
    <row r="566" ht="19.95" customHeight="1" s="119">
      <c r="A566" s="62" t="n">
        <v>64</v>
      </c>
      <c r="D566" s="63" t="inlineStr">
        <is>
          <t>460081111002008</t>
        </is>
      </c>
      <c r="E566" s="63" t="inlineStr">
        <is>
          <t xml:space="preserve">866156053109701 </t>
        </is>
      </c>
      <c r="F566" s="62">
        <f>VLOOKUP(D566,#REF!,2,FALSE)</f>
        <v/>
      </c>
      <c r="G566" s="62">
        <f>VLOOKUP(D566,#REF!,3,FALSE)</f>
        <v/>
      </c>
      <c r="H566" s="62">
        <f>VLOOKUP(D566,#REF!,4,FALSE)</f>
        <v/>
      </c>
      <c r="I566" s="62">
        <f>VLOOKUP(D566,#REF!,5,FALSE)</f>
        <v/>
      </c>
    </row>
    <row r="567" ht="19.95" customHeight="1" s="119">
      <c r="A567" s="62" t="n">
        <v>65</v>
      </c>
      <c r="D567" s="63" t="inlineStr">
        <is>
          <t>460081111002108</t>
        </is>
      </c>
      <c r="E567" s="63" t="inlineStr">
        <is>
          <t xml:space="preserve">866156053107796 </t>
        </is>
      </c>
      <c r="F567" s="62">
        <f>VLOOKUP(D567,#REF!,2,FALSE)</f>
        <v/>
      </c>
      <c r="G567" s="62">
        <f>VLOOKUP(D567,#REF!,3,FALSE)</f>
        <v/>
      </c>
      <c r="H567" s="62">
        <f>VLOOKUP(D567,#REF!,4,FALSE)</f>
        <v/>
      </c>
      <c r="I567" s="62">
        <f>VLOOKUP(D567,#REF!,5,FALSE)</f>
        <v/>
      </c>
    </row>
    <row r="568" ht="19.95" customHeight="1" s="119">
      <c r="A568" s="62" t="n">
        <v>66</v>
      </c>
      <c r="D568" s="63" t="inlineStr">
        <is>
          <t>460081111002045</t>
        </is>
      </c>
      <c r="E568" s="63" t="inlineStr">
        <is>
          <t xml:space="preserve">866156053107861 </t>
        </is>
      </c>
      <c r="F568" s="62">
        <f>VLOOKUP(D568,#REF!,2,FALSE)</f>
        <v/>
      </c>
      <c r="G568" s="62">
        <f>VLOOKUP(D568,#REF!,3,FALSE)</f>
        <v/>
      </c>
      <c r="H568" s="62">
        <f>VLOOKUP(D568,#REF!,4,FALSE)</f>
        <v/>
      </c>
      <c r="I568" s="62">
        <f>VLOOKUP(D568,#REF!,5,FALSE)</f>
        <v/>
      </c>
    </row>
    <row r="569" ht="19.95" customHeight="1" s="119">
      <c r="A569" s="62" t="n">
        <v>67</v>
      </c>
      <c r="D569" s="63" t="inlineStr">
        <is>
          <t>460081111002116</t>
        </is>
      </c>
      <c r="E569" s="63" t="inlineStr">
        <is>
          <t xml:space="preserve">866156053106665 </t>
        </is>
      </c>
      <c r="F569" s="62">
        <f>VLOOKUP(D569,#REF!,2,FALSE)</f>
        <v/>
      </c>
      <c r="G569" s="62">
        <f>VLOOKUP(D569,#REF!,3,FALSE)</f>
        <v/>
      </c>
      <c r="H569" s="62">
        <f>VLOOKUP(D569,#REF!,4,FALSE)</f>
        <v/>
      </c>
      <c r="I569" s="62">
        <f>VLOOKUP(D569,#REF!,5,FALSE)</f>
        <v/>
      </c>
    </row>
    <row r="570" ht="19.95" customHeight="1" s="119">
      <c r="A570" s="62" t="n">
        <v>68</v>
      </c>
      <c r="D570" s="63" t="inlineStr">
        <is>
          <t>460081111002120</t>
        </is>
      </c>
      <c r="E570" s="63" t="inlineStr">
        <is>
          <t xml:space="preserve">866156053106186 </t>
        </is>
      </c>
      <c r="F570" s="62">
        <f>VLOOKUP(D570,#REF!,2,FALSE)</f>
        <v/>
      </c>
      <c r="G570" s="62">
        <f>VLOOKUP(D570,#REF!,3,FALSE)</f>
        <v/>
      </c>
      <c r="H570" s="62">
        <f>VLOOKUP(D570,#REF!,4,FALSE)</f>
        <v/>
      </c>
      <c r="I570" s="62">
        <f>VLOOKUP(D570,#REF!,5,FALSE)</f>
        <v/>
      </c>
    </row>
    <row r="571" ht="19.95" customHeight="1" s="119">
      <c r="A571" s="62" t="n">
        <v>69</v>
      </c>
      <c r="D571" s="63" t="inlineStr">
        <is>
          <t>460081111002115</t>
        </is>
      </c>
      <c r="E571" s="63" t="inlineStr">
        <is>
          <t xml:space="preserve">866156053107663 </t>
        </is>
      </c>
      <c r="F571" s="62">
        <f>VLOOKUP(D571,#REF!,2,FALSE)</f>
        <v/>
      </c>
      <c r="G571" s="62">
        <f>VLOOKUP(D571,#REF!,3,FALSE)</f>
        <v/>
      </c>
      <c r="H571" s="62">
        <f>VLOOKUP(D571,#REF!,4,FALSE)</f>
        <v/>
      </c>
      <c r="I571" s="62">
        <f>VLOOKUP(D571,#REF!,5,FALSE)</f>
        <v/>
      </c>
    </row>
    <row r="572" ht="19.95" customHeight="1" s="119">
      <c r="A572" s="62" t="n">
        <v>70</v>
      </c>
      <c r="D572" s="63" t="inlineStr">
        <is>
          <t>460081111002114</t>
        </is>
      </c>
      <c r="E572" s="63" t="inlineStr">
        <is>
          <t xml:space="preserve">866156053112218 </t>
        </is>
      </c>
      <c r="F572" s="62">
        <f>VLOOKUP(D572,#REF!,2,FALSE)</f>
        <v/>
      </c>
      <c r="G572" s="62">
        <f>VLOOKUP(D572,#REF!,3,FALSE)</f>
        <v/>
      </c>
      <c r="H572" s="62">
        <f>VLOOKUP(D572,#REF!,4,FALSE)</f>
        <v/>
      </c>
      <c r="I572" s="62">
        <f>VLOOKUP(D572,#REF!,5,FALSE)</f>
        <v/>
      </c>
    </row>
    <row r="573" ht="19.95" customHeight="1" s="119">
      <c r="A573" s="62" t="n">
        <v>71</v>
      </c>
      <c r="D573" s="63" t="inlineStr">
        <is>
          <t>460081111002046</t>
        </is>
      </c>
      <c r="E573" s="63" t="inlineStr">
        <is>
          <t xml:space="preserve">866156053111913 </t>
        </is>
      </c>
      <c r="F573" s="62">
        <f>VLOOKUP(D573,#REF!,2,FALSE)</f>
        <v/>
      </c>
      <c r="G573" s="62">
        <f>VLOOKUP(D573,#REF!,3,FALSE)</f>
        <v/>
      </c>
      <c r="H573" s="62">
        <f>VLOOKUP(D573,#REF!,4,FALSE)</f>
        <v/>
      </c>
      <c r="I573" s="62">
        <f>VLOOKUP(D573,#REF!,5,FALSE)</f>
        <v/>
      </c>
    </row>
    <row r="574" ht="19.95" customHeight="1" s="119">
      <c r="A574" s="62" t="n">
        <v>72</v>
      </c>
      <c r="D574" s="63" t="inlineStr">
        <is>
          <t>460081111002107</t>
        </is>
      </c>
      <c r="E574" s="63" t="inlineStr">
        <is>
          <t xml:space="preserve">866156053107788 </t>
        </is>
      </c>
      <c r="F574" s="62">
        <f>VLOOKUP(D574,#REF!,2,FALSE)</f>
        <v/>
      </c>
      <c r="G574" s="62">
        <f>VLOOKUP(D574,#REF!,3,FALSE)</f>
        <v/>
      </c>
      <c r="H574" s="62">
        <f>VLOOKUP(D574,#REF!,4,FALSE)</f>
        <v/>
      </c>
      <c r="I574" s="62">
        <f>VLOOKUP(D574,#REF!,5,FALSE)</f>
        <v/>
      </c>
    </row>
    <row r="575" ht="19.95" customHeight="1" s="119">
      <c r="A575" s="62" t="n">
        <v>73</v>
      </c>
      <c r="D575" s="63" t="inlineStr">
        <is>
          <t>460081111002298</t>
        </is>
      </c>
      <c r="E575" s="63" t="inlineStr">
        <is>
          <t xml:space="preserve">866156053119833 </t>
        </is>
      </c>
      <c r="F575" s="62">
        <f>VLOOKUP(D575,#REF!,2,FALSE)</f>
        <v/>
      </c>
      <c r="G575" s="62">
        <f>VLOOKUP(D575,#REF!,3,FALSE)</f>
        <v/>
      </c>
      <c r="H575" s="62">
        <f>VLOOKUP(D575,#REF!,4,FALSE)</f>
        <v/>
      </c>
      <c r="I575" s="62">
        <f>VLOOKUP(D575,#REF!,5,FALSE)</f>
        <v/>
      </c>
    </row>
    <row r="576" ht="19.95" customHeight="1" s="119">
      <c r="A576" s="62" t="n">
        <v>74</v>
      </c>
      <c r="D576" s="63" t="inlineStr">
        <is>
          <t>460081111002321</t>
        </is>
      </c>
      <c r="E576" s="63" t="inlineStr">
        <is>
          <t xml:space="preserve">866156053109420 </t>
        </is>
      </c>
      <c r="F576" s="62">
        <f>VLOOKUP(D576,#REF!,2,FALSE)</f>
        <v/>
      </c>
      <c r="G576" s="62">
        <f>VLOOKUP(D576,#REF!,3,FALSE)</f>
        <v/>
      </c>
      <c r="H576" s="62">
        <f>VLOOKUP(D576,#REF!,4,FALSE)</f>
        <v/>
      </c>
      <c r="I576" s="62">
        <f>VLOOKUP(D576,#REF!,5,FALSE)</f>
        <v/>
      </c>
    </row>
    <row r="577" ht="19.95" customHeight="1" s="119">
      <c r="A577" s="62" t="n">
        <v>75</v>
      </c>
      <c r="D577" s="63" t="inlineStr">
        <is>
          <t>460081111002317</t>
        </is>
      </c>
      <c r="E577" s="63" t="inlineStr">
        <is>
          <t xml:space="preserve">866156053122647 </t>
        </is>
      </c>
      <c r="F577" s="62">
        <f>VLOOKUP(D577,#REF!,2,FALSE)</f>
        <v/>
      </c>
      <c r="G577" s="62">
        <f>VLOOKUP(D577,#REF!,3,FALSE)</f>
        <v/>
      </c>
      <c r="H577" s="62">
        <f>VLOOKUP(D577,#REF!,4,FALSE)</f>
        <v/>
      </c>
      <c r="I577" s="62">
        <f>VLOOKUP(D577,#REF!,5,FALSE)</f>
        <v/>
      </c>
    </row>
    <row r="578" ht="19.95" customHeight="1" s="119">
      <c r="A578" s="62" t="n">
        <v>76</v>
      </c>
      <c r="D578" s="63" t="inlineStr">
        <is>
          <t>460081111002311</t>
        </is>
      </c>
      <c r="E578" s="63" t="inlineStr">
        <is>
          <t xml:space="preserve">866156053108026 </t>
        </is>
      </c>
      <c r="F578" s="62">
        <f>VLOOKUP(D578,#REF!,2,FALSE)</f>
        <v/>
      </c>
      <c r="G578" s="62">
        <f>VLOOKUP(D578,#REF!,3,FALSE)</f>
        <v/>
      </c>
      <c r="H578" s="62">
        <f>VLOOKUP(D578,#REF!,4,FALSE)</f>
        <v/>
      </c>
      <c r="I578" s="62">
        <f>VLOOKUP(D578,#REF!,5,FALSE)</f>
        <v/>
      </c>
    </row>
    <row r="579" ht="19.95" customHeight="1" s="119">
      <c r="A579" s="62" t="n">
        <v>77</v>
      </c>
      <c r="D579" s="63" t="inlineStr">
        <is>
          <t>460081111002267</t>
        </is>
      </c>
      <c r="E579" s="63" t="inlineStr">
        <is>
          <t xml:space="preserve">866156053113976 </t>
        </is>
      </c>
      <c r="F579" s="62">
        <f>VLOOKUP(D579,#REF!,2,FALSE)</f>
        <v/>
      </c>
      <c r="G579" s="62">
        <f>VLOOKUP(D579,#REF!,3,FALSE)</f>
        <v/>
      </c>
      <c r="H579" s="62">
        <f>VLOOKUP(D579,#REF!,4,FALSE)</f>
        <v/>
      </c>
      <c r="I579" s="62">
        <f>VLOOKUP(D579,#REF!,5,FALSE)</f>
        <v/>
      </c>
    </row>
    <row r="580" ht="19.95" customHeight="1" s="119">
      <c r="A580" s="62" t="n">
        <v>78</v>
      </c>
      <c r="D580" s="63" t="inlineStr">
        <is>
          <t>460081111002252</t>
        </is>
      </c>
      <c r="E580" s="63" t="inlineStr">
        <is>
          <t xml:space="preserve">866156053126812 </t>
        </is>
      </c>
      <c r="F580" s="62">
        <f>VLOOKUP(D580,#REF!,2,FALSE)</f>
        <v/>
      </c>
      <c r="G580" s="62">
        <f>VLOOKUP(D580,#REF!,3,FALSE)</f>
        <v/>
      </c>
      <c r="H580" s="62">
        <f>VLOOKUP(D580,#REF!,4,FALSE)</f>
        <v/>
      </c>
      <c r="I580" s="62">
        <f>VLOOKUP(D580,#REF!,5,FALSE)</f>
        <v/>
      </c>
    </row>
    <row r="581" ht="19.95" customHeight="1" s="119">
      <c r="A581" s="62" t="n">
        <v>79</v>
      </c>
      <c r="D581" s="63" t="inlineStr">
        <is>
          <t>460081111002289</t>
        </is>
      </c>
      <c r="E581" s="63" t="inlineStr">
        <is>
          <t xml:space="preserve">866156053112267 </t>
        </is>
      </c>
      <c r="F581" s="62">
        <f>VLOOKUP(D581,#REF!,2,FALSE)</f>
        <v/>
      </c>
      <c r="G581" s="62">
        <f>VLOOKUP(D581,#REF!,3,FALSE)</f>
        <v/>
      </c>
      <c r="H581" s="62">
        <f>VLOOKUP(D581,#REF!,4,FALSE)</f>
        <v/>
      </c>
      <c r="I581" s="62">
        <f>VLOOKUP(D581,#REF!,5,FALSE)</f>
        <v/>
      </c>
    </row>
    <row r="582" ht="19.95" customHeight="1" s="119">
      <c r="A582" s="62" t="n">
        <v>80</v>
      </c>
      <c r="D582" s="63" t="inlineStr">
        <is>
          <t>460081111002316</t>
        </is>
      </c>
      <c r="E582" s="63" t="inlineStr">
        <is>
          <t xml:space="preserve">866156053106137 </t>
        </is>
      </c>
      <c r="F582" s="62">
        <f>VLOOKUP(D582,#REF!,2,FALSE)</f>
        <v/>
      </c>
      <c r="G582" s="62">
        <f>VLOOKUP(D582,#REF!,3,FALSE)</f>
        <v/>
      </c>
      <c r="H582" s="62">
        <f>VLOOKUP(D582,#REF!,4,FALSE)</f>
        <v/>
      </c>
      <c r="I582" s="62">
        <f>VLOOKUP(D582,#REF!,5,FALSE)</f>
        <v/>
      </c>
    </row>
    <row r="583" ht="19.95" customHeight="1" s="119">
      <c r="A583" s="62" t="n">
        <v>81</v>
      </c>
      <c r="D583" s="63" t="inlineStr">
        <is>
          <t>460081111002304</t>
        </is>
      </c>
      <c r="E583" s="63" t="inlineStr">
        <is>
          <t xml:space="preserve">866156053102581 </t>
        </is>
      </c>
      <c r="F583" s="62">
        <f>VLOOKUP(D583,#REF!,2,FALSE)</f>
        <v/>
      </c>
      <c r="G583" s="62">
        <f>VLOOKUP(D583,#REF!,3,FALSE)</f>
        <v/>
      </c>
      <c r="H583" s="62">
        <f>VLOOKUP(D583,#REF!,4,FALSE)</f>
        <v/>
      </c>
      <c r="I583" s="62">
        <f>VLOOKUP(D583,#REF!,5,FALSE)</f>
        <v/>
      </c>
    </row>
    <row r="584" ht="19.95" customHeight="1" s="119">
      <c r="A584" s="62" t="n">
        <v>82</v>
      </c>
      <c r="D584" s="63" t="inlineStr">
        <is>
          <t>460081111002310</t>
        </is>
      </c>
      <c r="E584" s="63" t="inlineStr">
        <is>
          <t xml:space="preserve">866156053103209 </t>
        </is>
      </c>
      <c r="F584" s="62">
        <f>VLOOKUP(D584,#REF!,2,FALSE)</f>
        <v/>
      </c>
      <c r="G584" s="62">
        <f>VLOOKUP(D584,#REF!,3,FALSE)</f>
        <v/>
      </c>
      <c r="H584" s="62">
        <f>VLOOKUP(D584,#REF!,4,FALSE)</f>
        <v/>
      </c>
      <c r="I584" s="62">
        <f>VLOOKUP(D584,#REF!,5,FALSE)</f>
        <v/>
      </c>
    </row>
    <row r="585" ht="19.95" customHeight="1" s="119">
      <c r="A585" s="62" t="n">
        <v>83</v>
      </c>
      <c r="D585" s="63" t="inlineStr">
        <is>
          <t>460081111002296</t>
        </is>
      </c>
      <c r="E585" s="63" t="inlineStr">
        <is>
          <t xml:space="preserve">866156053124908 </t>
        </is>
      </c>
      <c r="F585" s="62">
        <f>VLOOKUP(D585,#REF!,2,FALSE)</f>
        <v/>
      </c>
      <c r="G585" s="62">
        <f>VLOOKUP(D585,#REF!,3,FALSE)</f>
        <v/>
      </c>
      <c r="H585" s="62">
        <f>VLOOKUP(D585,#REF!,4,FALSE)</f>
        <v/>
      </c>
      <c r="I585" s="62">
        <f>VLOOKUP(D585,#REF!,5,FALSE)</f>
        <v/>
      </c>
    </row>
    <row r="586" ht="19.95" customHeight="1" s="119">
      <c r="A586" s="62" t="n">
        <v>84</v>
      </c>
      <c r="D586" s="63" t="inlineStr">
        <is>
          <t>460081111002327</t>
        </is>
      </c>
      <c r="E586" s="63" t="inlineStr">
        <is>
          <t xml:space="preserve">866156053103498 </t>
        </is>
      </c>
      <c r="F586" s="62">
        <f>VLOOKUP(D586,#REF!,2,FALSE)</f>
        <v/>
      </c>
      <c r="G586" s="62">
        <f>VLOOKUP(D586,#REF!,3,FALSE)</f>
        <v/>
      </c>
      <c r="H586" s="62">
        <f>VLOOKUP(D586,#REF!,4,FALSE)</f>
        <v/>
      </c>
      <c r="I586" s="62">
        <f>VLOOKUP(D586,#REF!,5,FALSE)</f>
        <v/>
      </c>
    </row>
    <row r="587" ht="19.95" customHeight="1" s="119">
      <c r="A587" s="62" t="n">
        <v>85</v>
      </c>
      <c r="D587" s="63" t="inlineStr">
        <is>
          <t>460081111002318</t>
        </is>
      </c>
      <c r="E587" s="63" t="inlineStr">
        <is>
          <t xml:space="preserve">866156053092386 </t>
        </is>
      </c>
      <c r="F587" s="62">
        <f>VLOOKUP(D587,#REF!,2,FALSE)</f>
        <v/>
      </c>
      <c r="G587" s="62">
        <f>VLOOKUP(D587,#REF!,3,FALSE)</f>
        <v/>
      </c>
      <c r="H587" s="62">
        <f>VLOOKUP(D587,#REF!,4,FALSE)</f>
        <v/>
      </c>
      <c r="I587" s="62">
        <f>VLOOKUP(D587,#REF!,5,FALSE)</f>
        <v/>
      </c>
    </row>
    <row r="588" ht="19.95" customHeight="1" s="119">
      <c r="A588" s="62" t="n">
        <v>86</v>
      </c>
      <c r="D588" s="63" t="inlineStr">
        <is>
          <t>460081111002308</t>
        </is>
      </c>
      <c r="E588" s="63" t="inlineStr">
        <is>
          <t xml:space="preserve">866156053106327 </t>
        </is>
      </c>
      <c r="F588" s="62">
        <f>VLOOKUP(D588,#REF!,2,FALSE)</f>
        <v/>
      </c>
      <c r="G588" s="62">
        <f>VLOOKUP(D588,#REF!,3,FALSE)</f>
        <v/>
      </c>
      <c r="H588" s="62">
        <f>VLOOKUP(D588,#REF!,4,FALSE)</f>
        <v/>
      </c>
      <c r="I588" s="62">
        <f>VLOOKUP(D588,#REF!,5,FALSE)</f>
        <v/>
      </c>
    </row>
    <row r="589" ht="19.95" customHeight="1" s="119">
      <c r="A589" s="62" t="n">
        <v>87</v>
      </c>
      <c r="D589" s="63" t="inlineStr">
        <is>
          <t>460081111002314</t>
        </is>
      </c>
      <c r="E589" s="63" t="inlineStr">
        <is>
          <t xml:space="preserve">866156053106012 </t>
        </is>
      </c>
      <c r="F589" s="62">
        <f>VLOOKUP(D589,#REF!,2,FALSE)</f>
        <v/>
      </c>
      <c r="G589" s="62">
        <f>VLOOKUP(D589,#REF!,3,FALSE)</f>
        <v/>
      </c>
      <c r="H589" s="62">
        <f>VLOOKUP(D589,#REF!,4,FALSE)</f>
        <v/>
      </c>
      <c r="I589" s="62">
        <f>VLOOKUP(D589,#REF!,5,FALSE)</f>
        <v/>
      </c>
    </row>
    <row r="590" ht="19.95" customHeight="1" s="119">
      <c r="A590" s="62" t="n">
        <v>88</v>
      </c>
      <c r="D590" s="63" t="inlineStr">
        <is>
          <t>460081111002306</t>
        </is>
      </c>
      <c r="E590" s="63" t="inlineStr">
        <is>
          <t xml:space="preserve">866156053107671 </t>
        </is>
      </c>
      <c r="F590" s="62">
        <f>VLOOKUP(D590,#REF!,2,FALSE)</f>
        <v/>
      </c>
      <c r="G590" s="62">
        <f>VLOOKUP(D590,#REF!,3,FALSE)</f>
        <v/>
      </c>
      <c r="H590" s="62">
        <f>VLOOKUP(D590,#REF!,4,FALSE)</f>
        <v/>
      </c>
      <c r="I590" s="62">
        <f>VLOOKUP(D590,#REF!,5,FALSE)</f>
        <v/>
      </c>
    </row>
    <row r="591" ht="19.95" customHeight="1" s="119">
      <c r="A591" s="62" t="n">
        <v>89</v>
      </c>
      <c r="D591" s="63" t="inlineStr">
        <is>
          <t>460081111002251</t>
        </is>
      </c>
      <c r="E591" s="63" t="inlineStr">
        <is>
          <t xml:space="preserve">866156053116540 </t>
        </is>
      </c>
      <c r="F591" s="62">
        <f>VLOOKUP(D591,#REF!,2,FALSE)</f>
        <v/>
      </c>
      <c r="G591" s="62">
        <f>VLOOKUP(D591,#REF!,3,FALSE)</f>
        <v/>
      </c>
      <c r="H591" s="62">
        <f>VLOOKUP(D591,#REF!,4,FALSE)</f>
        <v/>
      </c>
      <c r="I591" s="62">
        <f>VLOOKUP(D591,#REF!,5,FALSE)</f>
        <v/>
      </c>
    </row>
    <row r="592" ht="19.95" customHeight="1" s="119">
      <c r="A592" s="62" t="n">
        <v>90</v>
      </c>
      <c r="D592" s="63" t="inlineStr">
        <is>
          <t>460081111002256</t>
        </is>
      </c>
      <c r="E592" s="63" t="inlineStr">
        <is>
          <t xml:space="preserve">866156053073782 </t>
        </is>
      </c>
      <c r="F592" s="62">
        <f>VLOOKUP(D592,#REF!,2,FALSE)</f>
        <v/>
      </c>
      <c r="G592" s="62">
        <f>VLOOKUP(D592,#REF!,3,FALSE)</f>
        <v/>
      </c>
      <c r="H592" s="62">
        <f>VLOOKUP(D592,#REF!,4,FALSE)</f>
        <v/>
      </c>
      <c r="I592" s="62">
        <f>VLOOKUP(D592,#REF!,5,FALSE)</f>
        <v/>
      </c>
    </row>
    <row r="593" ht="19.95" customHeight="1" s="119">
      <c r="A593" s="62" t="n">
        <v>91</v>
      </c>
      <c r="D593" s="63" t="inlineStr">
        <is>
          <t>460081111002273</t>
        </is>
      </c>
      <c r="E593" s="63" t="inlineStr">
        <is>
          <t xml:space="preserve">866156053113950 </t>
        </is>
      </c>
      <c r="F593" s="62">
        <f>VLOOKUP(D593,#REF!,2,FALSE)</f>
        <v/>
      </c>
      <c r="G593" s="62">
        <f>VLOOKUP(D593,#REF!,3,FALSE)</f>
        <v/>
      </c>
      <c r="H593" s="62">
        <f>VLOOKUP(D593,#REF!,4,FALSE)</f>
        <v/>
      </c>
      <c r="I593" s="62">
        <f>VLOOKUP(D593,#REF!,5,FALSE)</f>
        <v/>
      </c>
    </row>
    <row r="594" ht="19.95" customHeight="1" s="119">
      <c r="A594" s="62" t="n">
        <v>92</v>
      </c>
      <c r="D594" s="63" t="inlineStr">
        <is>
          <t>460081111002274</t>
        </is>
      </c>
      <c r="E594" s="63" t="inlineStr">
        <is>
          <t xml:space="preserve">866156053114537 </t>
        </is>
      </c>
      <c r="F594" s="62">
        <f>VLOOKUP(D594,#REF!,2,FALSE)</f>
        <v/>
      </c>
      <c r="G594" s="62">
        <f>VLOOKUP(D594,#REF!,3,FALSE)</f>
        <v/>
      </c>
      <c r="H594" s="62">
        <f>VLOOKUP(D594,#REF!,4,FALSE)</f>
        <v/>
      </c>
      <c r="I594" s="62">
        <f>VLOOKUP(D594,#REF!,5,FALSE)</f>
        <v/>
      </c>
    </row>
    <row r="595" ht="19.95" customHeight="1" s="119">
      <c r="A595" s="62" t="n">
        <v>93</v>
      </c>
      <c r="D595" s="63" t="inlineStr">
        <is>
          <t>460081111002398</t>
        </is>
      </c>
      <c r="E595" s="63" t="inlineStr">
        <is>
          <t xml:space="preserve">866156053110832 </t>
        </is>
      </c>
      <c r="F595" s="62">
        <f>VLOOKUP(D595,#REF!,2,FALSE)</f>
        <v/>
      </c>
      <c r="G595" s="62">
        <f>VLOOKUP(D595,#REF!,3,FALSE)</f>
        <v/>
      </c>
      <c r="H595" s="62">
        <f>VLOOKUP(D595,#REF!,4,FALSE)</f>
        <v/>
      </c>
      <c r="I595" s="62">
        <f>VLOOKUP(D595,#REF!,5,FALSE)</f>
        <v/>
      </c>
    </row>
    <row r="596" ht="19.95" customHeight="1" s="119">
      <c r="A596" s="62" t="n">
        <v>94</v>
      </c>
      <c r="D596" s="63" t="inlineStr">
        <is>
          <t>460081111002350</t>
        </is>
      </c>
      <c r="E596" s="63" t="inlineStr">
        <is>
          <t xml:space="preserve">866156053101674 </t>
        </is>
      </c>
      <c r="F596" s="62">
        <f>VLOOKUP(D596,#REF!,2,FALSE)</f>
        <v/>
      </c>
      <c r="G596" s="62">
        <f>VLOOKUP(D596,#REF!,3,FALSE)</f>
        <v/>
      </c>
      <c r="H596" s="62">
        <f>VLOOKUP(D596,#REF!,4,FALSE)</f>
        <v/>
      </c>
      <c r="I596" s="62">
        <f>VLOOKUP(D596,#REF!,5,FALSE)</f>
        <v/>
      </c>
    </row>
    <row r="597" ht="19.95" customHeight="1" s="119">
      <c r="A597" s="62" t="n">
        <v>95</v>
      </c>
      <c r="D597" s="63" t="inlineStr">
        <is>
          <t>460081111002371</t>
        </is>
      </c>
      <c r="E597" s="63" t="inlineStr">
        <is>
          <t xml:space="preserve">866156053111384 </t>
        </is>
      </c>
      <c r="F597" s="62">
        <f>VLOOKUP(D597,#REF!,2,FALSE)</f>
        <v/>
      </c>
      <c r="G597" s="62">
        <f>VLOOKUP(D597,#REF!,3,FALSE)</f>
        <v/>
      </c>
      <c r="H597" s="62">
        <f>VLOOKUP(D597,#REF!,4,FALSE)</f>
        <v/>
      </c>
      <c r="I597" s="62">
        <f>VLOOKUP(D597,#REF!,5,FALSE)</f>
        <v/>
      </c>
    </row>
    <row r="598" ht="19.95" customHeight="1" s="119">
      <c r="A598" s="62" t="n">
        <v>96</v>
      </c>
      <c r="D598" s="63" t="inlineStr">
        <is>
          <t>460081111002253</t>
        </is>
      </c>
      <c r="E598" s="63" t="inlineStr">
        <is>
          <t xml:space="preserve">866156053116433 </t>
        </is>
      </c>
      <c r="F598" s="62">
        <f>VLOOKUP(D598,#REF!,2,FALSE)</f>
        <v/>
      </c>
      <c r="G598" s="62">
        <f>VLOOKUP(D598,#REF!,3,FALSE)</f>
        <v/>
      </c>
      <c r="H598" s="62">
        <f>VLOOKUP(D598,#REF!,4,FALSE)</f>
        <v/>
      </c>
      <c r="I598" s="62">
        <f>VLOOKUP(D598,#REF!,5,FALSE)</f>
        <v/>
      </c>
    </row>
    <row r="599" ht="19.95" customHeight="1" s="119">
      <c r="A599" s="62" t="n">
        <v>97</v>
      </c>
      <c r="D599" s="63" t="inlineStr">
        <is>
          <t>460081111002275</t>
        </is>
      </c>
      <c r="E599" s="63" t="inlineStr">
        <is>
          <t xml:space="preserve">866156053126721 </t>
        </is>
      </c>
      <c r="F599" s="62">
        <f>VLOOKUP(D599,#REF!,2,FALSE)</f>
        <v/>
      </c>
      <c r="G599" s="62">
        <f>VLOOKUP(D599,#REF!,3,FALSE)</f>
        <v/>
      </c>
      <c r="H599" s="62">
        <f>VLOOKUP(D599,#REF!,4,FALSE)</f>
        <v/>
      </c>
      <c r="I599" s="62">
        <f>VLOOKUP(D599,#REF!,5,FALSE)</f>
        <v/>
      </c>
    </row>
    <row r="600" ht="19.95" customHeight="1" s="119">
      <c r="A600" s="62" t="n">
        <v>98</v>
      </c>
      <c r="D600" s="63" t="inlineStr">
        <is>
          <t>460081111002278</t>
        </is>
      </c>
      <c r="E600" s="63" t="inlineStr">
        <is>
          <t xml:space="preserve">866156053124635 </t>
        </is>
      </c>
      <c r="F600" s="62">
        <f>VLOOKUP(D600,#REF!,2,FALSE)</f>
        <v/>
      </c>
      <c r="G600" s="62">
        <f>VLOOKUP(D600,#REF!,3,FALSE)</f>
        <v/>
      </c>
      <c r="H600" s="62">
        <f>VLOOKUP(D600,#REF!,4,FALSE)</f>
        <v/>
      </c>
      <c r="I600" s="62">
        <f>VLOOKUP(D600,#REF!,5,FALSE)</f>
        <v/>
      </c>
    </row>
    <row r="601" ht="19.95" customHeight="1" s="119">
      <c r="A601" s="62" t="n">
        <v>99</v>
      </c>
      <c r="D601" s="63" t="inlineStr">
        <is>
          <t>460081111002309</t>
        </is>
      </c>
      <c r="E601" s="63" t="inlineStr">
        <is>
          <t xml:space="preserve">866156053105931 </t>
        </is>
      </c>
      <c r="F601" s="62">
        <f>VLOOKUP(D601,#REF!,2,FALSE)</f>
        <v/>
      </c>
      <c r="G601" s="62">
        <f>VLOOKUP(D601,#REF!,3,FALSE)</f>
        <v/>
      </c>
      <c r="H601" s="62">
        <f>VLOOKUP(D601,#REF!,4,FALSE)</f>
        <v/>
      </c>
      <c r="I601" s="62">
        <f>VLOOKUP(D601,#REF!,5,FALSE)</f>
        <v/>
      </c>
    </row>
    <row r="602" ht="19.95" customHeight="1" s="119">
      <c r="A602" s="62" t="n">
        <v>100</v>
      </c>
      <c r="D602" s="63" t="inlineStr">
        <is>
          <t>460081111002313</t>
        </is>
      </c>
      <c r="E602" s="63" t="inlineStr">
        <is>
          <t xml:space="preserve">866156053098938 </t>
        </is>
      </c>
      <c r="F602" s="62">
        <f>VLOOKUP(D602,#REF!,2,FALSE)</f>
        <v/>
      </c>
      <c r="G602" s="62">
        <f>VLOOKUP(D602,#REF!,3,FALSE)</f>
        <v/>
      </c>
      <c r="H602" s="62">
        <f>VLOOKUP(D602,#REF!,4,FALSE)</f>
        <v/>
      </c>
      <c r="I602" s="62">
        <f>VLOOKUP(D602,#REF!,5,FALSE)</f>
        <v/>
      </c>
    </row>
    <row r="603" ht="19.95" customHeight="1" s="119">
      <c r="A603" s="62" t="n">
        <v>101</v>
      </c>
      <c r="D603" s="63" t="inlineStr">
        <is>
          <t>460081111002125</t>
        </is>
      </c>
      <c r="E603" s="63" t="inlineStr">
        <is>
          <t xml:space="preserve">866156053109529 </t>
        </is>
      </c>
      <c r="F603" s="62">
        <f>VLOOKUP(D603,#REF!,2,FALSE)</f>
        <v/>
      </c>
      <c r="G603" s="62">
        <f>VLOOKUP(D603,#REF!,3,FALSE)</f>
        <v/>
      </c>
      <c r="H603" s="62">
        <f>VLOOKUP(D603,#REF!,4,FALSE)</f>
        <v/>
      </c>
      <c r="I603" s="62">
        <f>VLOOKUP(D603,#REF!,5,FALSE)</f>
        <v/>
      </c>
    </row>
    <row r="604" ht="19.95" customHeight="1" s="119">
      <c r="A604" s="62" t="n">
        <v>102</v>
      </c>
      <c r="D604" s="63" t="inlineStr">
        <is>
          <t>460081111002030</t>
        </is>
      </c>
      <c r="E604" s="63" t="inlineStr">
        <is>
          <t xml:space="preserve">866156053066190 </t>
        </is>
      </c>
      <c r="F604" s="62">
        <f>VLOOKUP(D604,#REF!,2,FALSE)</f>
        <v/>
      </c>
      <c r="G604" s="62">
        <f>VLOOKUP(D604,#REF!,3,FALSE)</f>
        <v/>
      </c>
      <c r="H604" s="62">
        <f>VLOOKUP(D604,#REF!,4,FALSE)</f>
        <v/>
      </c>
      <c r="I604" s="62">
        <f>VLOOKUP(D604,#REF!,5,FALSE)</f>
        <v/>
      </c>
    </row>
    <row r="605" ht="19.95" customHeight="1" s="119">
      <c r="A605" s="62" t="n">
        <v>103</v>
      </c>
      <c r="D605" s="63" t="inlineStr">
        <is>
          <t>460081111002137</t>
        </is>
      </c>
      <c r="E605" s="63" t="inlineStr">
        <is>
          <t xml:space="preserve">866156053109560 </t>
        </is>
      </c>
      <c r="F605" s="62">
        <f>VLOOKUP(D605,#REF!,2,FALSE)</f>
        <v/>
      </c>
      <c r="G605" s="62">
        <f>VLOOKUP(D605,#REF!,3,FALSE)</f>
        <v/>
      </c>
      <c r="H605" s="62">
        <f>VLOOKUP(D605,#REF!,4,FALSE)</f>
        <v/>
      </c>
      <c r="I605" s="62">
        <f>VLOOKUP(D605,#REF!,5,FALSE)</f>
        <v/>
      </c>
    </row>
    <row r="606" ht="19.95" customHeight="1" s="119">
      <c r="A606" s="62" t="n">
        <v>104</v>
      </c>
      <c r="D606" s="63" t="inlineStr">
        <is>
          <t>460081111002043</t>
        </is>
      </c>
      <c r="E606" s="63" t="inlineStr">
        <is>
          <t xml:space="preserve">866156053132075 </t>
        </is>
      </c>
      <c r="F606" s="62">
        <f>VLOOKUP(D606,#REF!,2,FALSE)</f>
        <v/>
      </c>
      <c r="G606" s="62">
        <f>VLOOKUP(D606,#REF!,3,FALSE)</f>
        <v/>
      </c>
      <c r="H606" s="62">
        <f>VLOOKUP(D606,#REF!,4,FALSE)</f>
        <v/>
      </c>
      <c r="I606" s="62">
        <f>VLOOKUP(D606,#REF!,5,FALSE)</f>
        <v/>
      </c>
    </row>
    <row r="607" ht="19.95" customHeight="1" s="119">
      <c r="A607" s="62" t="n">
        <v>105</v>
      </c>
      <c r="D607" s="63" t="inlineStr">
        <is>
          <t>460081111002147</t>
        </is>
      </c>
      <c r="E607" s="63" t="inlineStr">
        <is>
          <t xml:space="preserve">866156053102979 </t>
        </is>
      </c>
      <c r="F607" s="62">
        <f>VLOOKUP(D607,#REF!,2,FALSE)</f>
        <v/>
      </c>
      <c r="G607" s="62">
        <f>VLOOKUP(D607,#REF!,3,FALSE)</f>
        <v/>
      </c>
      <c r="H607" s="62">
        <f>VLOOKUP(D607,#REF!,4,FALSE)</f>
        <v/>
      </c>
      <c r="I607" s="62">
        <f>VLOOKUP(D607,#REF!,5,FALSE)</f>
        <v/>
      </c>
    </row>
    <row r="608" ht="19.95" customHeight="1" s="119">
      <c r="A608" s="62" t="n">
        <v>106</v>
      </c>
      <c r="D608" s="63" t="inlineStr">
        <is>
          <t>460081111002035</t>
        </is>
      </c>
      <c r="E608" s="63" t="inlineStr">
        <is>
          <t xml:space="preserve">866156053066802 </t>
        </is>
      </c>
      <c r="F608" s="62">
        <f>VLOOKUP(D608,#REF!,2,FALSE)</f>
        <v/>
      </c>
      <c r="G608" s="62">
        <f>VLOOKUP(D608,#REF!,3,FALSE)</f>
        <v/>
      </c>
      <c r="H608" s="62">
        <f>VLOOKUP(D608,#REF!,4,FALSE)</f>
        <v/>
      </c>
      <c r="I608" s="62">
        <f>VLOOKUP(D608,#REF!,5,FALSE)</f>
        <v/>
      </c>
    </row>
    <row r="609" ht="19.95" customHeight="1" s="119">
      <c r="A609" s="62" t="n">
        <v>107</v>
      </c>
      <c r="D609" s="63" t="inlineStr">
        <is>
          <t>460081111002138</t>
        </is>
      </c>
      <c r="E609" s="63" t="inlineStr">
        <is>
          <t xml:space="preserve">866156053122506 </t>
        </is>
      </c>
      <c r="F609" s="62">
        <f>VLOOKUP(D609,#REF!,2,FALSE)</f>
        <v/>
      </c>
      <c r="G609" s="62">
        <f>VLOOKUP(D609,#REF!,3,FALSE)</f>
        <v/>
      </c>
      <c r="H609" s="62">
        <f>VLOOKUP(D609,#REF!,4,FALSE)</f>
        <v/>
      </c>
      <c r="I609" s="62">
        <f>VLOOKUP(D609,#REF!,5,FALSE)</f>
        <v/>
      </c>
    </row>
    <row r="610" ht="19.95" customHeight="1" s="119">
      <c r="A610" s="62" t="n">
        <v>108</v>
      </c>
      <c r="D610" s="63" t="inlineStr">
        <is>
          <t>460081111002130</t>
        </is>
      </c>
      <c r="E610" s="63" t="inlineStr">
        <is>
          <t xml:space="preserve">866156053109388 </t>
        </is>
      </c>
      <c r="F610" s="62">
        <f>VLOOKUP(D610,#REF!,2,FALSE)</f>
        <v/>
      </c>
      <c r="G610" s="62">
        <f>VLOOKUP(D610,#REF!,3,FALSE)</f>
        <v/>
      </c>
      <c r="H610" s="62">
        <f>VLOOKUP(D610,#REF!,4,FALSE)</f>
        <v/>
      </c>
      <c r="I610" s="62">
        <f>VLOOKUP(D610,#REF!,5,FALSE)</f>
        <v/>
      </c>
    </row>
    <row r="611" ht="19.95" customHeight="1" s="119">
      <c r="A611" s="62" t="n">
        <v>109</v>
      </c>
      <c r="D611" s="63" t="inlineStr">
        <is>
          <t>460081111002039</t>
        </is>
      </c>
      <c r="E611" s="63" t="inlineStr">
        <is>
          <t xml:space="preserve">866156053106301 </t>
        </is>
      </c>
      <c r="F611" s="62">
        <f>VLOOKUP(D611,#REF!,2,FALSE)</f>
        <v/>
      </c>
      <c r="G611" s="62">
        <f>VLOOKUP(D611,#REF!,3,FALSE)</f>
        <v/>
      </c>
      <c r="H611" s="62">
        <f>VLOOKUP(D611,#REF!,4,FALSE)</f>
        <v/>
      </c>
      <c r="I611" s="62">
        <f>VLOOKUP(D611,#REF!,5,FALSE)</f>
        <v/>
      </c>
    </row>
    <row r="612" ht="19.95" customHeight="1" s="119">
      <c r="A612" s="62" t="n">
        <v>110</v>
      </c>
      <c r="D612" s="63" t="inlineStr">
        <is>
          <t>460081111002143</t>
        </is>
      </c>
      <c r="E612" s="63" t="inlineStr">
        <is>
          <t xml:space="preserve">866156053116417 </t>
        </is>
      </c>
      <c r="F612" s="62">
        <f>VLOOKUP(D612,#REF!,2,FALSE)</f>
        <v/>
      </c>
      <c r="G612" s="62">
        <f>VLOOKUP(D612,#REF!,3,FALSE)</f>
        <v/>
      </c>
      <c r="H612" s="62">
        <f>VLOOKUP(D612,#REF!,4,FALSE)</f>
        <v/>
      </c>
      <c r="I612" s="62">
        <f>VLOOKUP(D612,#REF!,5,FALSE)</f>
        <v/>
      </c>
    </row>
    <row r="613" ht="19.95" customHeight="1" s="119">
      <c r="A613" s="62" t="n">
        <v>111</v>
      </c>
      <c r="D613" s="63" t="inlineStr">
        <is>
          <t>460081111002034</t>
        </is>
      </c>
      <c r="E613" s="63" t="inlineStr">
        <is>
          <t xml:space="preserve">866156053109412 </t>
        </is>
      </c>
      <c r="F613" s="62">
        <f>VLOOKUP(D613,#REF!,2,FALSE)</f>
        <v/>
      </c>
      <c r="G613" s="62">
        <f>VLOOKUP(D613,#REF!,3,FALSE)</f>
        <v/>
      </c>
      <c r="H613" s="62">
        <f>VLOOKUP(D613,#REF!,4,FALSE)</f>
        <v/>
      </c>
      <c r="I613" s="62">
        <f>VLOOKUP(D613,#REF!,5,FALSE)</f>
        <v/>
      </c>
    </row>
    <row r="614" ht="19.95" customHeight="1" s="119">
      <c r="A614" s="62" t="n">
        <v>112</v>
      </c>
      <c r="D614" s="63" t="inlineStr">
        <is>
          <t>460081111002145</t>
        </is>
      </c>
      <c r="E614" s="63" t="inlineStr">
        <is>
          <t xml:space="preserve">866156053109644 </t>
        </is>
      </c>
      <c r="F614" s="62">
        <f>VLOOKUP(D614,#REF!,2,FALSE)</f>
        <v/>
      </c>
      <c r="G614" s="62">
        <f>VLOOKUP(D614,#REF!,3,FALSE)</f>
        <v/>
      </c>
      <c r="H614" s="62">
        <f>VLOOKUP(D614,#REF!,4,FALSE)</f>
        <v/>
      </c>
      <c r="I614" s="62">
        <f>VLOOKUP(D614,#REF!,5,FALSE)</f>
        <v/>
      </c>
    </row>
    <row r="615" ht="19.95" customHeight="1" s="119">
      <c r="A615" s="62" t="n">
        <v>113</v>
      </c>
      <c r="D615" s="63" t="inlineStr">
        <is>
          <t>460081111002041</t>
        </is>
      </c>
      <c r="E615" s="63" t="inlineStr">
        <is>
          <t xml:space="preserve">866156053103340 </t>
        </is>
      </c>
      <c r="F615" s="62">
        <f>VLOOKUP(D615,#REF!,2,FALSE)</f>
        <v/>
      </c>
      <c r="G615" s="62">
        <f>VLOOKUP(D615,#REF!,3,FALSE)</f>
        <v/>
      </c>
      <c r="H615" s="62">
        <f>VLOOKUP(D615,#REF!,4,FALSE)</f>
        <v/>
      </c>
      <c r="I615" s="62">
        <f>VLOOKUP(D615,#REF!,5,FALSE)</f>
        <v/>
      </c>
    </row>
    <row r="616" ht="19.95" customHeight="1" s="119">
      <c r="A616" s="62" t="n">
        <v>114</v>
      </c>
      <c r="D616" s="63" t="inlineStr">
        <is>
          <t>460081111002028</t>
        </is>
      </c>
      <c r="E616" s="63" t="inlineStr">
        <is>
          <t xml:space="preserve">866156053124882 </t>
        </is>
      </c>
      <c r="F616" s="62">
        <f>VLOOKUP(D616,#REF!,2,FALSE)</f>
        <v/>
      </c>
      <c r="G616" s="62">
        <f>VLOOKUP(D616,#REF!,3,FALSE)</f>
        <v/>
      </c>
      <c r="H616" s="62">
        <f>VLOOKUP(D616,#REF!,4,FALSE)</f>
        <v/>
      </c>
      <c r="I616" s="62">
        <f>VLOOKUP(D616,#REF!,5,FALSE)</f>
        <v/>
      </c>
    </row>
    <row r="617" ht="19.95" customHeight="1" s="119">
      <c r="A617" s="62" t="n">
        <v>115</v>
      </c>
      <c r="D617" s="63" t="inlineStr">
        <is>
          <t>460081111002228</t>
        </is>
      </c>
      <c r="E617" s="63" t="inlineStr">
        <is>
          <t xml:space="preserve">866156053107127 </t>
        </is>
      </c>
      <c r="F617" s="62">
        <f>VLOOKUP(D617,#REF!,2,FALSE)</f>
        <v/>
      </c>
      <c r="G617" s="62">
        <f>VLOOKUP(D617,#REF!,3,FALSE)</f>
        <v/>
      </c>
      <c r="H617" s="62">
        <f>VLOOKUP(D617,#REF!,4,FALSE)</f>
        <v/>
      </c>
      <c r="I617" s="62">
        <f>VLOOKUP(D617,#REF!,5,FALSE)</f>
        <v/>
      </c>
    </row>
    <row r="618" ht="19.95" customHeight="1" s="119">
      <c r="A618" s="62" t="n">
        <v>116</v>
      </c>
      <c r="D618" s="63" t="inlineStr">
        <is>
          <t>460081111002140</t>
        </is>
      </c>
      <c r="E618" s="63" t="inlineStr">
        <is>
          <t xml:space="preserve">866156053114693 </t>
        </is>
      </c>
      <c r="F618" s="62">
        <f>VLOOKUP(D618,#REF!,2,FALSE)</f>
        <v/>
      </c>
      <c r="G618" s="62">
        <f>VLOOKUP(D618,#REF!,3,FALSE)</f>
        <v/>
      </c>
      <c r="H618" s="62">
        <f>VLOOKUP(D618,#REF!,4,FALSE)</f>
        <v/>
      </c>
      <c r="I618" s="62">
        <f>VLOOKUP(D618,#REF!,5,FALSE)</f>
        <v/>
      </c>
    </row>
    <row r="619" ht="19.95" customHeight="1" s="119">
      <c r="A619" s="62" t="n">
        <v>117</v>
      </c>
      <c r="D619" s="63" t="inlineStr">
        <is>
          <t>460081111002027</t>
        </is>
      </c>
      <c r="E619" s="63" t="inlineStr">
        <is>
          <t xml:space="preserve">866156053109651 </t>
        </is>
      </c>
      <c r="F619" s="62">
        <f>VLOOKUP(D619,#REF!,2,FALSE)</f>
        <v/>
      </c>
      <c r="G619" s="62">
        <f>VLOOKUP(D619,#REF!,3,FALSE)</f>
        <v/>
      </c>
      <c r="H619" s="62">
        <f>VLOOKUP(D619,#REF!,4,FALSE)</f>
        <v/>
      </c>
      <c r="I619" s="62">
        <f>VLOOKUP(D619,#REF!,5,FALSE)</f>
        <v/>
      </c>
    </row>
    <row r="620" ht="19.95" customHeight="1" s="119">
      <c r="A620" s="62" t="n">
        <v>118</v>
      </c>
      <c r="D620" s="63" t="inlineStr">
        <is>
          <t>460081111002211</t>
        </is>
      </c>
      <c r="E620" s="63" t="inlineStr">
        <is>
          <t xml:space="preserve">866156053131671 </t>
        </is>
      </c>
      <c r="F620" s="62">
        <f>VLOOKUP(D620,#REF!,2,FALSE)</f>
        <v/>
      </c>
      <c r="G620" s="62">
        <f>VLOOKUP(D620,#REF!,3,FALSE)</f>
        <v/>
      </c>
      <c r="H620" s="62">
        <f>VLOOKUP(D620,#REF!,4,FALSE)</f>
        <v/>
      </c>
      <c r="I620" s="62">
        <f>VLOOKUP(D620,#REF!,5,FALSE)</f>
        <v/>
      </c>
    </row>
    <row r="621" ht="19.95" customHeight="1" s="119">
      <c r="A621" s="62" t="n">
        <v>119</v>
      </c>
      <c r="D621" s="63" t="inlineStr">
        <is>
          <t>460081111002224</t>
        </is>
      </c>
      <c r="E621" s="63" t="inlineStr">
        <is>
          <t xml:space="preserve">866156053112507 </t>
        </is>
      </c>
      <c r="F621" s="62">
        <f>VLOOKUP(D621,#REF!,2,FALSE)</f>
        <v/>
      </c>
      <c r="G621" s="62">
        <f>VLOOKUP(D621,#REF!,3,FALSE)</f>
        <v/>
      </c>
      <c r="H621" s="62">
        <f>VLOOKUP(D621,#REF!,4,FALSE)</f>
        <v/>
      </c>
      <c r="I621" s="62">
        <f>VLOOKUP(D621,#REF!,5,FALSE)</f>
        <v/>
      </c>
    </row>
    <row r="622" ht="19.95" customHeight="1" s="119">
      <c r="A622" s="62" t="n">
        <v>120</v>
      </c>
      <c r="D622" s="63" t="inlineStr">
        <is>
          <t>460081111002234</t>
        </is>
      </c>
      <c r="E622" s="63" t="inlineStr">
        <is>
          <t xml:space="preserve">866156053102557 </t>
        </is>
      </c>
      <c r="F622" s="62">
        <f>VLOOKUP(D622,#REF!,2,FALSE)</f>
        <v/>
      </c>
      <c r="G622" s="62">
        <f>VLOOKUP(D622,#REF!,3,FALSE)</f>
        <v/>
      </c>
      <c r="H622" s="62">
        <f>VLOOKUP(D622,#REF!,4,FALSE)</f>
        <v/>
      </c>
      <c r="I622" s="62">
        <f>VLOOKUP(D622,#REF!,5,FALSE)</f>
        <v/>
      </c>
    </row>
    <row r="623" ht="19.95" customHeight="1" s="119">
      <c r="A623" s="62" t="n">
        <v>121</v>
      </c>
      <c r="D623" s="63" t="inlineStr">
        <is>
          <t>460081111002226</t>
        </is>
      </c>
      <c r="E623" s="63" t="inlineStr">
        <is>
          <t xml:space="preserve">866156053106707 </t>
        </is>
      </c>
      <c r="F623" s="62">
        <f>VLOOKUP(D623,#REF!,2,FALSE)</f>
        <v/>
      </c>
      <c r="G623" s="62">
        <f>VLOOKUP(D623,#REF!,3,FALSE)</f>
        <v/>
      </c>
      <c r="H623" s="62">
        <f>VLOOKUP(D623,#REF!,4,FALSE)</f>
        <v/>
      </c>
      <c r="I623" s="62">
        <f>VLOOKUP(D623,#REF!,5,FALSE)</f>
        <v/>
      </c>
    </row>
    <row r="624" ht="19.95" customHeight="1" s="119">
      <c r="A624" s="62" t="n">
        <v>122</v>
      </c>
      <c r="D624" s="63" t="inlineStr">
        <is>
          <t>460081111002210</t>
        </is>
      </c>
      <c r="E624" s="63" t="inlineStr">
        <is>
          <t xml:space="preserve">866156053102714 </t>
        </is>
      </c>
      <c r="F624" s="62">
        <f>VLOOKUP(D624,#REF!,2,FALSE)</f>
        <v/>
      </c>
      <c r="G624" s="62">
        <f>VLOOKUP(D624,#REF!,3,FALSE)</f>
        <v/>
      </c>
      <c r="H624" s="62">
        <f>VLOOKUP(D624,#REF!,4,FALSE)</f>
        <v/>
      </c>
      <c r="I624" s="62">
        <f>VLOOKUP(D624,#REF!,5,FALSE)</f>
        <v/>
      </c>
    </row>
    <row r="625" ht="19.95" customHeight="1" s="119">
      <c r="A625" s="62" t="n">
        <v>123</v>
      </c>
      <c r="D625" s="63" t="inlineStr">
        <is>
          <t>460081111002036</t>
        </is>
      </c>
      <c r="E625" s="63" t="inlineStr">
        <is>
          <t xml:space="preserve">866156053132117 </t>
        </is>
      </c>
      <c r="F625" s="62">
        <f>VLOOKUP(D625,#REF!,2,FALSE)</f>
        <v/>
      </c>
      <c r="G625" s="62">
        <f>VLOOKUP(D625,#REF!,3,FALSE)</f>
        <v/>
      </c>
      <c r="H625" s="62">
        <f>VLOOKUP(D625,#REF!,4,FALSE)</f>
        <v/>
      </c>
      <c r="I625" s="62">
        <f>VLOOKUP(D625,#REF!,5,FALSE)</f>
        <v/>
      </c>
    </row>
    <row r="626" ht="19.95" customHeight="1" s="119">
      <c r="A626" s="62" t="n">
        <v>124</v>
      </c>
      <c r="D626" s="63" t="inlineStr">
        <is>
          <t>460081111002392</t>
        </is>
      </c>
      <c r="E626" s="63" t="inlineStr">
        <is>
          <t xml:space="preserve">866156053114172 </t>
        </is>
      </c>
      <c r="F626" s="62">
        <f>VLOOKUP(D626,#REF!,2,FALSE)</f>
        <v/>
      </c>
      <c r="G626" s="62">
        <f>VLOOKUP(D626,#REF!,3,FALSE)</f>
        <v/>
      </c>
      <c r="H626" s="62">
        <f>VLOOKUP(D626,#REF!,4,FALSE)</f>
        <v/>
      </c>
      <c r="I626" s="62">
        <f>VLOOKUP(D626,#REF!,5,FALSE)</f>
        <v/>
      </c>
    </row>
    <row r="627" ht="19.95" customHeight="1" s="119">
      <c r="A627" s="62" t="n">
        <v>125</v>
      </c>
      <c r="D627" s="63" t="inlineStr">
        <is>
          <t>460081111002207</t>
        </is>
      </c>
      <c r="E627" s="63" t="inlineStr">
        <is>
          <t xml:space="preserve">866156053120955 </t>
        </is>
      </c>
      <c r="F627" s="62">
        <f>VLOOKUP(D627,#REF!,2,FALSE)</f>
        <v/>
      </c>
      <c r="G627" s="62">
        <f>VLOOKUP(D627,#REF!,3,FALSE)</f>
        <v/>
      </c>
      <c r="H627" s="62">
        <f>VLOOKUP(D627,#REF!,4,FALSE)</f>
        <v/>
      </c>
      <c r="I627" s="62">
        <f>VLOOKUP(D627,#REF!,5,FALSE)</f>
        <v/>
      </c>
    </row>
    <row r="628" ht="19.95" customHeight="1" s="119">
      <c r="A628" s="62" t="n">
        <v>126</v>
      </c>
      <c r="D628" s="63" t="inlineStr">
        <is>
          <t>460081111002244</t>
        </is>
      </c>
      <c r="E628" s="63" t="inlineStr">
        <is>
          <t xml:space="preserve">866156053120773 </t>
        </is>
      </c>
      <c r="F628" s="62">
        <f>VLOOKUP(D628,#REF!,2,FALSE)</f>
        <v/>
      </c>
      <c r="G628" s="62">
        <f>VLOOKUP(D628,#REF!,3,FALSE)</f>
        <v/>
      </c>
      <c r="H628" s="62">
        <f>VLOOKUP(D628,#REF!,4,FALSE)</f>
        <v/>
      </c>
      <c r="I628" s="62">
        <f>VLOOKUP(D628,#REF!,5,FALSE)</f>
        <v/>
      </c>
    </row>
    <row r="629" ht="19.95" customHeight="1" s="119">
      <c r="A629" s="62" t="n">
        <v>127</v>
      </c>
      <c r="D629" s="63" t="inlineStr">
        <is>
          <t>460081111002241</t>
        </is>
      </c>
      <c r="E629" s="63" t="inlineStr">
        <is>
          <t xml:space="preserve">866156053132091 </t>
        </is>
      </c>
      <c r="F629" s="62">
        <f>VLOOKUP(D629,#REF!,2,FALSE)</f>
        <v/>
      </c>
      <c r="G629" s="62">
        <f>VLOOKUP(D629,#REF!,3,FALSE)</f>
        <v/>
      </c>
      <c r="H629" s="62">
        <f>VLOOKUP(D629,#REF!,4,FALSE)</f>
        <v/>
      </c>
      <c r="I629" s="62">
        <f>VLOOKUP(D629,#REF!,5,FALSE)</f>
        <v/>
      </c>
    </row>
    <row r="630" ht="19.95" customHeight="1" s="119">
      <c r="A630" s="62" t="n">
        <v>128</v>
      </c>
      <c r="D630" s="63" t="inlineStr">
        <is>
          <t>460081111002218</t>
        </is>
      </c>
      <c r="E630" s="63" t="inlineStr">
        <is>
          <t xml:space="preserve">866156053116391 </t>
        </is>
      </c>
      <c r="F630" s="62">
        <f>VLOOKUP(D630,#REF!,2,FALSE)</f>
        <v/>
      </c>
      <c r="G630" s="62">
        <f>VLOOKUP(D630,#REF!,3,FALSE)</f>
        <v/>
      </c>
      <c r="H630" s="62">
        <f>VLOOKUP(D630,#REF!,4,FALSE)</f>
        <v/>
      </c>
      <c r="I630" s="62">
        <f>VLOOKUP(D630,#REF!,5,FALSE)</f>
        <v/>
      </c>
    </row>
    <row r="631" ht="19.95" customHeight="1" s="119">
      <c r="A631" s="62" t="n">
        <v>129</v>
      </c>
      <c r="D631" s="63" t="inlineStr">
        <is>
          <t>460081111002214</t>
        </is>
      </c>
      <c r="E631" s="63" t="inlineStr">
        <is>
          <t xml:space="preserve">866156053103175 </t>
        </is>
      </c>
      <c r="F631" s="62">
        <f>VLOOKUP(D631,#REF!,2,FALSE)</f>
        <v/>
      </c>
      <c r="G631" s="62">
        <f>VLOOKUP(D631,#REF!,3,FALSE)</f>
        <v/>
      </c>
      <c r="H631" s="62">
        <f>VLOOKUP(D631,#REF!,4,FALSE)</f>
        <v/>
      </c>
      <c r="I631" s="62">
        <f>VLOOKUP(D631,#REF!,5,FALSE)</f>
        <v/>
      </c>
    </row>
    <row r="632" ht="19.95" customHeight="1" s="119">
      <c r="A632" s="62" t="n">
        <v>130</v>
      </c>
      <c r="D632" s="63" t="inlineStr">
        <is>
          <t>460081111002010</t>
        </is>
      </c>
      <c r="E632" s="63" t="inlineStr">
        <is>
          <t xml:space="preserve">866156053103480 </t>
        </is>
      </c>
      <c r="F632" s="62">
        <f>VLOOKUP(D632,#REF!,2,FALSE)</f>
        <v/>
      </c>
      <c r="G632" s="62">
        <f>VLOOKUP(D632,#REF!,3,FALSE)</f>
        <v/>
      </c>
      <c r="H632" s="62">
        <f>VLOOKUP(D632,#REF!,4,FALSE)</f>
        <v/>
      </c>
      <c r="I632" s="62">
        <f>VLOOKUP(D632,#REF!,5,FALSE)</f>
        <v/>
      </c>
    </row>
    <row r="633" ht="19.95" customHeight="1" s="119">
      <c r="A633" s="62" t="n">
        <v>131</v>
      </c>
      <c r="D633" s="63" t="inlineStr">
        <is>
          <t>460081111002215</t>
        </is>
      </c>
      <c r="E633" s="63" t="inlineStr">
        <is>
          <t xml:space="preserve">866156053121078 </t>
        </is>
      </c>
      <c r="F633" s="62">
        <f>VLOOKUP(D633,#REF!,2,FALSE)</f>
        <v/>
      </c>
      <c r="G633" s="62">
        <f>VLOOKUP(D633,#REF!,3,FALSE)</f>
        <v/>
      </c>
      <c r="H633" s="62">
        <f>VLOOKUP(D633,#REF!,4,FALSE)</f>
        <v/>
      </c>
      <c r="I633" s="62">
        <f>VLOOKUP(D633,#REF!,5,FALSE)</f>
        <v/>
      </c>
    </row>
    <row r="634" ht="19.95" customHeight="1" s="119">
      <c r="A634" s="62" t="n">
        <v>132</v>
      </c>
      <c r="D634" s="63" t="inlineStr">
        <is>
          <t>460081111002213</t>
        </is>
      </c>
      <c r="E634" s="63" t="inlineStr">
        <is>
          <t xml:space="preserve">866156053114396 </t>
        </is>
      </c>
      <c r="F634" s="62">
        <f>VLOOKUP(D634,#REF!,2,FALSE)</f>
        <v/>
      </c>
      <c r="G634" s="62">
        <f>VLOOKUP(D634,#REF!,3,FALSE)</f>
        <v/>
      </c>
      <c r="H634" s="62">
        <f>VLOOKUP(D634,#REF!,4,FALSE)</f>
        <v/>
      </c>
      <c r="I634" s="62">
        <f>VLOOKUP(D634,#REF!,5,FALSE)</f>
        <v/>
      </c>
    </row>
    <row r="635" ht="19.95" customHeight="1" s="119">
      <c r="A635" s="62" t="n">
        <v>133</v>
      </c>
      <c r="D635" s="63" t="inlineStr">
        <is>
          <t>460081111002127</t>
        </is>
      </c>
      <c r="E635" s="63" t="inlineStr">
        <is>
          <t xml:space="preserve">866156053105618 </t>
        </is>
      </c>
      <c r="F635" s="62">
        <f>VLOOKUP(D635,#REF!,2,FALSE)</f>
        <v/>
      </c>
      <c r="G635" s="62">
        <f>VLOOKUP(D635,#REF!,3,FALSE)</f>
        <v/>
      </c>
      <c r="H635" s="62">
        <f>VLOOKUP(D635,#REF!,4,FALSE)</f>
        <v/>
      </c>
      <c r="I635" s="62">
        <f>VLOOKUP(D635,#REF!,5,FALSE)</f>
        <v/>
      </c>
    </row>
    <row r="636" ht="19.95" customHeight="1" s="119">
      <c r="A636" s="62" t="n">
        <v>134</v>
      </c>
      <c r="D636" s="63" t="inlineStr">
        <is>
          <t>460081111002016</t>
        </is>
      </c>
      <c r="E636" s="63" t="inlineStr">
        <is>
          <t xml:space="preserve">866156053107903 </t>
        </is>
      </c>
      <c r="F636" s="62">
        <f>VLOOKUP(D636,#REF!,2,FALSE)</f>
        <v/>
      </c>
      <c r="G636" s="62">
        <f>VLOOKUP(D636,#REF!,3,FALSE)</f>
        <v/>
      </c>
      <c r="H636" s="62">
        <f>VLOOKUP(D636,#REF!,4,FALSE)</f>
        <v/>
      </c>
      <c r="I636" s="62">
        <f>VLOOKUP(D636,#REF!,5,FALSE)</f>
        <v/>
      </c>
    </row>
    <row r="637" ht="19.95" customHeight="1" s="119">
      <c r="A637" s="62" t="n">
        <v>135</v>
      </c>
      <c r="D637" s="63" t="inlineStr">
        <is>
          <t>460081111002230</t>
        </is>
      </c>
      <c r="E637" s="63" t="inlineStr">
        <is>
          <t xml:space="preserve">866156053106442 </t>
        </is>
      </c>
      <c r="F637" s="62">
        <f>VLOOKUP(D637,#REF!,2,FALSE)</f>
        <v/>
      </c>
      <c r="G637" s="62">
        <f>VLOOKUP(D637,#REF!,3,FALSE)</f>
        <v/>
      </c>
      <c r="H637" s="62">
        <f>VLOOKUP(D637,#REF!,4,FALSE)</f>
        <v/>
      </c>
      <c r="I637" s="62">
        <f>VLOOKUP(D637,#REF!,5,FALSE)</f>
        <v/>
      </c>
    </row>
    <row r="638" ht="19.95" customHeight="1" s="119">
      <c r="A638" s="62" t="n">
        <v>136</v>
      </c>
      <c r="D638" s="63" t="inlineStr">
        <is>
          <t>460081111002221</t>
        </is>
      </c>
      <c r="E638" s="63" t="inlineStr">
        <is>
          <t xml:space="preserve">866156053120815 </t>
        </is>
      </c>
      <c r="F638" s="62">
        <f>VLOOKUP(D638,#REF!,2,FALSE)</f>
        <v/>
      </c>
      <c r="G638" s="62">
        <f>VLOOKUP(D638,#REF!,3,FALSE)</f>
        <v/>
      </c>
      <c r="H638" s="62">
        <f>VLOOKUP(D638,#REF!,4,FALSE)</f>
        <v/>
      </c>
      <c r="I638" s="62">
        <f>VLOOKUP(D638,#REF!,5,FALSE)</f>
        <v/>
      </c>
    </row>
    <row r="639" ht="19.95" customHeight="1" s="119">
      <c r="A639" s="62" t="n">
        <v>137</v>
      </c>
      <c r="D639" s="63" t="inlineStr">
        <is>
          <t>460081111002219</t>
        </is>
      </c>
      <c r="E639" s="63" t="inlineStr">
        <is>
          <t xml:space="preserve">866156053131788 </t>
        </is>
      </c>
      <c r="F639" s="62">
        <f>VLOOKUP(D639,#REF!,2,FALSE)</f>
        <v/>
      </c>
      <c r="G639" s="62">
        <f>VLOOKUP(D639,#REF!,3,FALSE)</f>
        <v/>
      </c>
      <c r="H639" s="62">
        <f>VLOOKUP(D639,#REF!,4,FALSE)</f>
        <v/>
      </c>
      <c r="I639" s="62">
        <f>VLOOKUP(D639,#REF!,5,FALSE)</f>
        <v/>
      </c>
    </row>
    <row r="640" ht="19.95" customHeight="1" s="119">
      <c r="A640" s="62" t="n">
        <v>138</v>
      </c>
      <c r="D640" s="63" t="inlineStr">
        <is>
          <t>460081111002222</t>
        </is>
      </c>
      <c r="E640" s="63" t="inlineStr">
        <is>
          <t xml:space="preserve">866156053131929 </t>
        </is>
      </c>
      <c r="F640" s="62">
        <f>VLOOKUP(D640,#REF!,2,FALSE)</f>
        <v/>
      </c>
      <c r="G640" s="62">
        <f>VLOOKUP(D640,#REF!,3,FALSE)</f>
        <v/>
      </c>
      <c r="H640" s="62">
        <f>VLOOKUP(D640,#REF!,4,FALSE)</f>
        <v/>
      </c>
      <c r="I640" s="62">
        <f>VLOOKUP(D640,#REF!,5,FALSE)</f>
        <v/>
      </c>
    </row>
    <row r="641" ht="19.95" customHeight="1" s="119">
      <c r="A641" s="62" t="n">
        <v>139</v>
      </c>
      <c r="D641" s="63" t="inlineStr">
        <is>
          <t>460081111002223</t>
        </is>
      </c>
      <c r="E641" s="63" t="inlineStr">
        <is>
          <t xml:space="preserve">866156053120922 </t>
        </is>
      </c>
      <c r="F641" s="62">
        <f>VLOOKUP(D641,#REF!,2,FALSE)</f>
        <v/>
      </c>
      <c r="G641" s="62">
        <f>VLOOKUP(D641,#REF!,3,FALSE)</f>
        <v/>
      </c>
      <c r="H641" s="62">
        <f>VLOOKUP(D641,#REF!,4,FALSE)</f>
        <v/>
      </c>
      <c r="I641" s="62">
        <f>VLOOKUP(D641,#REF!,5,FALSE)</f>
        <v/>
      </c>
    </row>
    <row r="642" ht="19.95" customHeight="1" s="119">
      <c r="A642" s="62" t="n">
        <v>140</v>
      </c>
      <c r="D642" s="63" t="inlineStr">
        <is>
          <t>460081111002205</t>
        </is>
      </c>
      <c r="E642" s="63" t="inlineStr">
        <is>
          <t xml:space="preserve">866156053102565 </t>
        </is>
      </c>
      <c r="F642" s="62">
        <f>VLOOKUP(D642,#REF!,2,FALSE)</f>
        <v/>
      </c>
      <c r="G642" s="62">
        <f>VLOOKUP(D642,#REF!,3,FALSE)</f>
        <v/>
      </c>
      <c r="H642" s="62">
        <f>VLOOKUP(D642,#REF!,4,FALSE)</f>
        <v/>
      </c>
      <c r="I642" s="62">
        <f>VLOOKUP(D642,#REF!,5,FALSE)</f>
        <v/>
      </c>
    </row>
    <row r="643" ht="19.95" customHeight="1" s="119">
      <c r="A643" s="62" t="n">
        <v>141</v>
      </c>
      <c r="D643" s="63" t="inlineStr">
        <is>
          <t>460081111002288</t>
        </is>
      </c>
      <c r="E643" s="63" t="inlineStr">
        <is>
          <t xml:space="preserve">866156053112424 </t>
        </is>
      </c>
      <c r="F643" s="62">
        <f>VLOOKUP(D643,#REF!,2,FALSE)</f>
        <v/>
      </c>
      <c r="G643" s="62">
        <f>VLOOKUP(D643,#REF!,3,FALSE)</f>
        <v/>
      </c>
      <c r="H643" s="62">
        <f>VLOOKUP(D643,#REF!,4,FALSE)</f>
        <v/>
      </c>
      <c r="I643" s="62">
        <f>VLOOKUP(D643,#REF!,5,FALSE)</f>
        <v/>
      </c>
    </row>
    <row r="644" ht="19.95" customHeight="1" s="119">
      <c r="A644" s="62" t="n">
        <v>142</v>
      </c>
      <c r="D644" s="63" t="inlineStr">
        <is>
          <t>460081111002263</t>
        </is>
      </c>
      <c r="E644" s="63" t="inlineStr">
        <is>
          <t xml:space="preserve">866156053114719 </t>
        </is>
      </c>
      <c r="F644" s="62">
        <f>VLOOKUP(D644,#REF!,2,FALSE)</f>
        <v/>
      </c>
      <c r="G644" s="62">
        <f>VLOOKUP(D644,#REF!,3,FALSE)</f>
        <v/>
      </c>
      <c r="H644" s="62">
        <f>VLOOKUP(D644,#REF!,4,FALSE)</f>
        <v/>
      </c>
      <c r="I644" s="62">
        <f>VLOOKUP(D644,#REF!,5,FALSE)</f>
        <v/>
      </c>
    </row>
    <row r="645" ht="19.95" customHeight="1" s="119">
      <c r="A645" s="62" t="n">
        <v>143</v>
      </c>
      <c r="D645" s="63" t="inlineStr">
        <is>
          <t>460081111002299</t>
        </is>
      </c>
      <c r="E645" s="63" t="inlineStr">
        <is>
          <t xml:space="preserve">866156053116680 </t>
        </is>
      </c>
      <c r="F645" s="62">
        <f>VLOOKUP(D645,#REF!,2,FALSE)</f>
        <v/>
      </c>
      <c r="G645" s="62">
        <f>VLOOKUP(D645,#REF!,3,FALSE)</f>
        <v/>
      </c>
      <c r="H645" s="62">
        <f>VLOOKUP(D645,#REF!,4,FALSE)</f>
        <v/>
      </c>
      <c r="I645" s="62">
        <f>VLOOKUP(D645,#REF!,5,FALSE)</f>
        <v/>
      </c>
    </row>
    <row r="646" ht="19.95" customHeight="1" s="119">
      <c r="A646" s="62" t="n">
        <v>144</v>
      </c>
      <c r="D646" s="63" t="inlineStr">
        <is>
          <t>460081111002022</t>
        </is>
      </c>
      <c r="E646" s="63" t="inlineStr">
        <is>
          <t xml:space="preserve">866156053104215 </t>
        </is>
      </c>
      <c r="F646" s="62">
        <f>VLOOKUP(D646,#REF!,2,FALSE)</f>
        <v/>
      </c>
      <c r="G646" s="62">
        <f>VLOOKUP(D646,#REF!,3,FALSE)</f>
        <v/>
      </c>
      <c r="H646" s="62">
        <f>VLOOKUP(D646,#REF!,4,FALSE)</f>
        <v/>
      </c>
      <c r="I646" s="62">
        <f>VLOOKUP(D646,#REF!,5,FALSE)</f>
        <v/>
      </c>
    </row>
    <row r="647" ht="19.95" customHeight="1" s="119">
      <c r="A647" s="62" t="n">
        <v>145</v>
      </c>
      <c r="D647" s="63" t="inlineStr">
        <is>
          <t>460081111002132</t>
        </is>
      </c>
      <c r="E647" s="63" t="inlineStr">
        <is>
          <t xml:space="preserve">866156053110758 </t>
        </is>
      </c>
      <c r="F647" s="62">
        <f>VLOOKUP(D647,#REF!,2,FALSE)</f>
        <v/>
      </c>
      <c r="G647" s="62">
        <f>VLOOKUP(D647,#REF!,3,FALSE)</f>
        <v/>
      </c>
      <c r="H647" s="62">
        <f>VLOOKUP(D647,#REF!,4,FALSE)</f>
        <v/>
      </c>
      <c r="I647" s="62">
        <f>VLOOKUP(D647,#REF!,5,FALSE)</f>
        <v/>
      </c>
    </row>
    <row r="648" ht="19.95" customHeight="1" s="119">
      <c r="A648" s="62" t="n">
        <v>146</v>
      </c>
      <c r="D648" s="63" t="inlineStr">
        <is>
          <t>460081111002285</t>
        </is>
      </c>
      <c r="E648" s="63" t="inlineStr">
        <is>
          <t xml:space="preserve">866156053098797 </t>
        </is>
      </c>
      <c r="F648" s="62">
        <f>VLOOKUP(D648,#REF!,2,FALSE)</f>
        <v/>
      </c>
      <c r="G648" s="62">
        <f>VLOOKUP(D648,#REF!,3,FALSE)</f>
        <v/>
      </c>
      <c r="H648" s="62">
        <f>VLOOKUP(D648,#REF!,4,FALSE)</f>
        <v/>
      </c>
      <c r="I648" s="62">
        <f>VLOOKUP(D648,#REF!,5,FALSE)</f>
        <v/>
      </c>
    </row>
    <row r="649" ht="19.95" customHeight="1" s="119">
      <c r="A649" s="62" t="n">
        <v>147</v>
      </c>
      <c r="D649" s="63" t="inlineStr">
        <is>
          <t>460081111002197</t>
        </is>
      </c>
      <c r="E649" s="63" t="inlineStr">
        <is>
          <t xml:space="preserve">866156053124643 </t>
        </is>
      </c>
      <c r="F649" s="62">
        <f>VLOOKUP(D649,#REF!,2,FALSE)</f>
        <v/>
      </c>
      <c r="G649" s="62">
        <f>VLOOKUP(D649,#REF!,3,FALSE)</f>
        <v/>
      </c>
      <c r="H649" s="62">
        <f>VLOOKUP(D649,#REF!,4,FALSE)</f>
        <v/>
      </c>
      <c r="I649" s="62">
        <f>VLOOKUP(D649,#REF!,5,FALSE)</f>
        <v/>
      </c>
    </row>
    <row r="650" ht="19.95" customHeight="1" s="119">
      <c r="A650" s="62" t="n">
        <v>148</v>
      </c>
      <c r="D650" s="63" t="inlineStr">
        <is>
          <t>460081111002183</t>
        </is>
      </c>
      <c r="E650" s="63" t="inlineStr">
        <is>
          <t xml:space="preserve">866156053124726 </t>
        </is>
      </c>
      <c r="F650" s="62">
        <f>VLOOKUP(D650,#REF!,2,FALSE)</f>
        <v/>
      </c>
      <c r="G650" s="62">
        <f>VLOOKUP(D650,#REF!,3,FALSE)</f>
        <v/>
      </c>
      <c r="H650" s="62">
        <f>VLOOKUP(D650,#REF!,4,FALSE)</f>
        <v/>
      </c>
      <c r="I650" s="62">
        <f>VLOOKUP(D650,#REF!,5,FALSE)</f>
        <v/>
      </c>
    </row>
    <row r="651" ht="19.95" customHeight="1" s="119">
      <c r="A651" s="62" t="n">
        <v>149</v>
      </c>
      <c r="D651" s="63" t="inlineStr">
        <is>
          <t>460081111002231</t>
        </is>
      </c>
      <c r="E651" s="63" t="inlineStr">
        <is>
          <t xml:space="preserve">866156053106178 </t>
        </is>
      </c>
      <c r="F651" s="62">
        <f>VLOOKUP(D651,#REF!,2,FALSE)</f>
        <v/>
      </c>
      <c r="G651" s="62">
        <f>VLOOKUP(D651,#REF!,3,FALSE)</f>
        <v/>
      </c>
      <c r="H651" s="62">
        <f>VLOOKUP(D651,#REF!,4,FALSE)</f>
        <v/>
      </c>
      <c r="I651" s="62">
        <f>VLOOKUP(D651,#REF!,5,FALSE)</f>
        <v/>
      </c>
    </row>
    <row r="652" ht="19.95" customHeight="1" s="119">
      <c r="A652" s="62" t="n">
        <v>150</v>
      </c>
      <c r="D652" s="63" t="inlineStr">
        <is>
          <t>460081111002196</t>
        </is>
      </c>
      <c r="E652" s="63" t="inlineStr">
        <is>
          <t xml:space="preserve">866156053114677 </t>
        </is>
      </c>
      <c r="F652" s="62">
        <f>VLOOKUP(D652,#REF!,2,FALSE)</f>
        <v/>
      </c>
      <c r="G652" s="62">
        <f>VLOOKUP(D652,#REF!,3,FALSE)</f>
        <v/>
      </c>
      <c r="H652" s="62">
        <f>VLOOKUP(D652,#REF!,4,FALSE)</f>
        <v/>
      </c>
      <c r="I652" s="62">
        <f>VLOOKUP(D652,#REF!,5,FALSE)</f>
        <v/>
      </c>
    </row>
    <row r="653" ht="19.95" customHeight="1" s="119">
      <c r="A653" s="62" t="n">
        <v>151</v>
      </c>
      <c r="D653" s="63" t="inlineStr">
        <is>
          <t>460081111002178</t>
        </is>
      </c>
      <c r="E653" s="63" t="inlineStr">
        <is>
          <t xml:space="preserve">866156053109669 </t>
        </is>
      </c>
      <c r="F653" s="62">
        <f>VLOOKUP(D653,#REF!,2,FALSE)</f>
        <v/>
      </c>
      <c r="G653" s="62">
        <f>VLOOKUP(D653,#REF!,3,FALSE)</f>
        <v/>
      </c>
      <c r="H653" s="62">
        <f>VLOOKUP(D653,#REF!,4,FALSE)</f>
        <v/>
      </c>
      <c r="I653" s="62">
        <f>VLOOKUP(D653,#REF!,5,FALSE)</f>
        <v/>
      </c>
    </row>
    <row r="654" ht="19.95" customHeight="1" s="119">
      <c r="A654" s="62" t="n">
        <v>152</v>
      </c>
      <c r="D654" s="63" t="inlineStr">
        <is>
          <t>460081111002181</t>
        </is>
      </c>
      <c r="E654" s="63" t="inlineStr">
        <is>
          <t xml:space="preserve">866156053120823 </t>
        </is>
      </c>
      <c r="F654" s="62">
        <f>VLOOKUP(D654,#REF!,2,FALSE)</f>
        <v/>
      </c>
      <c r="G654" s="62">
        <f>VLOOKUP(D654,#REF!,3,FALSE)</f>
        <v/>
      </c>
      <c r="H654" s="62">
        <f>VLOOKUP(D654,#REF!,4,FALSE)</f>
        <v/>
      </c>
      <c r="I654" s="62">
        <f>VLOOKUP(D654,#REF!,5,FALSE)</f>
        <v/>
      </c>
    </row>
    <row r="655" ht="19.95" customHeight="1" s="119">
      <c r="A655" s="62" t="n">
        <v>153</v>
      </c>
      <c r="D655" s="63" t="inlineStr">
        <is>
          <t>460081111002229</t>
        </is>
      </c>
      <c r="E655" s="63" t="inlineStr">
        <is>
          <t xml:space="preserve">866156053099035 </t>
        </is>
      </c>
      <c r="F655" s="62">
        <f>VLOOKUP(D655,#REF!,2,FALSE)</f>
        <v/>
      </c>
      <c r="G655" s="62">
        <f>VLOOKUP(D655,#REF!,3,FALSE)</f>
        <v/>
      </c>
      <c r="H655" s="62">
        <f>VLOOKUP(D655,#REF!,4,FALSE)</f>
        <v/>
      </c>
      <c r="I655" s="62">
        <f>VLOOKUP(D655,#REF!,5,FALSE)</f>
        <v/>
      </c>
    </row>
    <row r="656" ht="19.95" customHeight="1" s="119">
      <c r="A656" s="62" t="n">
        <v>154</v>
      </c>
      <c r="D656" s="63" t="inlineStr">
        <is>
          <t>460081111002199</t>
        </is>
      </c>
      <c r="E656" s="63" t="inlineStr">
        <is>
          <t xml:space="preserve">866156053104488 </t>
        </is>
      </c>
      <c r="F656" s="62">
        <f>VLOOKUP(D656,#REF!,2,FALSE)</f>
        <v/>
      </c>
      <c r="G656" s="62">
        <f>VLOOKUP(D656,#REF!,3,FALSE)</f>
        <v/>
      </c>
      <c r="H656" s="62">
        <f>VLOOKUP(D656,#REF!,4,FALSE)</f>
        <v/>
      </c>
      <c r="I656" s="62">
        <f>VLOOKUP(D656,#REF!,5,FALSE)</f>
        <v/>
      </c>
    </row>
    <row r="657" ht="19.95" customHeight="1" s="119">
      <c r="A657" s="62" t="n">
        <v>155</v>
      </c>
      <c r="D657" s="63" t="inlineStr">
        <is>
          <t>460081111002255</t>
        </is>
      </c>
      <c r="E657" s="63" t="inlineStr">
        <is>
          <t xml:space="preserve">866156053108083 </t>
        </is>
      </c>
      <c r="F657" s="62">
        <f>VLOOKUP(D657,#REF!,2,FALSE)</f>
        <v/>
      </c>
      <c r="G657" s="62">
        <f>VLOOKUP(D657,#REF!,3,FALSE)</f>
        <v/>
      </c>
      <c r="H657" s="62">
        <f>VLOOKUP(D657,#REF!,4,FALSE)</f>
        <v/>
      </c>
      <c r="I657" s="62">
        <f>VLOOKUP(D657,#REF!,5,FALSE)</f>
        <v/>
      </c>
    </row>
    <row r="658" ht="19.95" customHeight="1" s="119">
      <c r="A658" s="62" t="n">
        <v>156</v>
      </c>
      <c r="D658" s="63" t="inlineStr">
        <is>
          <t>460081111002297</t>
        </is>
      </c>
      <c r="E658" s="63" t="inlineStr">
        <is>
          <t xml:space="preserve">866156053116730 </t>
        </is>
      </c>
      <c r="F658" s="62">
        <f>VLOOKUP(D658,#REF!,2,FALSE)</f>
        <v/>
      </c>
      <c r="G658" s="62">
        <f>VLOOKUP(D658,#REF!,3,FALSE)</f>
        <v/>
      </c>
      <c r="H658" s="62">
        <f>VLOOKUP(D658,#REF!,4,FALSE)</f>
        <v/>
      </c>
      <c r="I658" s="62">
        <f>VLOOKUP(D658,#REF!,5,FALSE)</f>
        <v/>
      </c>
    </row>
    <row r="659" ht="19.95" customHeight="1" s="119">
      <c r="A659" s="62" t="n">
        <v>157</v>
      </c>
      <c r="D659" s="63" t="inlineStr">
        <is>
          <t>460081111002290</t>
        </is>
      </c>
      <c r="E659" s="63" t="inlineStr">
        <is>
          <t xml:space="preserve">866156053066679 </t>
        </is>
      </c>
      <c r="F659" s="62">
        <f>VLOOKUP(D659,#REF!,2,FALSE)</f>
        <v/>
      </c>
      <c r="G659" s="62">
        <f>VLOOKUP(D659,#REF!,3,FALSE)</f>
        <v/>
      </c>
      <c r="H659" s="62">
        <f>VLOOKUP(D659,#REF!,4,FALSE)</f>
        <v/>
      </c>
      <c r="I659" s="62">
        <f>VLOOKUP(D659,#REF!,5,FALSE)</f>
        <v/>
      </c>
    </row>
    <row r="660" ht="19.95" customHeight="1" s="119">
      <c r="A660" s="62" t="n">
        <v>158</v>
      </c>
      <c r="D660" s="63" t="inlineStr">
        <is>
          <t>460081111002303</t>
        </is>
      </c>
      <c r="E660" s="63" t="inlineStr">
        <is>
          <t xml:space="preserve">866156053109719 </t>
        </is>
      </c>
      <c r="F660" s="62">
        <f>VLOOKUP(D660,#REF!,2,FALSE)</f>
        <v/>
      </c>
      <c r="G660" s="62">
        <f>VLOOKUP(D660,#REF!,3,FALSE)</f>
        <v/>
      </c>
      <c r="H660" s="62">
        <f>VLOOKUP(D660,#REF!,4,FALSE)</f>
        <v/>
      </c>
      <c r="I660" s="62">
        <f>VLOOKUP(D660,#REF!,5,FALSE)</f>
        <v/>
      </c>
    </row>
    <row r="661" ht="19.95" customHeight="1" s="119">
      <c r="A661" s="62" t="n">
        <v>159</v>
      </c>
      <c r="D661" s="63" t="inlineStr">
        <is>
          <t>460081111002272</t>
        </is>
      </c>
      <c r="E661" s="63" t="inlineStr">
        <is>
          <t xml:space="preserve">866156053114248 </t>
        </is>
      </c>
      <c r="F661" s="62">
        <f>VLOOKUP(D661,#REF!,2,FALSE)</f>
        <v/>
      </c>
      <c r="G661" s="62">
        <f>VLOOKUP(D661,#REF!,3,FALSE)</f>
        <v/>
      </c>
      <c r="H661" s="62">
        <f>VLOOKUP(D661,#REF!,4,FALSE)</f>
        <v/>
      </c>
      <c r="I661" s="62">
        <f>VLOOKUP(D661,#REF!,5,FALSE)</f>
        <v/>
      </c>
    </row>
    <row r="662" ht="19.95" customHeight="1" s="119">
      <c r="A662" s="62" t="n">
        <v>160</v>
      </c>
      <c r="D662" s="63" t="inlineStr">
        <is>
          <t>460081111002269</t>
        </is>
      </c>
      <c r="E662" s="63" t="inlineStr">
        <is>
          <t xml:space="preserve">866156053099027 </t>
        </is>
      </c>
      <c r="F662" s="62">
        <f>VLOOKUP(D662,#REF!,2,FALSE)</f>
        <v/>
      </c>
      <c r="G662" s="62">
        <f>VLOOKUP(D662,#REF!,3,FALSE)</f>
        <v/>
      </c>
      <c r="H662" s="62">
        <f>VLOOKUP(D662,#REF!,4,FALSE)</f>
        <v/>
      </c>
      <c r="I662" s="62">
        <f>VLOOKUP(D662,#REF!,5,FALSE)</f>
        <v/>
      </c>
    </row>
    <row r="663" ht="19.95" customHeight="1" s="119">
      <c r="A663" s="62" t="n">
        <v>161</v>
      </c>
      <c r="D663" s="63" t="inlineStr">
        <is>
          <t>460081111002024</t>
        </is>
      </c>
      <c r="E663" s="63" t="inlineStr">
        <is>
          <t xml:space="preserve">866156053103043 </t>
        </is>
      </c>
      <c r="F663" s="62">
        <f>VLOOKUP(D663,#REF!,2,FALSE)</f>
        <v/>
      </c>
      <c r="G663" s="62">
        <f>VLOOKUP(D663,#REF!,3,FALSE)</f>
        <v/>
      </c>
      <c r="H663" s="62">
        <f>VLOOKUP(D663,#REF!,4,FALSE)</f>
        <v/>
      </c>
      <c r="I663" s="62">
        <f>VLOOKUP(D663,#REF!,5,FALSE)</f>
        <v/>
      </c>
    </row>
    <row r="664" ht="19.95" customHeight="1" s="119">
      <c r="A664" s="62" t="n">
        <v>162</v>
      </c>
      <c r="D664" s="63" t="inlineStr">
        <is>
          <t>460081111002175</t>
        </is>
      </c>
      <c r="E664" s="63" t="inlineStr">
        <is>
          <t xml:space="preserve">866156053106459 </t>
        </is>
      </c>
      <c r="F664" s="62">
        <f>VLOOKUP(D664,#REF!,2,FALSE)</f>
        <v/>
      </c>
      <c r="G664" s="62">
        <f>VLOOKUP(D664,#REF!,3,FALSE)</f>
        <v/>
      </c>
      <c r="H664" s="62">
        <f>VLOOKUP(D664,#REF!,4,FALSE)</f>
        <v/>
      </c>
      <c r="I664" s="62">
        <f>VLOOKUP(D664,#REF!,5,FALSE)</f>
        <v/>
      </c>
    </row>
    <row r="665" ht="19.95" customHeight="1" s="119">
      <c r="A665" s="62" t="n">
        <v>163</v>
      </c>
      <c r="D665" s="63" t="inlineStr">
        <is>
          <t>460081111002322</t>
        </is>
      </c>
      <c r="E665" s="63" t="inlineStr">
        <is>
          <t xml:space="preserve">866156053109974 </t>
        </is>
      </c>
      <c r="F665" s="62">
        <f>VLOOKUP(D665,#REF!,2,FALSE)</f>
        <v/>
      </c>
      <c r="G665" s="62">
        <f>VLOOKUP(D665,#REF!,3,FALSE)</f>
        <v/>
      </c>
      <c r="H665" s="62">
        <f>VLOOKUP(D665,#REF!,4,FALSE)</f>
        <v/>
      </c>
      <c r="I665" s="62">
        <f>VLOOKUP(D665,#REF!,5,FALSE)</f>
        <v/>
      </c>
    </row>
    <row r="666" ht="19.95" customHeight="1" s="119">
      <c r="A666" s="62" t="n">
        <v>164</v>
      </c>
      <c r="D666" s="63" t="inlineStr">
        <is>
          <t>460081111002021</t>
        </is>
      </c>
      <c r="E666" s="63" t="inlineStr">
        <is>
          <t xml:space="preserve">866156053102862 </t>
        </is>
      </c>
      <c r="F666" s="62">
        <f>VLOOKUP(D666,#REF!,2,FALSE)</f>
        <v/>
      </c>
      <c r="G666" s="62">
        <f>VLOOKUP(D666,#REF!,3,FALSE)</f>
        <v/>
      </c>
      <c r="H666" s="62">
        <f>VLOOKUP(D666,#REF!,4,FALSE)</f>
        <v/>
      </c>
      <c r="I666" s="62">
        <f>VLOOKUP(D666,#REF!,5,FALSE)</f>
        <v/>
      </c>
    </row>
    <row r="667" ht="19.95" customHeight="1" s="119">
      <c r="A667" s="62" t="n">
        <v>165</v>
      </c>
      <c r="D667" s="63" t="inlineStr">
        <is>
          <t>460081111002342</t>
        </is>
      </c>
      <c r="E667" s="63" t="inlineStr">
        <is>
          <t xml:space="preserve">866156053109289 </t>
        </is>
      </c>
      <c r="F667" s="62">
        <f>VLOOKUP(D667,#REF!,2,FALSE)</f>
        <v/>
      </c>
      <c r="G667" s="62">
        <f>VLOOKUP(D667,#REF!,3,FALSE)</f>
        <v/>
      </c>
      <c r="H667" s="62">
        <f>VLOOKUP(D667,#REF!,4,FALSE)</f>
        <v/>
      </c>
      <c r="I667" s="62">
        <f>VLOOKUP(D667,#REF!,5,FALSE)</f>
        <v/>
      </c>
    </row>
    <row r="668" ht="19.95" customHeight="1" s="119">
      <c r="A668" s="62" t="n">
        <v>166</v>
      </c>
      <c r="D668" s="63" t="inlineStr">
        <is>
          <t>460081111002293</t>
        </is>
      </c>
      <c r="E668" s="63" t="inlineStr">
        <is>
          <t xml:space="preserve">866156053111038 </t>
        </is>
      </c>
      <c r="F668" s="62">
        <f>VLOOKUP(D668,#REF!,2,FALSE)</f>
        <v/>
      </c>
      <c r="G668" s="62">
        <f>VLOOKUP(D668,#REF!,3,FALSE)</f>
        <v/>
      </c>
      <c r="H668" s="62">
        <f>VLOOKUP(D668,#REF!,4,FALSE)</f>
        <v/>
      </c>
      <c r="I668" s="62">
        <f>VLOOKUP(D668,#REF!,5,FALSE)</f>
        <v/>
      </c>
    </row>
    <row r="669" ht="19.95" customHeight="1" s="119">
      <c r="A669" s="62" t="n">
        <v>167</v>
      </c>
      <c r="D669" s="63" t="inlineStr">
        <is>
          <t>460081111002264</t>
        </is>
      </c>
      <c r="E669" s="63" t="inlineStr">
        <is>
          <t xml:space="preserve">866156053114982 </t>
        </is>
      </c>
      <c r="F669" s="62">
        <f>VLOOKUP(D669,#REF!,2,FALSE)</f>
        <v/>
      </c>
      <c r="G669" s="62">
        <f>VLOOKUP(D669,#REF!,3,FALSE)</f>
        <v/>
      </c>
      <c r="H669" s="62">
        <f>VLOOKUP(D669,#REF!,4,FALSE)</f>
        <v/>
      </c>
      <c r="I669" s="62">
        <f>VLOOKUP(D669,#REF!,5,FALSE)</f>
        <v/>
      </c>
    </row>
    <row r="670" ht="19.95" customHeight="1" s="119">
      <c r="A670" s="62" t="n">
        <v>168</v>
      </c>
      <c r="D670" s="63" t="inlineStr">
        <is>
          <t>460081111002287</t>
        </is>
      </c>
      <c r="E670" s="63" t="inlineStr">
        <is>
          <t xml:space="preserve">866156053112820 </t>
        </is>
      </c>
      <c r="F670" s="62">
        <f>VLOOKUP(D670,#REF!,2,FALSE)</f>
        <v/>
      </c>
      <c r="G670" s="62">
        <f>VLOOKUP(D670,#REF!,3,FALSE)</f>
        <v/>
      </c>
      <c r="H670" s="62">
        <f>VLOOKUP(D670,#REF!,4,FALSE)</f>
        <v/>
      </c>
      <c r="I670" s="62">
        <f>VLOOKUP(D670,#REF!,5,FALSE)</f>
        <v/>
      </c>
    </row>
    <row r="671" ht="19.95" customHeight="1" s="119">
      <c r="A671" s="62" t="n">
        <v>169</v>
      </c>
      <c r="D671" s="63" t="inlineStr">
        <is>
          <t>460081111002191</t>
        </is>
      </c>
      <c r="E671" s="63" t="inlineStr">
        <is>
          <t xml:space="preserve">866156053114586 </t>
        </is>
      </c>
      <c r="F671" s="62">
        <f>VLOOKUP(D671,#REF!,2,FALSE)</f>
        <v/>
      </c>
      <c r="G671" s="62">
        <f>VLOOKUP(D671,#REF!,3,FALSE)</f>
        <v/>
      </c>
      <c r="H671" s="62">
        <f>VLOOKUP(D671,#REF!,4,FALSE)</f>
        <v/>
      </c>
      <c r="I671" s="62">
        <f>VLOOKUP(D671,#REF!,5,FALSE)</f>
        <v/>
      </c>
    </row>
    <row r="672" ht="19.95" customHeight="1" s="119">
      <c r="A672" s="62" t="n">
        <v>170</v>
      </c>
      <c r="D672" s="63" t="inlineStr">
        <is>
          <t>460081111002194</t>
        </is>
      </c>
      <c r="E672" s="63" t="inlineStr">
        <is>
          <t xml:space="preserve">866156053106848 </t>
        </is>
      </c>
      <c r="F672" s="62">
        <f>VLOOKUP(D672,#REF!,2,FALSE)</f>
        <v/>
      </c>
      <c r="G672" s="62">
        <f>VLOOKUP(D672,#REF!,3,FALSE)</f>
        <v/>
      </c>
      <c r="H672" s="62">
        <f>VLOOKUP(D672,#REF!,4,FALSE)</f>
        <v/>
      </c>
      <c r="I672" s="62">
        <f>VLOOKUP(D672,#REF!,5,FALSE)</f>
        <v/>
      </c>
    </row>
    <row r="673" ht="19.95" customHeight="1" s="119">
      <c r="A673" s="62" t="n">
        <v>171</v>
      </c>
      <c r="D673" s="63" t="inlineStr">
        <is>
          <t>460081111002185</t>
        </is>
      </c>
      <c r="E673" s="63" t="inlineStr">
        <is>
          <t xml:space="preserve">866156053114842 </t>
        </is>
      </c>
      <c r="F673" s="62">
        <f>VLOOKUP(D673,#REF!,2,FALSE)</f>
        <v/>
      </c>
      <c r="G673" s="62">
        <f>VLOOKUP(D673,#REF!,3,FALSE)</f>
        <v/>
      </c>
      <c r="H673" s="62">
        <f>VLOOKUP(D673,#REF!,4,FALSE)</f>
        <v/>
      </c>
      <c r="I673" s="62">
        <f>VLOOKUP(D673,#REF!,5,FALSE)</f>
        <v/>
      </c>
    </row>
    <row r="674" ht="19.95" customHeight="1" s="119">
      <c r="A674" s="62" t="n">
        <v>172</v>
      </c>
      <c r="D674" s="63" t="inlineStr">
        <is>
          <t>460081111002282</t>
        </is>
      </c>
      <c r="E674" s="63" t="inlineStr">
        <is>
          <t xml:space="preserve">866156053111822 </t>
        </is>
      </c>
      <c r="F674" s="62">
        <f>VLOOKUP(D674,#REF!,2,FALSE)</f>
        <v/>
      </c>
      <c r="G674" s="62">
        <f>VLOOKUP(D674,#REF!,3,FALSE)</f>
        <v/>
      </c>
      <c r="H674" s="62">
        <f>VLOOKUP(D674,#REF!,4,FALSE)</f>
        <v/>
      </c>
      <c r="I674" s="62">
        <f>VLOOKUP(D674,#REF!,5,FALSE)</f>
        <v/>
      </c>
    </row>
    <row r="675" ht="19.95" customHeight="1" s="119">
      <c r="A675" s="62" t="n">
        <v>173</v>
      </c>
      <c r="D675" s="63" t="inlineStr">
        <is>
          <t>460081111002399</t>
        </is>
      </c>
      <c r="E675" s="63" t="inlineStr">
        <is>
          <t xml:space="preserve">866156053114297 </t>
        </is>
      </c>
      <c r="F675" s="62">
        <f>VLOOKUP(D675,#REF!,2,FALSE)</f>
        <v/>
      </c>
      <c r="G675" s="62">
        <f>VLOOKUP(D675,#REF!,3,FALSE)</f>
        <v/>
      </c>
      <c r="H675" s="62">
        <f>VLOOKUP(D675,#REF!,4,FALSE)</f>
        <v/>
      </c>
      <c r="I675" s="62">
        <f>VLOOKUP(D675,#REF!,5,FALSE)</f>
        <v/>
      </c>
    </row>
    <row r="676" ht="19.95" customHeight="1" s="119">
      <c r="A676" s="62" t="n">
        <v>174</v>
      </c>
      <c r="D676" s="63" t="inlineStr">
        <is>
          <t>460081111002396</t>
        </is>
      </c>
      <c r="E676" s="63" t="inlineStr">
        <is>
          <t xml:space="preserve">866156053114180 </t>
        </is>
      </c>
      <c r="F676" s="62">
        <f>VLOOKUP(D676,#REF!,2,FALSE)</f>
        <v/>
      </c>
      <c r="G676" s="62">
        <f>VLOOKUP(D676,#REF!,3,FALSE)</f>
        <v/>
      </c>
      <c r="H676" s="62">
        <f>VLOOKUP(D676,#REF!,4,FALSE)</f>
        <v/>
      </c>
      <c r="I676" s="62">
        <f>VLOOKUP(D676,#REF!,5,FALSE)</f>
        <v/>
      </c>
    </row>
    <row r="677" ht="19.95" customHeight="1" s="119">
      <c r="A677" s="62" t="n">
        <v>175</v>
      </c>
      <c r="D677" s="63" t="inlineStr">
        <is>
          <t>460081111002368</t>
        </is>
      </c>
      <c r="E677" s="63" t="inlineStr">
        <is>
          <t xml:space="preserve">866156053124775 </t>
        </is>
      </c>
      <c r="F677" s="62">
        <f>VLOOKUP(D677,#REF!,2,FALSE)</f>
        <v/>
      </c>
      <c r="G677" s="62">
        <f>VLOOKUP(D677,#REF!,3,FALSE)</f>
        <v/>
      </c>
      <c r="H677" s="62">
        <f>VLOOKUP(D677,#REF!,4,FALSE)</f>
        <v/>
      </c>
      <c r="I677" s="62">
        <f>VLOOKUP(D677,#REF!,5,FALSE)</f>
        <v/>
      </c>
    </row>
    <row r="678" ht="19.95" customHeight="1" s="119">
      <c r="A678" s="62" t="n">
        <v>176</v>
      </c>
      <c r="D678" s="63" t="inlineStr">
        <is>
          <t>460081111002385</t>
        </is>
      </c>
      <c r="E678" s="63" t="inlineStr">
        <is>
          <t xml:space="preserve">866156053112572 </t>
        </is>
      </c>
      <c r="F678" s="62">
        <f>VLOOKUP(D678,#REF!,2,FALSE)</f>
        <v/>
      </c>
      <c r="G678" s="62">
        <f>VLOOKUP(D678,#REF!,3,FALSE)</f>
        <v/>
      </c>
      <c r="H678" s="62">
        <f>VLOOKUP(D678,#REF!,4,FALSE)</f>
        <v/>
      </c>
      <c r="I678" s="62">
        <f>VLOOKUP(D678,#REF!,5,FALSE)</f>
        <v/>
      </c>
    </row>
    <row r="679" ht="19.95" customHeight="1" s="119">
      <c r="A679" s="62" t="n">
        <v>177</v>
      </c>
      <c r="D679" s="63" t="inlineStr">
        <is>
          <t>460081111002265</t>
        </is>
      </c>
      <c r="E679" s="63" t="inlineStr">
        <is>
          <t xml:space="preserve">866156053093020 </t>
        </is>
      </c>
      <c r="F679" s="62">
        <f>VLOOKUP(D679,#REF!,2,FALSE)</f>
        <v/>
      </c>
      <c r="G679" s="62">
        <f>VLOOKUP(D679,#REF!,3,FALSE)</f>
        <v/>
      </c>
      <c r="H679" s="62">
        <f>VLOOKUP(D679,#REF!,4,FALSE)</f>
        <v/>
      </c>
      <c r="I679" s="62">
        <f>VLOOKUP(D679,#REF!,5,FALSE)</f>
        <v/>
      </c>
    </row>
    <row r="680" ht="19.95" customHeight="1" s="119">
      <c r="A680" s="62" t="n">
        <v>178</v>
      </c>
      <c r="D680" s="63" t="inlineStr">
        <is>
          <t>460081111002250</t>
        </is>
      </c>
      <c r="E680" s="63" t="inlineStr">
        <is>
          <t xml:space="preserve">866156053114578 </t>
        </is>
      </c>
      <c r="F680" s="62">
        <f>VLOOKUP(D680,#REF!,2,FALSE)</f>
        <v/>
      </c>
      <c r="G680" s="62">
        <f>VLOOKUP(D680,#REF!,3,FALSE)</f>
        <v/>
      </c>
      <c r="H680" s="62">
        <f>VLOOKUP(D680,#REF!,4,FALSE)</f>
        <v/>
      </c>
      <c r="I680" s="62">
        <f>VLOOKUP(D680,#REF!,5,FALSE)</f>
        <v/>
      </c>
    </row>
    <row r="681" ht="19.95" customHeight="1" s="119">
      <c r="A681" s="62" t="n">
        <v>179</v>
      </c>
      <c r="D681" s="63" t="inlineStr">
        <is>
          <t>460081111002387</t>
        </is>
      </c>
      <c r="E681" s="63" t="inlineStr">
        <is>
          <t xml:space="preserve">866156053114404 </t>
        </is>
      </c>
      <c r="F681" s="62">
        <f>VLOOKUP(D681,#REF!,2,FALSE)</f>
        <v/>
      </c>
      <c r="G681" s="62">
        <f>VLOOKUP(D681,#REF!,3,FALSE)</f>
        <v/>
      </c>
      <c r="H681" s="62">
        <f>VLOOKUP(D681,#REF!,4,FALSE)</f>
        <v/>
      </c>
      <c r="I681" s="62">
        <f>VLOOKUP(D681,#REF!,5,FALSE)</f>
        <v/>
      </c>
    </row>
    <row r="682" ht="19.95" customHeight="1" s="119">
      <c r="A682" s="62" t="n">
        <v>180</v>
      </c>
      <c r="D682" s="63" t="inlineStr">
        <is>
          <t>460081111002312</t>
        </is>
      </c>
      <c r="E682" s="63" t="inlineStr">
        <is>
          <t xml:space="preserve">866156053109552 </t>
        </is>
      </c>
      <c r="F682" s="62">
        <f>VLOOKUP(D682,#REF!,2,FALSE)</f>
        <v/>
      </c>
      <c r="G682" s="62">
        <f>VLOOKUP(D682,#REF!,3,FALSE)</f>
        <v/>
      </c>
      <c r="H682" s="62">
        <f>VLOOKUP(D682,#REF!,4,FALSE)</f>
        <v/>
      </c>
      <c r="I682" s="62">
        <f>VLOOKUP(D682,#REF!,5,FALSE)</f>
        <v/>
      </c>
    </row>
    <row r="683" ht="19.95" customHeight="1" s="119">
      <c r="A683" s="62" t="n">
        <v>181</v>
      </c>
      <c r="D683" s="63" t="inlineStr">
        <is>
          <t>460081111002364</t>
        </is>
      </c>
      <c r="E683" s="63" t="inlineStr">
        <is>
          <t xml:space="preserve">866156053111772 </t>
        </is>
      </c>
      <c r="F683" s="62">
        <f>VLOOKUP(D683,#REF!,2,FALSE)</f>
        <v/>
      </c>
      <c r="G683" s="62">
        <f>VLOOKUP(D683,#REF!,3,FALSE)</f>
        <v/>
      </c>
      <c r="H683" s="62">
        <f>VLOOKUP(D683,#REF!,4,FALSE)</f>
        <v/>
      </c>
      <c r="I683" s="62">
        <f>VLOOKUP(D683,#REF!,5,FALSE)</f>
        <v/>
      </c>
    </row>
    <row r="684" ht="19.95" customHeight="1" s="119">
      <c r="A684" s="62" t="n">
        <v>182</v>
      </c>
      <c r="D684" s="63" t="inlineStr">
        <is>
          <t>460081111002354</t>
        </is>
      </c>
      <c r="E684" s="63" t="inlineStr">
        <is>
          <t xml:space="preserve">866156053112382 </t>
        </is>
      </c>
      <c r="F684" s="62">
        <f>VLOOKUP(D684,#REF!,2,FALSE)</f>
        <v/>
      </c>
      <c r="G684" s="62">
        <f>VLOOKUP(D684,#REF!,3,FALSE)</f>
        <v/>
      </c>
      <c r="H684" s="62">
        <f>VLOOKUP(D684,#REF!,4,FALSE)</f>
        <v/>
      </c>
      <c r="I684" s="62">
        <f>VLOOKUP(D684,#REF!,5,FALSE)</f>
        <v/>
      </c>
    </row>
    <row r="685" ht="19.95" customHeight="1" s="119">
      <c r="A685" s="62" t="n">
        <v>183</v>
      </c>
      <c r="D685" s="63" t="inlineStr">
        <is>
          <t>460081111002362</t>
        </is>
      </c>
      <c r="E685" s="63" t="inlineStr">
        <is>
          <t xml:space="preserve">866156053132109 </t>
        </is>
      </c>
      <c r="F685" s="62">
        <f>VLOOKUP(D685,#REF!,2,FALSE)</f>
        <v/>
      </c>
      <c r="G685" s="62">
        <f>VLOOKUP(D685,#REF!,3,FALSE)</f>
        <v/>
      </c>
      <c r="H685" s="62">
        <f>VLOOKUP(D685,#REF!,4,FALSE)</f>
        <v/>
      </c>
      <c r="I685" s="62">
        <f>VLOOKUP(D685,#REF!,5,FALSE)</f>
        <v/>
      </c>
    </row>
    <row r="686" ht="19.95" customHeight="1" s="119">
      <c r="A686" s="62" t="n">
        <v>184</v>
      </c>
      <c r="D686" s="63" t="inlineStr">
        <is>
          <t>460081111002374</t>
        </is>
      </c>
      <c r="E686" s="63" t="inlineStr">
        <is>
          <t xml:space="preserve">866156053124718 </t>
        </is>
      </c>
      <c r="F686" s="62">
        <f>VLOOKUP(D686,#REF!,2,FALSE)</f>
        <v/>
      </c>
      <c r="G686" s="62">
        <f>VLOOKUP(D686,#REF!,3,FALSE)</f>
        <v/>
      </c>
      <c r="H686" s="62">
        <f>VLOOKUP(D686,#REF!,4,FALSE)</f>
        <v/>
      </c>
      <c r="I686" s="62">
        <f>VLOOKUP(D686,#REF!,5,FALSE)</f>
        <v/>
      </c>
    </row>
    <row r="687" ht="19.95" customHeight="1" s="119">
      <c r="A687" s="62" t="n">
        <v>185</v>
      </c>
      <c r="D687" s="63" t="inlineStr">
        <is>
          <t>460081111002284</t>
        </is>
      </c>
      <c r="E687" s="63" t="inlineStr">
        <is>
          <t xml:space="preserve">866156053107879 </t>
        </is>
      </c>
      <c r="F687" s="62">
        <f>VLOOKUP(D687,#REF!,2,FALSE)</f>
        <v/>
      </c>
      <c r="G687" s="62">
        <f>VLOOKUP(D687,#REF!,3,FALSE)</f>
        <v/>
      </c>
      <c r="H687" s="62">
        <f>VLOOKUP(D687,#REF!,4,FALSE)</f>
        <v/>
      </c>
      <c r="I687" s="62">
        <f>VLOOKUP(D687,#REF!,5,FALSE)</f>
        <v/>
      </c>
    </row>
    <row r="688" ht="19.95" customHeight="1" s="119">
      <c r="A688" s="62" t="n">
        <v>186</v>
      </c>
      <c r="D688" s="63" t="inlineStr">
        <is>
          <t>460081111002254</t>
        </is>
      </c>
      <c r="E688" s="63" t="inlineStr">
        <is>
          <t xml:space="preserve">866156053114388 </t>
        </is>
      </c>
      <c r="F688" s="62">
        <f>VLOOKUP(D688,#REF!,2,FALSE)</f>
        <v/>
      </c>
      <c r="G688" s="62">
        <f>VLOOKUP(D688,#REF!,3,FALSE)</f>
        <v/>
      </c>
      <c r="H688" s="62">
        <f>VLOOKUP(D688,#REF!,4,FALSE)</f>
        <v/>
      </c>
      <c r="I688" s="62">
        <f>VLOOKUP(D688,#REF!,5,FALSE)</f>
        <v/>
      </c>
    </row>
    <row r="689" ht="19.95" customHeight="1" s="119">
      <c r="A689" s="62" t="n">
        <v>187</v>
      </c>
      <c r="D689" s="63" t="inlineStr">
        <is>
          <t>460081111002279</t>
        </is>
      </c>
      <c r="E689" s="63" t="inlineStr">
        <is>
          <t xml:space="preserve">866156053093343 </t>
        </is>
      </c>
      <c r="F689" s="62">
        <f>VLOOKUP(D689,#REF!,2,FALSE)</f>
        <v/>
      </c>
      <c r="G689" s="62">
        <f>VLOOKUP(D689,#REF!,3,FALSE)</f>
        <v/>
      </c>
      <c r="H689" s="62">
        <f>VLOOKUP(D689,#REF!,4,FALSE)</f>
        <v/>
      </c>
      <c r="I689" s="62">
        <f>VLOOKUP(D689,#REF!,5,FALSE)</f>
        <v/>
      </c>
    </row>
    <row r="690" ht="19.95" customHeight="1" s="119">
      <c r="A690" s="62" t="n">
        <v>188</v>
      </c>
      <c r="D690" s="63" t="inlineStr">
        <is>
          <t>460081111002367</t>
        </is>
      </c>
      <c r="E690" s="63" t="inlineStr">
        <is>
          <t xml:space="preserve">866156053111376 </t>
        </is>
      </c>
      <c r="F690" s="62">
        <f>VLOOKUP(D690,#REF!,2,FALSE)</f>
        <v/>
      </c>
      <c r="G690" s="62">
        <f>VLOOKUP(D690,#REF!,3,FALSE)</f>
        <v/>
      </c>
      <c r="H690" s="62">
        <f>VLOOKUP(D690,#REF!,4,FALSE)</f>
        <v/>
      </c>
      <c r="I690" s="62">
        <f>VLOOKUP(D690,#REF!,5,FALSE)</f>
        <v/>
      </c>
    </row>
    <row r="691" ht="19.95" customHeight="1" s="119">
      <c r="A691" s="62" t="n">
        <v>189</v>
      </c>
      <c r="D691" s="63" t="inlineStr">
        <is>
          <t>460081111002397</t>
        </is>
      </c>
      <c r="E691" s="63" t="inlineStr">
        <is>
          <t xml:space="preserve">866156053112242 </t>
        </is>
      </c>
      <c r="F691" s="62">
        <f>VLOOKUP(D691,#REF!,2,FALSE)</f>
        <v/>
      </c>
      <c r="G691" s="62">
        <f>VLOOKUP(D691,#REF!,3,FALSE)</f>
        <v/>
      </c>
      <c r="H691" s="62">
        <f>VLOOKUP(D691,#REF!,4,FALSE)</f>
        <v/>
      </c>
      <c r="I691" s="62">
        <f>VLOOKUP(D691,#REF!,5,FALSE)</f>
        <v/>
      </c>
    </row>
    <row r="692" ht="19.95" customHeight="1" s="119">
      <c r="A692" s="62" t="n">
        <v>190</v>
      </c>
      <c r="D692" s="63" t="inlineStr">
        <is>
          <t>460081111002334</t>
        </is>
      </c>
      <c r="E692" s="63" t="inlineStr">
        <is>
          <t xml:space="preserve">866156053105493 </t>
        </is>
      </c>
      <c r="F692" s="62">
        <f>VLOOKUP(D692,#REF!,2,FALSE)</f>
        <v/>
      </c>
      <c r="G692" s="62">
        <f>VLOOKUP(D692,#REF!,3,FALSE)</f>
        <v/>
      </c>
      <c r="H692" s="62">
        <f>VLOOKUP(D692,#REF!,4,FALSE)</f>
        <v/>
      </c>
      <c r="I692" s="62">
        <f>VLOOKUP(D692,#REF!,5,FALSE)</f>
        <v/>
      </c>
    </row>
    <row r="693" ht="19.95" customHeight="1" s="119">
      <c r="A693" s="62" t="n">
        <v>191</v>
      </c>
      <c r="D693" s="63" t="inlineStr">
        <is>
          <t>460081111002332</t>
        </is>
      </c>
      <c r="E693" s="63" t="inlineStr">
        <is>
          <t xml:space="preserve">866156053103399 </t>
        </is>
      </c>
      <c r="F693" s="62">
        <f>VLOOKUP(D693,#REF!,2,FALSE)</f>
        <v/>
      </c>
      <c r="G693" s="62">
        <f>VLOOKUP(D693,#REF!,3,FALSE)</f>
        <v/>
      </c>
      <c r="H693" s="62">
        <f>VLOOKUP(D693,#REF!,4,FALSE)</f>
        <v/>
      </c>
      <c r="I693" s="62">
        <f>VLOOKUP(D693,#REF!,5,FALSE)</f>
        <v/>
      </c>
    </row>
    <row r="694" ht="19.95" customHeight="1" s="119">
      <c r="A694" s="62" t="n">
        <v>192</v>
      </c>
      <c r="D694" s="63" t="inlineStr">
        <is>
          <t>460081111002331</t>
        </is>
      </c>
      <c r="E694" s="63" t="inlineStr">
        <is>
          <t xml:space="preserve">866156053111558 </t>
        </is>
      </c>
      <c r="F694" s="62">
        <f>VLOOKUP(D694,#REF!,2,FALSE)</f>
        <v/>
      </c>
      <c r="G694" s="62">
        <f>VLOOKUP(D694,#REF!,3,FALSE)</f>
        <v/>
      </c>
      <c r="H694" s="62">
        <f>VLOOKUP(D694,#REF!,4,FALSE)</f>
        <v/>
      </c>
      <c r="I694" s="62">
        <f>VLOOKUP(D694,#REF!,5,FALSE)</f>
        <v/>
      </c>
    </row>
    <row r="695" ht="19.95" customHeight="1" s="119">
      <c r="A695" s="62" t="n">
        <v>193</v>
      </c>
      <c r="D695" s="63" t="inlineStr">
        <is>
          <t>460081111002359</t>
        </is>
      </c>
      <c r="E695" s="63" t="inlineStr">
        <is>
          <t xml:space="preserve">866156053125061 </t>
        </is>
      </c>
      <c r="F695" s="62">
        <f>VLOOKUP(D695,#REF!,2,FALSE)</f>
        <v/>
      </c>
      <c r="G695" s="62">
        <f>VLOOKUP(D695,#REF!,3,FALSE)</f>
        <v/>
      </c>
      <c r="H695" s="62">
        <f>VLOOKUP(D695,#REF!,4,FALSE)</f>
        <v/>
      </c>
      <c r="I695" s="62">
        <f>VLOOKUP(D695,#REF!,5,FALSE)</f>
        <v/>
      </c>
    </row>
    <row r="696" ht="19.95" customHeight="1" s="119">
      <c r="A696" s="62" t="n">
        <v>194</v>
      </c>
      <c r="D696" s="63" t="inlineStr">
        <is>
          <t>460081111002343</t>
        </is>
      </c>
      <c r="E696" s="63" t="inlineStr">
        <is>
          <t xml:space="preserve">866156053103654 </t>
        </is>
      </c>
      <c r="F696" s="62">
        <f>VLOOKUP(D696,#REF!,2,FALSE)</f>
        <v/>
      </c>
      <c r="G696" s="62">
        <f>VLOOKUP(D696,#REF!,3,FALSE)</f>
        <v/>
      </c>
      <c r="H696" s="62">
        <f>VLOOKUP(D696,#REF!,4,FALSE)</f>
        <v/>
      </c>
      <c r="I696" s="62">
        <f>VLOOKUP(D696,#REF!,5,FALSE)</f>
        <v/>
      </c>
    </row>
    <row r="697" ht="19.95" customHeight="1" s="119">
      <c r="A697" s="62" t="n">
        <v>195</v>
      </c>
      <c r="D697" s="63" t="inlineStr">
        <is>
          <t>460081111002326</t>
        </is>
      </c>
      <c r="E697" s="63" t="inlineStr">
        <is>
          <t xml:space="preserve">866156053122142 </t>
        </is>
      </c>
      <c r="F697" s="62">
        <f>VLOOKUP(D697,#REF!,2,FALSE)</f>
        <v/>
      </c>
      <c r="G697" s="62">
        <f>VLOOKUP(D697,#REF!,3,FALSE)</f>
        <v/>
      </c>
      <c r="H697" s="62">
        <f>VLOOKUP(D697,#REF!,4,FALSE)</f>
        <v/>
      </c>
      <c r="I697" s="62">
        <f>VLOOKUP(D697,#REF!,5,FALSE)</f>
        <v/>
      </c>
    </row>
    <row r="698" ht="19.95" customHeight="1" s="119">
      <c r="A698" s="62" t="n">
        <v>196</v>
      </c>
      <c r="D698" s="63" t="inlineStr">
        <is>
          <t>460081111002328</t>
        </is>
      </c>
      <c r="E698" s="63" t="inlineStr">
        <is>
          <t xml:space="preserve">866156053104116 </t>
        </is>
      </c>
      <c r="F698" s="62">
        <f>VLOOKUP(D698,#REF!,2,FALSE)</f>
        <v/>
      </c>
      <c r="G698" s="62">
        <f>VLOOKUP(D698,#REF!,3,FALSE)</f>
        <v/>
      </c>
      <c r="H698" s="62">
        <f>VLOOKUP(D698,#REF!,4,FALSE)</f>
        <v/>
      </c>
      <c r="I698" s="62">
        <f>VLOOKUP(D698,#REF!,5,FALSE)</f>
        <v/>
      </c>
    </row>
    <row r="699" ht="19.95" customHeight="1" s="119">
      <c r="A699" s="62" t="n">
        <v>197</v>
      </c>
      <c r="D699" s="63" t="inlineStr">
        <is>
          <t>460081111002325</t>
        </is>
      </c>
      <c r="E699" s="63" t="inlineStr">
        <is>
          <t xml:space="preserve">866156053122829 </t>
        </is>
      </c>
      <c r="F699" s="62">
        <f>VLOOKUP(D699,#REF!,2,FALSE)</f>
        <v/>
      </c>
      <c r="G699" s="62">
        <f>VLOOKUP(D699,#REF!,3,FALSE)</f>
        <v/>
      </c>
      <c r="H699" s="62">
        <f>VLOOKUP(D699,#REF!,4,FALSE)</f>
        <v/>
      </c>
      <c r="I699" s="62">
        <f>VLOOKUP(D699,#REF!,5,FALSE)</f>
        <v/>
      </c>
    </row>
    <row r="700" ht="19.95" customHeight="1" s="119">
      <c r="A700" s="62" t="n">
        <v>198</v>
      </c>
      <c r="D700" s="63" t="inlineStr">
        <is>
          <t>460081111002348</t>
        </is>
      </c>
      <c r="E700" s="63" t="inlineStr">
        <is>
          <t xml:space="preserve">866156053111525 </t>
        </is>
      </c>
      <c r="F700" s="62">
        <f>VLOOKUP(D700,#REF!,2,FALSE)</f>
        <v/>
      </c>
      <c r="G700" s="62">
        <f>VLOOKUP(D700,#REF!,3,FALSE)</f>
        <v/>
      </c>
      <c r="H700" s="62">
        <f>VLOOKUP(D700,#REF!,4,FALSE)</f>
        <v/>
      </c>
      <c r="I700" s="62">
        <f>VLOOKUP(D700,#REF!,5,FALSE)</f>
        <v/>
      </c>
    </row>
    <row r="701" ht="19.95" customHeight="1" s="119">
      <c r="A701" s="62" t="n">
        <v>199</v>
      </c>
      <c r="D701" s="63" t="inlineStr">
        <is>
          <t>460081111002333</t>
        </is>
      </c>
      <c r="E701" s="63" t="inlineStr">
        <is>
          <t xml:space="preserve">866156053114701 </t>
        </is>
      </c>
      <c r="F701" s="62">
        <f>VLOOKUP(D701,#REF!,2,FALSE)</f>
        <v/>
      </c>
      <c r="G701" s="62">
        <f>VLOOKUP(D701,#REF!,3,FALSE)</f>
        <v/>
      </c>
      <c r="H701" s="62">
        <f>VLOOKUP(D701,#REF!,4,FALSE)</f>
        <v/>
      </c>
      <c r="I701" s="62">
        <f>VLOOKUP(D701,#REF!,5,FALSE)</f>
        <v/>
      </c>
    </row>
    <row r="702" ht="19.95" customHeight="1" s="119">
      <c r="A702" s="62" t="n">
        <v>200</v>
      </c>
      <c r="D702" s="63" t="inlineStr">
        <is>
          <t>460081111002344</t>
        </is>
      </c>
      <c r="E702" s="63" t="inlineStr">
        <is>
          <t xml:space="preserve">866156053065283 </t>
        </is>
      </c>
      <c r="F702" s="62">
        <f>VLOOKUP(D702,#REF!,2,FALSE)</f>
        <v/>
      </c>
      <c r="G702" s="62">
        <f>VLOOKUP(D702,#REF!,3,FALSE)</f>
        <v/>
      </c>
      <c r="H702" s="62">
        <f>VLOOKUP(D702,#REF!,4,FALSE)</f>
        <v/>
      </c>
      <c r="I702" s="62">
        <f>VLOOKUP(D702,#REF!,5,FALSE)</f>
        <v/>
      </c>
    </row>
    <row r="703" ht="19.95" customHeight="1" s="119">
      <c r="A703" s="62" t="n">
        <v>201</v>
      </c>
      <c r="D703" s="63" t="inlineStr">
        <is>
          <t>460081111002337</t>
        </is>
      </c>
      <c r="E703" s="63" t="inlineStr">
        <is>
          <t>866156053126531</t>
        </is>
      </c>
      <c r="F703" s="62">
        <f>VLOOKUP(D703,#REF!,2,FALSE)</f>
        <v/>
      </c>
      <c r="G703" s="62">
        <f>VLOOKUP(D703,#REF!,3,FALSE)</f>
        <v/>
      </c>
      <c r="H703" s="62">
        <f>VLOOKUP(D703,#REF!,4,FALSE)</f>
        <v/>
      </c>
      <c r="I703" s="62">
        <f>VLOOKUP(D703,#REF!,5,FALSE)</f>
        <v/>
      </c>
    </row>
    <row r="704" ht="19.95" customHeight="1" s="119">
      <c r="A704" s="62" t="n">
        <v>202</v>
      </c>
      <c r="D704" s="63" t="inlineStr">
        <is>
          <t>460081111002361</t>
        </is>
      </c>
      <c r="E704" s="63" t="inlineStr">
        <is>
          <t>866156053120963</t>
        </is>
      </c>
      <c r="F704" s="62">
        <f>VLOOKUP(D704,#REF!,2,FALSE)</f>
        <v/>
      </c>
      <c r="G704" s="62">
        <f>VLOOKUP(D704,#REF!,3,FALSE)</f>
        <v/>
      </c>
      <c r="H704" s="62">
        <f>VLOOKUP(D704,#REF!,4,FALSE)</f>
        <v/>
      </c>
      <c r="I704" s="62">
        <f>VLOOKUP(D704,#REF!,5,FALSE)</f>
        <v/>
      </c>
    </row>
    <row r="705" ht="19.95" customHeight="1" s="119">
      <c r="A705" s="62" t="n">
        <v>203</v>
      </c>
      <c r="D705" s="63" t="inlineStr">
        <is>
          <t>460081111002365</t>
        </is>
      </c>
      <c r="E705" s="63" t="inlineStr">
        <is>
          <t>866156053107689</t>
        </is>
      </c>
      <c r="F705" s="62">
        <f>VLOOKUP(D705,#REF!,2,FALSE)</f>
        <v/>
      </c>
      <c r="G705" s="62">
        <f>VLOOKUP(D705,#REF!,3,FALSE)</f>
        <v/>
      </c>
      <c r="H705" s="62">
        <f>VLOOKUP(D705,#REF!,4,FALSE)</f>
        <v/>
      </c>
      <c r="I705" s="62">
        <f>VLOOKUP(D705,#REF!,5,FALSE)</f>
        <v/>
      </c>
    </row>
    <row r="706" ht="19.95" customHeight="1" s="119">
      <c r="A706" s="62" t="n">
        <v>204</v>
      </c>
      <c r="D706" s="63" t="inlineStr">
        <is>
          <t>460081111002376</t>
        </is>
      </c>
      <c r="E706" s="63" t="inlineStr">
        <is>
          <t>866156053103688</t>
        </is>
      </c>
      <c r="F706" s="62">
        <f>VLOOKUP(D706,#REF!,2,FALSE)</f>
        <v/>
      </c>
      <c r="G706" s="62">
        <f>VLOOKUP(D706,#REF!,3,FALSE)</f>
        <v/>
      </c>
      <c r="H706" s="62">
        <f>VLOOKUP(D706,#REF!,4,FALSE)</f>
        <v/>
      </c>
      <c r="I706" s="62">
        <f>VLOOKUP(D706,#REF!,5,FALSE)</f>
        <v/>
      </c>
    </row>
    <row r="707" ht="19.95" customHeight="1" s="119">
      <c r="A707" s="62" t="n">
        <v>205</v>
      </c>
      <c r="D707" s="63" t="inlineStr">
        <is>
          <t>460081111002379</t>
        </is>
      </c>
      <c r="E707" s="63" t="inlineStr">
        <is>
          <t>866156053103647</t>
        </is>
      </c>
      <c r="F707" s="62">
        <f>VLOOKUP(D707,#REF!,2,FALSE)</f>
        <v/>
      </c>
      <c r="G707" s="62">
        <f>VLOOKUP(D707,#REF!,3,FALSE)</f>
        <v/>
      </c>
      <c r="H707" s="62">
        <f>VLOOKUP(D707,#REF!,4,FALSE)</f>
        <v/>
      </c>
      <c r="I707" s="62">
        <f>VLOOKUP(D707,#REF!,5,FALSE)</f>
        <v/>
      </c>
    </row>
    <row r="708" ht="19.95" customFormat="1" customHeight="1" s="55">
      <c r="A708" s="64" t="n">
        <v>206</v>
      </c>
      <c r="B708" s="65" t="n"/>
      <c r="C708" s="65" t="n"/>
      <c r="D708" s="66" t="inlineStr">
        <is>
          <t>460081111002380</t>
        </is>
      </c>
      <c r="E708" s="66" t="inlineStr">
        <is>
          <t>866156053103514</t>
        </is>
      </c>
      <c r="F708" s="64" t="inlineStr">
        <is>
          <t>1440911102380</t>
        </is>
      </c>
      <c r="G708" s="64" t="inlineStr">
        <is>
          <t>89860491102180912380</t>
        </is>
      </c>
      <c r="H708" s="64" t="inlineStr">
        <is>
          <t>2021-10-09</t>
        </is>
      </c>
      <c r="I708" s="64" t="inlineStr">
        <is>
          <t>2022-09-30</t>
        </is>
      </c>
      <c r="J708" s="55" t="inlineStr">
        <is>
          <t>提供数据异常，待确认IMSI</t>
        </is>
      </c>
    </row>
    <row r="709" ht="19.95" customHeight="1" s="119">
      <c r="A709" s="62" t="n">
        <v>207</v>
      </c>
      <c r="D709" s="63" t="inlineStr">
        <is>
          <t>460081111002373</t>
        </is>
      </c>
      <c r="E709" s="63" t="inlineStr">
        <is>
          <t>866156053114321</t>
        </is>
      </c>
      <c r="F709" s="62">
        <f>VLOOKUP(D709,#REF!,2,FALSE)</f>
        <v/>
      </c>
      <c r="G709" s="62">
        <f>VLOOKUP(D709,#REF!,3,FALSE)</f>
        <v/>
      </c>
      <c r="H709" s="62">
        <f>VLOOKUP(D709,#REF!,4,FALSE)</f>
        <v/>
      </c>
      <c r="I709" s="62">
        <f>VLOOKUP(D709,#REF!,5,FALSE)</f>
        <v/>
      </c>
    </row>
    <row r="710" ht="19.95" customHeight="1" s="119">
      <c r="A710" s="62" t="n">
        <v>208</v>
      </c>
      <c r="D710" s="63" t="inlineStr">
        <is>
          <t>460081111002345</t>
        </is>
      </c>
      <c r="E710" s="63" t="inlineStr">
        <is>
          <t>866156053104330</t>
        </is>
      </c>
      <c r="F710" s="62">
        <f>VLOOKUP(D710,#REF!,2,FALSE)</f>
        <v/>
      </c>
      <c r="G710" s="62">
        <f>VLOOKUP(D710,#REF!,3,FALSE)</f>
        <v/>
      </c>
      <c r="H710" s="62">
        <f>VLOOKUP(D710,#REF!,4,FALSE)</f>
        <v/>
      </c>
      <c r="I710" s="62">
        <f>VLOOKUP(D710,#REF!,5,FALSE)</f>
        <v/>
      </c>
    </row>
    <row r="711" ht="19.95" customHeight="1" s="119">
      <c r="A711" s="62" t="n">
        <v>209</v>
      </c>
      <c r="D711" s="63" t="inlineStr">
        <is>
          <t>460081111002357</t>
        </is>
      </c>
      <c r="E711" s="63" t="inlineStr">
        <is>
          <t>866156053131812</t>
        </is>
      </c>
      <c r="F711" s="62">
        <f>VLOOKUP(D711,#REF!,2,FALSE)</f>
        <v/>
      </c>
      <c r="G711" s="62">
        <f>VLOOKUP(D711,#REF!,3,FALSE)</f>
        <v/>
      </c>
      <c r="H711" s="62">
        <f>VLOOKUP(D711,#REF!,4,FALSE)</f>
        <v/>
      </c>
      <c r="I711" s="62">
        <f>VLOOKUP(D711,#REF!,5,FALSE)</f>
        <v/>
      </c>
    </row>
    <row r="712" ht="19.95" customHeight="1" s="119">
      <c r="A712" s="62" t="n">
        <v>210</v>
      </c>
      <c r="D712" s="63" t="inlineStr">
        <is>
          <t>460081111002340</t>
        </is>
      </c>
      <c r="E712" s="63" t="inlineStr">
        <is>
          <t>866156053114818</t>
        </is>
      </c>
      <c r="F712" s="62">
        <f>VLOOKUP(D712,#REF!,2,FALSE)</f>
        <v/>
      </c>
      <c r="G712" s="62">
        <f>VLOOKUP(D712,#REF!,3,FALSE)</f>
        <v/>
      </c>
      <c r="H712" s="62">
        <f>VLOOKUP(D712,#REF!,4,FALSE)</f>
        <v/>
      </c>
      <c r="I712" s="62">
        <f>VLOOKUP(D712,#REF!,5,FALSE)</f>
        <v/>
      </c>
    </row>
    <row r="713" ht="19.95" customHeight="1" s="119">
      <c r="A713" s="62" t="n">
        <v>211</v>
      </c>
      <c r="D713" s="63" t="inlineStr">
        <is>
          <t>460081111002335</t>
        </is>
      </c>
      <c r="E713" s="63" t="inlineStr">
        <is>
          <t>866156053110592</t>
        </is>
      </c>
      <c r="F713" s="62">
        <f>VLOOKUP(D713,#REF!,2,FALSE)</f>
        <v/>
      </c>
      <c r="G713" s="62">
        <f>VLOOKUP(D713,#REF!,3,FALSE)</f>
        <v/>
      </c>
      <c r="H713" s="62">
        <f>VLOOKUP(D713,#REF!,4,FALSE)</f>
        <v/>
      </c>
      <c r="I713" s="62">
        <f>VLOOKUP(D713,#REF!,5,FALSE)</f>
        <v/>
      </c>
    </row>
    <row r="714" ht="19.95" customHeight="1" s="119">
      <c r="A714" s="62" t="n">
        <v>212</v>
      </c>
      <c r="D714" s="63" t="inlineStr">
        <is>
          <t>460081111002386</t>
        </is>
      </c>
      <c r="E714" s="63" t="inlineStr">
        <is>
          <t>866156053114230</t>
        </is>
      </c>
      <c r="F714" s="62">
        <f>VLOOKUP(D714,#REF!,2,FALSE)</f>
        <v/>
      </c>
      <c r="G714" s="62">
        <f>VLOOKUP(D714,#REF!,3,FALSE)</f>
        <v/>
      </c>
      <c r="H714" s="62">
        <f>VLOOKUP(D714,#REF!,4,FALSE)</f>
        <v/>
      </c>
      <c r="I714" s="62">
        <f>VLOOKUP(D714,#REF!,5,FALSE)</f>
        <v/>
      </c>
    </row>
    <row r="715" ht="19.95" customHeight="1" s="119">
      <c r="A715" s="62" t="n">
        <v>213</v>
      </c>
      <c r="D715" s="63" t="inlineStr">
        <is>
          <t>460081111002372</t>
        </is>
      </c>
      <c r="E715" s="63" t="inlineStr">
        <is>
          <t>866156053107747</t>
        </is>
      </c>
      <c r="F715" s="62">
        <f>VLOOKUP(D715,#REF!,2,FALSE)</f>
        <v/>
      </c>
      <c r="G715" s="62">
        <f>VLOOKUP(D715,#REF!,3,FALSE)</f>
        <v/>
      </c>
      <c r="H715" s="62">
        <f>VLOOKUP(D715,#REF!,4,FALSE)</f>
        <v/>
      </c>
      <c r="I715" s="62">
        <f>VLOOKUP(D715,#REF!,5,FALSE)</f>
        <v/>
      </c>
    </row>
    <row r="716" ht="19.95" customHeight="1" s="119">
      <c r="A716" s="62" t="n">
        <v>214</v>
      </c>
      <c r="D716" s="63" t="inlineStr">
        <is>
          <t>460081111002363</t>
        </is>
      </c>
      <c r="E716" s="63" t="inlineStr">
        <is>
          <t>866156053109677</t>
        </is>
      </c>
      <c r="F716" s="62">
        <f>VLOOKUP(D716,#REF!,2,FALSE)</f>
        <v/>
      </c>
      <c r="G716" s="62">
        <f>VLOOKUP(D716,#REF!,3,FALSE)</f>
        <v/>
      </c>
      <c r="H716" s="62">
        <f>VLOOKUP(D716,#REF!,4,FALSE)</f>
        <v/>
      </c>
      <c r="I716" s="62">
        <f>VLOOKUP(D716,#REF!,5,FALSE)</f>
        <v/>
      </c>
    </row>
    <row r="717" ht="19.95" customHeight="1" s="119">
      <c r="A717" s="62" t="n">
        <v>215</v>
      </c>
      <c r="D717" s="63" t="inlineStr">
        <is>
          <t>460081111002330</t>
        </is>
      </c>
      <c r="E717" s="63" t="inlineStr">
        <is>
          <t>866156053109271</t>
        </is>
      </c>
      <c r="F717" s="62">
        <f>VLOOKUP(D717,#REF!,2,FALSE)</f>
        <v/>
      </c>
      <c r="G717" s="62">
        <f>VLOOKUP(D717,#REF!,3,FALSE)</f>
        <v/>
      </c>
      <c r="H717" s="62">
        <f>VLOOKUP(D717,#REF!,4,FALSE)</f>
        <v/>
      </c>
      <c r="I717" s="62">
        <f>VLOOKUP(D717,#REF!,5,FALSE)</f>
        <v/>
      </c>
    </row>
    <row r="718" ht="19.95" customHeight="1" s="119">
      <c r="A718" s="62" t="n">
        <v>216</v>
      </c>
      <c r="D718" s="63" t="inlineStr">
        <is>
          <t>460081111002133</t>
        </is>
      </c>
      <c r="E718" s="63" t="inlineStr">
        <is>
          <t>866156053107937</t>
        </is>
      </c>
      <c r="F718" s="62">
        <f>VLOOKUP(D718,#REF!,2,FALSE)</f>
        <v/>
      </c>
      <c r="G718" s="62">
        <f>VLOOKUP(D718,#REF!,3,FALSE)</f>
        <v/>
      </c>
      <c r="H718" s="62">
        <f>VLOOKUP(D718,#REF!,4,FALSE)</f>
        <v/>
      </c>
      <c r="I718" s="62">
        <f>VLOOKUP(D718,#REF!,5,FALSE)</f>
        <v/>
      </c>
    </row>
    <row r="719" ht="19.95" customHeight="1" s="119">
      <c r="A719" s="62" t="n">
        <v>217</v>
      </c>
      <c r="D719" s="63" t="inlineStr">
        <is>
          <t>460081111002352</t>
        </is>
      </c>
      <c r="E719" s="63" t="inlineStr">
        <is>
          <t>866156053124650</t>
        </is>
      </c>
      <c r="F719" s="62">
        <f>VLOOKUP(D719,#REF!,2,FALSE)</f>
        <v/>
      </c>
      <c r="G719" s="62">
        <f>VLOOKUP(D719,#REF!,3,FALSE)</f>
        <v/>
      </c>
      <c r="H719" s="62">
        <f>VLOOKUP(D719,#REF!,4,FALSE)</f>
        <v/>
      </c>
      <c r="I719" s="62">
        <f>VLOOKUP(D719,#REF!,5,FALSE)</f>
        <v/>
      </c>
    </row>
    <row r="720" ht="19.95" customHeight="1" s="119">
      <c r="A720" s="62" t="n">
        <v>218</v>
      </c>
      <c r="D720" s="63" t="inlineStr">
        <is>
          <t>460081111002346</t>
        </is>
      </c>
      <c r="E720" s="63" t="inlineStr">
        <is>
          <t>866156053105915</t>
        </is>
      </c>
      <c r="F720" s="62">
        <f>VLOOKUP(D720,#REF!,2,FALSE)</f>
        <v/>
      </c>
      <c r="G720" s="62">
        <f>VLOOKUP(D720,#REF!,3,FALSE)</f>
        <v/>
      </c>
      <c r="H720" s="62">
        <f>VLOOKUP(D720,#REF!,4,FALSE)</f>
        <v/>
      </c>
      <c r="I720" s="62">
        <f>VLOOKUP(D720,#REF!,5,FALSE)</f>
        <v/>
      </c>
    </row>
    <row r="721" ht="19.95" customHeight="1" s="119">
      <c r="A721" s="62" t="n">
        <v>219</v>
      </c>
      <c r="D721" s="63" t="inlineStr">
        <is>
          <t>460081111002329</t>
        </is>
      </c>
      <c r="E721" s="63" t="inlineStr">
        <is>
          <t>866156053114370</t>
        </is>
      </c>
      <c r="F721" s="62">
        <f>VLOOKUP(D721,#REF!,2,FALSE)</f>
        <v/>
      </c>
      <c r="G721" s="62">
        <f>VLOOKUP(D721,#REF!,3,FALSE)</f>
        <v/>
      </c>
      <c r="H721" s="62">
        <f>VLOOKUP(D721,#REF!,4,FALSE)</f>
        <v/>
      </c>
      <c r="I721" s="62">
        <f>VLOOKUP(D721,#REF!,5,FALSE)</f>
        <v/>
      </c>
    </row>
    <row r="722" ht="19.95" customHeight="1" s="119">
      <c r="A722" s="62" t="n">
        <v>220</v>
      </c>
      <c r="D722" s="63" t="inlineStr">
        <is>
          <t>460081111002358</t>
        </is>
      </c>
      <c r="E722" s="63" t="inlineStr">
        <is>
          <t>866156053105667</t>
        </is>
      </c>
      <c r="F722" s="62">
        <f>VLOOKUP(D722,#REF!,2,FALSE)</f>
        <v/>
      </c>
      <c r="G722" s="62">
        <f>VLOOKUP(D722,#REF!,3,FALSE)</f>
        <v/>
      </c>
      <c r="H722" s="62">
        <f>VLOOKUP(D722,#REF!,4,FALSE)</f>
        <v/>
      </c>
      <c r="I722" s="62">
        <f>VLOOKUP(D722,#REF!,5,FALSE)</f>
        <v/>
      </c>
    </row>
    <row r="723" ht="19.95" customHeight="1" s="119">
      <c r="A723" s="62" t="n">
        <v>221</v>
      </c>
      <c r="D723" s="63" t="inlineStr">
        <is>
          <t>460081111002393</t>
        </is>
      </c>
      <c r="E723" s="63" t="inlineStr">
        <is>
          <t>866156053103407</t>
        </is>
      </c>
      <c r="F723" s="62">
        <f>VLOOKUP(D723,#REF!,2,FALSE)</f>
        <v/>
      </c>
      <c r="G723" s="62">
        <f>VLOOKUP(D723,#REF!,3,FALSE)</f>
        <v/>
      </c>
      <c r="H723" s="62">
        <f>VLOOKUP(D723,#REF!,4,FALSE)</f>
        <v/>
      </c>
      <c r="I723" s="62">
        <f>VLOOKUP(D723,#REF!,5,FALSE)</f>
        <v/>
      </c>
    </row>
    <row r="724" ht="19.95" customHeight="1" s="119">
      <c r="A724" s="62" t="n">
        <v>222</v>
      </c>
      <c r="D724" s="63" t="inlineStr">
        <is>
          <t>460081111002388</t>
        </is>
      </c>
      <c r="E724" s="63" t="inlineStr">
        <is>
          <t>866156053108018</t>
        </is>
      </c>
      <c r="F724" s="62">
        <f>VLOOKUP(D724,#REF!,2,FALSE)</f>
        <v/>
      </c>
      <c r="G724" s="62">
        <f>VLOOKUP(D724,#REF!,3,FALSE)</f>
        <v/>
      </c>
      <c r="H724" s="62">
        <f>VLOOKUP(D724,#REF!,4,FALSE)</f>
        <v/>
      </c>
      <c r="I724" s="62">
        <f>VLOOKUP(D724,#REF!,5,FALSE)</f>
        <v/>
      </c>
    </row>
    <row r="725" ht="19.95" customHeight="1" s="119">
      <c r="A725" s="62" t="n">
        <v>223</v>
      </c>
      <c r="D725" s="63" t="inlineStr">
        <is>
          <t>460081111002338</t>
        </is>
      </c>
      <c r="E725" s="63" t="inlineStr">
        <is>
          <t>866156053114206</t>
        </is>
      </c>
      <c r="F725" s="62">
        <f>VLOOKUP(D725,#REF!,2,FALSE)</f>
        <v/>
      </c>
      <c r="G725" s="62">
        <f>VLOOKUP(D725,#REF!,3,FALSE)</f>
        <v/>
      </c>
      <c r="H725" s="62">
        <f>VLOOKUP(D725,#REF!,4,FALSE)</f>
        <v/>
      </c>
      <c r="I725" s="62">
        <f>VLOOKUP(D725,#REF!,5,FALSE)</f>
        <v/>
      </c>
    </row>
    <row r="726" ht="19.95" customHeight="1" s="119">
      <c r="A726" s="62" t="n">
        <v>224</v>
      </c>
      <c r="D726" s="63" t="inlineStr">
        <is>
          <t>460081111002375</t>
        </is>
      </c>
      <c r="E726" s="63" t="inlineStr">
        <is>
          <t>866156053102839</t>
        </is>
      </c>
      <c r="F726" s="62">
        <f>VLOOKUP(D726,#REF!,2,FALSE)</f>
        <v/>
      </c>
      <c r="G726" s="62">
        <f>VLOOKUP(D726,#REF!,3,FALSE)</f>
        <v/>
      </c>
      <c r="H726" s="62">
        <f>VLOOKUP(D726,#REF!,4,FALSE)</f>
        <v/>
      </c>
      <c r="I726" s="62">
        <f>VLOOKUP(D726,#REF!,5,FALSE)</f>
        <v/>
      </c>
    </row>
    <row r="727" ht="19.95" customHeight="1" s="119">
      <c r="A727" s="62" t="n">
        <v>225</v>
      </c>
      <c r="D727" s="63" t="inlineStr">
        <is>
          <t>460081111002366</t>
        </is>
      </c>
      <c r="E727" s="63" t="inlineStr">
        <is>
          <t>866156053121094</t>
        </is>
      </c>
      <c r="F727" s="62">
        <f>VLOOKUP(D727,#REF!,2,FALSE)</f>
        <v/>
      </c>
      <c r="G727" s="62">
        <f>VLOOKUP(D727,#REF!,3,FALSE)</f>
        <v/>
      </c>
      <c r="H727" s="62">
        <f>VLOOKUP(D727,#REF!,4,FALSE)</f>
        <v/>
      </c>
      <c r="I727" s="62">
        <f>VLOOKUP(D727,#REF!,5,FALSE)</f>
        <v/>
      </c>
    </row>
    <row r="728" ht="19.95" customHeight="1" s="119">
      <c r="A728" s="62" t="n">
        <v>226</v>
      </c>
      <c r="D728" s="63" t="inlineStr">
        <is>
          <t>460081111002355</t>
        </is>
      </c>
      <c r="E728" s="63" t="inlineStr">
        <is>
          <t>866156053131978</t>
        </is>
      </c>
      <c r="F728" s="62">
        <f>VLOOKUP(D728,#REF!,2,FALSE)</f>
        <v/>
      </c>
      <c r="G728" s="62">
        <f>VLOOKUP(D728,#REF!,3,FALSE)</f>
        <v/>
      </c>
      <c r="H728" s="62">
        <f>VLOOKUP(D728,#REF!,4,FALSE)</f>
        <v/>
      </c>
      <c r="I728" s="62">
        <f>VLOOKUP(D728,#REF!,5,FALSE)</f>
        <v/>
      </c>
    </row>
    <row r="729" ht="19.95" customHeight="1" s="119">
      <c r="A729" s="62" t="n">
        <v>227</v>
      </c>
      <c r="D729" s="63" t="inlineStr">
        <is>
          <t>460081111002369</t>
        </is>
      </c>
      <c r="E729" s="63" t="inlineStr">
        <is>
          <t>866156053108067</t>
        </is>
      </c>
      <c r="F729" s="62">
        <f>VLOOKUP(D729,#REF!,2,FALSE)</f>
        <v/>
      </c>
      <c r="G729" s="62">
        <f>VLOOKUP(D729,#REF!,3,FALSE)</f>
        <v/>
      </c>
      <c r="H729" s="62">
        <f>VLOOKUP(D729,#REF!,4,FALSE)</f>
        <v/>
      </c>
      <c r="I729" s="62">
        <f>VLOOKUP(D729,#REF!,5,FALSE)</f>
        <v/>
      </c>
    </row>
    <row r="730" ht="19.95" customHeight="1" s="119">
      <c r="A730" s="62" t="n">
        <v>228</v>
      </c>
      <c r="D730" s="63" t="inlineStr">
        <is>
          <t>460081111002384</t>
        </is>
      </c>
      <c r="E730" s="63" t="inlineStr">
        <is>
          <t>866156053103357</t>
        </is>
      </c>
      <c r="F730" s="62">
        <f>VLOOKUP(D730,#REF!,2,FALSE)</f>
        <v/>
      </c>
      <c r="G730" s="62">
        <f>VLOOKUP(D730,#REF!,3,FALSE)</f>
        <v/>
      </c>
      <c r="H730" s="62">
        <f>VLOOKUP(D730,#REF!,4,FALSE)</f>
        <v/>
      </c>
      <c r="I730" s="62">
        <f>VLOOKUP(D730,#REF!,5,FALSE)</f>
        <v/>
      </c>
    </row>
    <row r="731" ht="19.95" customHeight="1" s="119">
      <c r="A731" s="62" t="n">
        <v>229</v>
      </c>
      <c r="D731" s="63" t="inlineStr">
        <is>
          <t>460081111002370</t>
        </is>
      </c>
      <c r="E731" s="63" t="inlineStr">
        <is>
          <t>866156053114727</t>
        </is>
      </c>
      <c r="F731" s="62">
        <f>VLOOKUP(D731,#REF!,2,FALSE)</f>
        <v/>
      </c>
      <c r="G731" s="62">
        <f>VLOOKUP(D731,#REF!,3,FALSE)</f>
        <v/>
      </c>
      <c r="H731" s="62">
        <f>VLOOKUP(D731,#REF!,4,FALSE)</f>
        <v/>
      </c>
      <c r="I731" s="62">
        <f>VLOOKUP(D731,#REF!,5,FALSE)</f>
        <v/>
      </c>
    </row>
    <row r="732" ht="19.95" customHeight="1" s="119">
      <c r="A732" s="62" t="n">
        <v>230</v>
      </c>
      <c r="D732" s="63" t="inlineStr">
        <is>
          <t>460081111002394</t>
        </is>
      </c>
      <c r="E732" s="63" t="inlineStr">
        <is>
          <t>866156053110204</t>
        </is>
      </c>
      <c r="F732" s="62">
        <f>VLOOKUP(D732,#REF!,2,FALSE)</f>
        <v/>
      </c>
      <c r="G732" s="62">
        <f>VLOOKUP(D732,#REF!,3,FALSE)</f>
        <v/>
      </c>
      <c r="H732" s="62">
        <f>VLOOKUP(D732,#REF!,4,FALSE)</f>
        <v/>
      </c>
      <c r="I732" s="62">
        <f>VLOOKUP(D732,#REF!,5,FALSE)</f>
        <v/>
      </c>
    </row>
    <row r="733" ht="19.95" customHeight="1" s="119">
      <c r="A733" s="62" t="n">
        <v>231</v>
      </c>
      <c r="D733" s="63" t="inlineStr">
        <is>
          <t>460081111002381</t>
        </is>
      </c>
      <c r="E733" s="63" t="inlineStr">
        <is>
          <t>866156053102672</t>
        </is>
      </c>
      <c r="F733" s="62">
        <f>VLOOKUP(D733,#REF!,2,FALSE)</f>
        <v/>
      </c>
      <c r="G733" s="62">
        <f>VLOOKUP(D733,#REF!,3,FALSE)</f>
        <v/>
      </c>
      <c r="H733" s="62">
        <f>VLOOKUP(D733,#REF!,4,FALSE)</f>
        <v/>
      </c>
      <c r="I733" s="62">
        <f>VLOOKUP(D733,#REF!,5,FALSE)</f>
        <v/>
      </c>
    </row>
    <row r="734" ht="19.95" customHeight="1" s="119">
      <c r="A734" s="62" t="n">
        <v>232</v>
      </c>
      <c r="D734" s="63" t="inlineStr">
        <is>
          <t>460081111002356</t>
        </is>
      </c>
      <c r="E734" s="63" t="inlineStr">
        <is>
          <t>866156053111889</t>
        </is>
      </c>
      <c r="F734" s="62">
        <f>VLOOKUP(D734,#REF!,2,FALSE)</f>
        <v/>
      </c>
      <c r="G734" s="62">
        <f>VLOOKUP(D734,#REF!,3,FALSE)</f>
        <v/>
      </c>
      <c r="H734" s="62">
        <f>VLOOKUP(D734,#REF!,4,FALSE)</f>
        <v/>
      </c>
      <c r="I734" s="62">
        <f>VLOOKUP(D734,#REF!,5,FALSE)</f>
        <v/>
      </c>
    </row>
    <row r="735" ht="19.95" customHeight="1" s="119">
      <c r="A735" s="62" t="n">
        <v>233</v>
      </c>
      <c r="D735" s="63" t="inlineStr">
        <is>
          <t>460081111002382</t>
        </is>
      </c>
      <c r="E735" s="63" t="inlineStr">
        <is>
          <t>866156053103050</t>
        </is>
      </c>
      <c r="F735" s="62">
        <f>VLOOKUP(D735,#REF!,2,FALSE)</f>
        <v/>
      </c>
      <c r="G735" s="62">
        <f>VLOOKUP(D735,#REF!,3,FALSE)</f>
        <v/>
      </c>
      <c r="H735" s="62">
        <f>VLOOKUP(D735,#REF!,4,FALSE)</f>
        <v/>
      </c>
      <c r="I735" s="62">
        <f>VLOOKUP(D735,#REF!,5,FALSE)</f>
        <v/>
      </c>
    </row>
    <row r="736" ht="19.95" customHeight="1" s="119">
      <c r="A736" s="62" t="n">
        <v>234</v>
      </c>
      <c r="D736" s="63" t="inlineStr">
        <is>
          <t>460081111002351</t>
        </is>
      </c>
      <c r="E736" s="63" t="inlineStr">
        <is>
          <t>866156053125012</t>
        </is>
      </c>
      <c r="F736" s="62">
        <f>VLOOKUP(D736,#REF!,2,FALSE)</f>
        <v/>
      </c>
      <c r="G736" s="62">
        <f>VLOOKUP(D736,#REF!,3,FALSE)</f>
        <v/>
      </c>
      <c r="H736" s="62">
        <f>VLOOKUP(D736,#REF!,4,FALSE)</f>
        <v/>
      </c>
      <c r="I736" s="62">
        <f>VLOOKUP(D736,#REF!,5,FALSE)</f>
        <v/>
      </c>
    </row>
    <row r="737" ht="19.95" customHeight="1" s="119">
      <c r="A737" s="62" t="n">
        <v>235</v>
      </c>
      <c r="D737" s="63" t="inlineStr">
        <is>
          <t>460081111002390</t>
        </is>
      </c>
      <c r="E737" s="63" t="inlineStr">
        <is>
          <t>866156053125020</t>
        </is>
      </c>
      <c r="F737" s="62">
        <f>VLOOKUP(D737,#REF!,2,FALSE)</f>
        <v/>
      </c>
      <c r="G737" s="62">
        <f>VLOOKUP(D737,#REF!,3,FALSE)</f>
        <v/>
      </c>
      <c r="H737" s="62">
        <f>VLOOKUP(D737,#REF!,4,FALSE)</f>
        <v/>
      </c>
      <c r="I737" s="62">
        <f>VLOOKUP(D737,#REF!,5,FALSE)</f>
        <v/>
      </c>
    </row>
    <row r="738" ht="19.95" customHeight="1" s="119">
      <c r="A738" s="62" t="n">
        <v>236</v>
      </c>
      <c r="D738" s="63" t="inlineStr">
        <is>
          <t>460081111002341</t>
        </is>
      </c>
      <c r="E738" s="63" t="inlineStr">
        <is>
          <t>866156053111400</t>
        </is>
      </c>
      <c r="F738" s="62">
        <f>VLOOKUP(D738,#REF!,2,FALSE)</f>
        <v/>
      </c>
      <c r="G738" s="62">
        <f>VLOOKUP(D738,#REF!,3,FALSE)</f>
        <v/>
      </c>
      <c r="H738" s="62">
        <f>VLOOKUP(D738,#REF!,4,FALSE)</f>
        <v/>
      </c>
      <c r="I738" s="62">
        <f>VLOOKUP(D738,#REF!,5,FALSE)</f>
        <v/>
      </c>
    </row>
    <row r="739" ht="19.95" customHeight="1" s="119">
      <c r="A739" s="62" t="n">
        <v>237</v>
      </c>
      <c r="D739" s="63" t="inlineStr">
        <is>
          <t>460081111002389</t>
        </is>
      </c>
      <c r="E739" s="63" t="inlineStr">
        <is>
          <t>866156053108950</t>
        </is>
      </c>
      <c r="F739" s="62">
        <f>VLOOKUP(D739,#REF!,2,FALSE)</f>
        <v/>
      </c>
      <c r="G739" s="62">
        <f>VLOOKUP(D739,#REF!,3,FALSE)</f>
        <v/>
      </c>
      <c r="H739" s="62">
        <f>VLOOKUP(D739,#REF!,4,FALSE)</f>
        <v/>
      </c>
      <c r="I739" s="62">
        <f>VLOOKUP(D739,#REF!,5,FALSE)</f>
        <v/>
      </c>
    </row>
    <row r="740" ht="19.95" customHeight="1" s="119">
      <c r="A740" s="62" t="n">
        <v>238</v>
      </c>
      <c r="D740" s="63" t="inlineStr">
        <is>
          <t>460081111002353</t>
        </is>
      </c>
      <c r="E740" s="63" t="inlineStr">
        <is>
          <t>866156053124841</t>
        </is>
      </c>
      <c r="F740" s="62">
        <f>VLOOKUP(D740,#REF!,2,FALSE)</f>
        <v/>
      </c>
      <c r="G740" s="62">
        <f>VLOOKUP(D740,#REF!,3,FALSE)</f>
        <v/>
      </c>
      <c r="H740" s="62">
        <f>VLOOKUP(D740,#REF!,4,FALSE)</f>
        <v/>
      </c>
      <c r="I740" s="62">
        <f>VLOOKUP(D740,#REF!,5,FALSE)</f>
        <v/>
      </c>
    </row>
    <row r="741" ht="19.95" customHeight="1" s="119">
      <c r="A741" s="62" t="n">
        <v>239</v>
      </c>
      <c r="D741" s="63" t="inlineStr">
        <is>
          <t>460081111002319</t>
        </is>
      </c>
      <c r="E741" s="63" t="inlineStr">
        <is>
          <t>866156053114743</t>
        </is>
      </c>
      <c r="F741" s="62">
        <f>VLOOKUP(D741,#REF!,2,FALSE)</f>
        <v/>
      </c>
      <c r="G741" s="62">
        <f>VLOOKUP(D741,#REF!,3,FALSE)</f>
        <v/>
      </c>
      <c r="H741" s="62">
        <f>VLOOKUP(D741,#REF!,4,FALSE)</f>
        <v/>
      </c>
      <c r="I741" s="62">
        <f>VLOOKUP(D741,#REF!,5,FALSE)</f>
        <v/>
      </c>
    </row>
    <row r="742" ht="19.95" customHeight="1" s="119">
      <c r="A742" s="62" t="n">
        <v>240</v>
      </c>
      <c r="D742" s="63" t="inlineStr">
        <is>
          <t>460081111002026</t>
        </is>
      </c>
      <c r="E742" s="63" t="inlineStr">
        <is>
          <t>866156053111988</t>
        </is>
      </c>
      <c r="F742" s="62">
        <f>VLOOKUP(D742,#REF!,2,FALSE)</f>
        <v/>
      </c>
      <c r="G742" s="62">
        <f>VLOOKUP(D742,#REF!,3,FALSE)</f>
        <v/>
      </c>
      <c r="H742" s="62">
        <f>VLOOKUP(D742,#REF!,4,FALSE)</f>
        <v/>
      </c>
      <c r="I742" s="62">
        <f>VLOOKUP(D742,#REF!,5,FALSE)</f>
        <v/>
      </c>
    </row>
    <row r="743" ht="19.95" customHeight="1" s="119">
      <c r="A743" s="62" t="n">
        <v>241</v>
      </c>
      <c r="D743" s="63" t="inlineStr">
        <is>
          <t>460081111002019</t>
        </is>
      </c>
      <c r="E743" s="63" t="inlineStr">
        <is>
          <t>866156053111673</t>
        </is>
      </c>
      <c r="F743" s="62">
        <f>VLOOKUP(D743,#REF!,2,FALSE)</f>
        <v/>
      </c>
      <c r="G743" s="62">
        <f>VLOOKUP(D743,#REF!,3,FALSE)</f>
        <v/>
      </c>
      <c r="H743" s="62">
        <f>VLOOKUP(D743,#REF!,4,FALSE)</f>
        <v/>
      </c>
      <c r="I743" s="62">
        <f>VLOOKUP(D743,#REF!,5,FALSE)</f>
        <v/>
      </c>
    </row>
    <row r="744" ht="19.95" customHeight="1" s="119">
      <c r="A744" s="62" t="n">
        <v>242</v>
      </c>
      <c r="D744" s="63" t="inlineStr">
        <is>
          <t>460081111002113</t>
        </is>
      </c>
      <c r="E744" s="63" t="inlineStr">
        <is>
          <t>866156053111939</t>
        </is>
      </c>
      <c r="F744" s="62">
        <f>VLOOKUP(D744,#REF!,2,FALSE)</f>
        <v/>
      </c>
      <c r="G744" s="62">
        <f>VLOOKUP(D744,#REF!,3,FALSE)</f>
        <v/>
      </c>
      <c r="H744" s="62">
        <f>VLOOKUP(D744,#REF!,4,FALSE)</f>
        <v/>
      </c>
      <c r="I744" s="62">
        <f>VLOOKUP(D744,#REF!,5,FALSE)</f>
        <v/>
      </c>
    </row>
    <row r="745" ht="19.95" customHeight="1" s="119">
      <c r="A745" s="62" t="n">
        <v>243</v>
      </c>
      <c r="D745" s="63" t="inlineStr">
        <is>
          <t>460081111002170</t>
        </is>
      </c>
      <c r="E745" s="63" t="inlineStr">
        <is>
          <t>866156053112390</t>
        </is>
      </c>
      <c r="F745" s="62">
        <f>VLOOKUP(D745,#REF!,2,FALSE)</f>
        <v/>
      </c>
      <c r="G745" s="62">
        <f>VLOOKUP(D745,#REF!,3,FALSE)</f>
        <v/>
      </c>
      <c r="H745" s="62">
        <f>VLOOKUP(D745,#REF!,4,FALSE)</f>
        <v/>
      </c>
      <c r="I745" s="62">
        <f>VLOOKUP(D745,#REF!,5,FALSE)</f>
        <v/>
      </c>
    </row>
    <row r="746" ht="19.95" customHeight="1" s="119">
      <c r="A746" s="62" t="n">
        <v>244</v>
      </c>
      <c r="D746" s="63" t="inlineStr">
        <is>
          <t>460081111002186</t>
        </is>
      </c>
      <c r="E746" s="63" t="inlineStr">
        <is>
          <t>866156053111764</t>
        </is>
      </c>
      <c r="F746" s="62">
        <f>VLOOKUP(D746,#REF!,2,FALSE)</f>
        <v/>
      </c>
      <c r="G746" s="62">
        <f>VLOOKUP(D746,#REF!,3,FALSE)</f>
        <v/>
      </c>
      <c r="H746" s="62">
        <f>VLOOKUP(D746,#REF!,4,FALSE)</f>
        <v/>
      </c>
      <c r="I746" s="62">
        <f>VLOOKUP(D746,#REF!,5,FALSE)</f>
        <v/>
      </c>
    </row>
    <row r="747" ht="19.95" customHeight="1" s="119">
      <c r="A747" s="62" t="n">
        <v>245</v>
      </c>
      <c r="D747" s="63" t="inlineStr">
        <is>
          <t>460081111002220</t>
        </is>
      </c>
      <c r="E747" s="63" t="inlineStr">
        <is>
          <t>866156053120914</t>
        </is>
      </c>
      <c r="F747" s="62">
        <f>VLOOKUP(D747,#REF!,2,FALSE)</f>
        <v/>
      </c>
      <c r="G747" s="62">
        <f>VLOOKUP(D747,#REF!,3,FALSE)</f>
        <v/>
      </c>
      <c r="H747" s="62">
        <f>VLOOKUP(D747,#REF!,4,FALSE)</f>
        <v/>
      </c>
      <c r="I747" s="62">
        <f>VLOOKUP(D747,#REF!,5,FALSE)</f>
        <v/>
      </c>
    </row>
    <row r="748" ht="19.95" customHeight="1" s="119">
      <c r="A748" s="62" t="n">
        <v>246</v>
      </c>
      <c r="D748" s="63" t="inlineStr">
        <is>
          <t>460081111002117</t>
        </is>
      </c>
      <c r="E748" s="63" t="inlineStr">
        <is>
          <t>866156053110766</t>
        </is>
      </c>
      <c r="F748" s="62">
        <f>VLOOKUP(D748,#REF!,2,FALSE)</f>
        <v/>
      </c>
      <c r="G748" s="62">
        <f>VLOOKUP(D748,#REF!,3,FALSE)</f>
        <v/>
      </c>
      <c r="H748" s="62">
        <f>VLOOKUP(D748,#REF!,4,FALSE)</f>
        <v/>
      </c>
      <c r="I748" s="62">
        <f>VLOOKUP(D748,#REF!,5,FALSE)</f>
        <v/>
      </c>
    </row>
    <row r="749" ht="19.95" customHeight="1" s="119">
      <c r="A749" s="62" t="n">
        <v>247</v>
      </c>
      <c r="D749" s="63" t="inlineStr">
        <is>
          <t>460081111002006</t>
        </is>
      </c>
      <c r="E749" s="63" t="inlineStr">
        <is>
          <t>866156053106426</t>
        </is>
      </c>
      <c r="F749" s="62">
        <f>VLOOKUP(D749,#REF!,2,FALSE)</f>
        <v/>
      </c>
      <c r="G749" s="62">
        <f>VLOOKUP(D749,#REF!,3,FALSE)</f>
        <v/>
      </c>
      <c r="H749" s="62">
        <f>VLOOKUP(D749,#REF!,4,FALSE)</f>
        <v/>
      </c>
      <c r="I749" s="62">
        <f>VLOOKUP(D749,#REF!,5,FALSE)</f>
        <v/>
      </c>
    </row>
    <row r="750" ht="19.95" customHeight="1" s="119">
      <c r="A750" s="62" t="n">
        <v>248</v>
      </c>
      <c r="D750" s="63" t="inlineStr">
        <is>
          <t>460081111002192</t>
        </is>
      </c>
      <c r="E750" s="63" t="inlineStr">
        <is>
          <t>866156053105808</t>
        </is>
      </c>
      <c r="F750" s="62">
        <f>VLOOKUP(D750,#REF!,2,FALSE)</f>
        <v/>
      </c>
      <c r="G750" s="62">
        <f>VLOOKUP(D750,#REF!,3,FALSE)</f>
        <v/>
      </c>
      <c r="H750" s="62">
        <f>VLOOKUP(D750,#REF!,4,FALSE)</f>
        <v/>
      </c>
      <c r="I750" s="62">
        <f>VLOOKUP(D750,#REF!,5,FALSE)</f>
        <v/>
      </c>
    </row>
    <row r="751" ht="19.95" customHeight="1" s="119">
      <c r="A751" s="62" t="n">
        <v>249</v>
      </c>
      <c r="D751" s="63" t="inlineStr">
        <is>
          <t>460081111002002</t>
        </is>
      </c>
      <c r="E751" s="63" t="inlineStr">
        <is>
          <t>866156053112275</t>
        </is>
      </c>
      <c r="F751" s="62">
        <f>VLOOKUP(D751,#REF!,2,FALSE)</f>
        <v/>
      </c>
      <c r="G751" s="62">
        <f>VLOOKUP(D751,#REF!,3,FALSE)</f>
        <v/>
      </c>
      <c r="H751" s="62">
        <f>VLOOKUP(D751,#REF!,4,FALSE)</f>
        <v/>
      </c>
      <c r="I751" s="62">
        <f>VLOOKUP(D751,#REF!,5,FALSE)</f>
        <v/>
      </c>
    </row>
    <row r="752" ht="19.95" customHeight="1" s="119">
      <c r="A752" s="62" t="n">
        <v>250</v>
      </c>
      <c r="D752" s="63" t="inlineStr">
        <is>
          <t>460081111002044</t>
        </is>
      </c>
      <c r="E752" s="63" t="inlineStr">
        <is>
          <t>866156053131655</t>
        </is>
      </c>
      <c r="F752" s="62">
        <f>VLOOKUP(D752,#REF!,2,FALSE)</f>
        <v/>
      </c>
      <c r="G752" s="62">
        <f>VLOOKUP(D752,#REF!,3,FALSE)</f>
        <v/>
      </c>
      <c r="H752" s="62">
        <f>VLOOKUP(D752,#REF!,4,FALSE)</f>
        <v/>
      </c>
      <c r="I752" s="62">
        <f>VLOOKUP(D752,#REF!,5,FALSE)</f>
        <v/>
      </c>
    </row>
    <row r="753" ht="19.95" customHeight="1" s="119">
      <c r="A753" s="62" t="n">
        <v>251</v>
      </c>
      <c r="D753" s="63" t="inlineStr">
        <is>
          <t>460081111002189</t>
        </is>
      </c>
      <c r="E753" s="63" t="inlineStr">
        <is>
          <t>866156053114446</t>
        </is>
      </c>
      <c r="F753" s="62">
        <f>VLOOKUP(D753,#REF!,2,FALSE)</f>
        <v/>
      </c>
      <c r="G753" s="62">
        <f>VLOOKUP(D753,#REF!,3,FALSE)</f>
        <v/>
      </c>
      <c r="H753" s="62">
        <f>VLOOKUP(D753,#REF!,4,FALSE)</f>
        <v/>
      </c>
      <c r="I753" s="62">
        <f>VLOOKUP(D753,#REF!,5,FALSE)</f>
        <v/>
      </c>
    </row>
    <row r="754" ht="19.95" customHeight="1" s="119">
      <c r="A754" s="62" t="n">
        <v>252</v>
      </c>
      <c r="D754" s="63" t="inlineStr">
        <is>
          <t>460081111002249</t>
        </is>
      </c>
      <c r="E754" s="63" t="inlineStr">
        <is>
          <t>866156053111640</t>
        </is>
      </c>
      <c r="F754" s="62">
        <f>VLOOKUP(D754,#REF!,2,FALSE)</f>
        <v/>
      </c>
      <c r="G754" s="62">
        <f>VLOOKUP(D754,#REF!,3,FALSE)</f>
        <v/>
      </c>
      <c r="H754" s="62">
        <f>VLOOKUP(D754,#REF!,4,FALSE)</f>
        <v/>
      </c>
      <c r="I754" s="62">
        <f>VLOOKUP(D754,#REF!,5,FALSE)</f>
        <v/>
      </c>
    </row>
    <row r="755" ht="19.95" customHeight="1" s="119">
      <c r="A755" s="62" t="n">
        <v>253</v>
      </c>
      <c r="D755" s="63" t="inlineStr">
        <is>
          <t>460081111002085</t>
        </is>
      </c>
      <c r="E755" s="63" t="inlineStr">
        <is>
          <t>866156053103696</t>
        </is>
      </c>
      <c r="F755" s="62">
        <f>VLOOKUP(D755,#REF!,2,FALSE)</f>
        <v/>
      </c>
      <c r="G755" s="62">
        <f>VLOOKUP(D755,#REF!,3,FALSE)</f>
        <v/>
      </c>
      <c r="H755" s="62">
        <f>VLOOKUP(D755,#REF!,4,FALSE)</f>
        <v/>
      </c>
      <c r="I755" s="62">
        <f>VLOOKUP(D755,#REF!,5,FALSE)</f>
        <v/>
      </c>
    </row>
    <row r="756" ht="19.95" customHeight="1" s="119">
      <c r="A756" s="62" t="n">
        <v>254</v>
      </c>
      <c r="D756" s="63" t="inlineStr">
        <is>
          <t>460081111002099</t>
        </is>
      </c>
      <c r="E756" s="63" t="inlineStr">
        <is>
          <t>866156053114198</t>
        </is>
      </c>
      <c r="F756" s="62">
        <f>VLOOKUP(D756,#REF!,2,FALSE)</f>
        <v/>
      </c>
      <c r="G756" s="62">
        <f>VLOOKUP(D756,#REF!,3,FALSE)</f>
        <v/>
      </c>
      <c r="H756" s="62">
        <f>VLOOKUP(D756,#REF!,4,FALSE)</f>
        <v/>
      </c>
      <c r="I756" s="62">
        <f>VLOOKUP(D756,#REF!,5,FALSE)</f>
        <v/>
      </c>
    </row>
    <row r="757" ht="19.95" customHeight="1" s="119">
      <c r="A757" s="62" t="n">
        <v>255</v>
      </c>
      <c r="D757" s="63" t="inlineStr">
        <is>
          <t>460081111002377</t>
        </is>
      </c>
      <c r="E757" s="63" t="inlineStr">
        <is>
          <t>866156053110576</t>
        </is>
      </c>
      <c r="F757" s="62">
        <f>VLOOKUP(D757,#REF!,2,FALSE)</f>
        <v/>
      </c>
      <c r="G757" s="62">
        <f>VLOOKUP(D757,#REF!,3,FALSE)</f>
        <v/>
      </c>
      <c r="H757" s="62">
        <f>VLOOKUP(D757,#REF!,4,FALSE)</f>
        <v/>
      </c>
      <c r="I757" s="62">
        <f>VLOOKUP(D757,#REF!,5,FALSE)</f>
        <v/>
      </c>
    </row>
    <row r="758" ht="19.95" customHeight="1" s="119">
      <c r="A758" s="62" t="n">
        <v>256</v>
      </c>
      <c r="D758" s="63" t="inlineStr">
        <is>
          <t>460081111002258</t>
        </is>
      </c>
      <c r="E758" s="63" t="inlineStr">
        <is>
          <t>866156053110097</t>
        </is>
      </c>
      <c r="F758" s="62">
        <f>VLOOKUP(D758,#REF!,2,FALSE)</f>
        <v/>
      </c>
      <c r="G758" s="62">
        <f>VLOOKUP(D758,#REF!,3,FALSE)</f>
        <v/>
      </c>
      <c r="H758" s="62">
        <f>VLOOKUP(D758,#REF!,4,FALSE)</f>
        <v/>
      </c>
      <c r="I758" s="62">
        <f>VLOOKUP(D758,#REF!,5,FALSE)</f>
        <v/>
      </c>
    </row>
    <row r="759" ht="19.95" customHeight="1" s="119">
      <c r="A759" s="62" t="n">
        <v>257</v>
      </c>
      <c r="D759" s="63" t="inlineStr">
        <is>
          <t>460081111002227</t>
        </is>
      </c>
      <c r="E759" s="63" t="inlineStr">
        <is>
          <t>866156053107887</t>
        </is>
      </c>
      <c r="F759" s="62">
        <f>VLOOKUP(D759,#REF!,2,FALSE)</f>
        <v/>
      </c>
      <c r="G759" s="62">
        <f>VLOOKUP(D759,#REF!,3,FALSE)</f>
        <v/>
      </c>
      <c r="H759" s="62">
        <f>VLOOKUP(D759,#REF!,4,FALSE)</f>
        <v/>
      </c>
      <c r="I759" s="62">
        <f>VLOOKUP(D759,#REF!,5,FALSE)</f>
        <v/>
      </c>
    </row>
    <row r="760" ht="19.95" customHeight="1" s="119">
      <c r="A760" s="62" t="n">
        <v>258</v>
      </c>
      <c r="D760" s="63" t="inlineStr">
        <is>
          <t>460081111002146</t>
        </is>
      </c>
      <c r="E760" s="63" t="inlineStr">
        <is>
          <t>866156053120641</t>
        </is>
      </c>
      <c r="F760" s="62">
        <f>VLOOKUP(D760,#REF!,2,FALSE)</f>
        <v/>
      </c>
      <c r="G760" s="62">
        <f>VLOOKUP(D760,#REF!,3,FALSE)</f>
        <v/>
      </c>
      <c r="H760" s="62">
        <f>VLOOKUP(D760,#REF!,4,FALSE)</f>
        <v/>
      </c>
      <c r="I760" s="62">
        <f>VLOOKUP(D760,#REF!,5,FALSE)</f>
        <v/>
      </c>
    </row>
    <row r="761" ht="19.95" customHeight="1" s="119">
      <c r="A761" s="62" t="n">
        <v>259</v>
      </c>
      <c r="D761" s="63" t="inlineStr">
        <is>
          <t>460081111002126</t>
        </is>
      </c>
      <c r="E761" s="63" t="inlineStr">
        <is>
          <t>866156053114958</t>
        </is>
      </c>
      <c r="F761" s="62">
        <f>VLOOKUP(D761,#REF!,2,FALSE)</f>
        <v/>
      </c>
      <c r="G761" s="62">
        <f>VLOOKUP(D761,#REF!,3,FALSE)</f>
        <v/>
      </c>
      <c r="H761" s="62">
        <f>VLOOKUP(D761,#REF!,4,FALSE)</f>
        <v/>
      </c>
      <c r="I761" s="62">
        <f>VLOOKUP(D761,#REF!,5,FALSE)</f>
        <v/>
      </c>
    </row>
    <row r="762" ht="19.95" customHeight="1" s="119">
      <c r="A762" s="62" t="n">
        <v>260</v>
      </c>
      <c r="D762" s="63" t="inlineStr">
        <is>
          <t>460081111002040</t>
        </is>
      </c>
      <c r="E762" s="63" t="inlineStr">
        <is>
          <t>866156053106293</t>
        </is>
      </c>
      <c r="F762" s="62">
        <f>VLOOKUP(D762,#REF!,2,FALSE)</f>
        <v/>
      </c>
      <c r="G762" s="62">
        <f>VLOOKUP(D762,#REF!,3,FALSE)</f>
        <v/>
      </c>
      <c r="H762" s="62">
        <f>VLOOKUP(D762,#REF!,4,FALSE)</f>
        <v/>
      </c>
      <c r="I762" s="62">
        <f>VLOOKUP(D762,#REF!,5,FALSE)</f>
        <v/>
      </c>
    </row>
    <row r="763" ht="19.95" customHeight="1" s="119">
      <c r="A763" s="62" t="n">
        <v>261</v>
      </c>
      <c r="D763" s="63" t="inlineStr">
        <is>
          <t>460081111002012</t>
        </is>
      </c>
      <c r="E763" s="63" t="inlineStr">
        <is>
          <t>866156053103779</t>
        </is>
      </c>
      <c r="F763" s="62">
        <f>VLOOKUP(D763,#REF!,2,FALSE)</f>
        <v/>
      </c>
      <c r="G763" s="62">
        <f>VLOOKUP(D763,#REF!,3,FALSE)</f>
        <v/>
      </c>
      <c r="H763" s="62">
        <f>VLOOKUP(D763,#REF!,4,FALSE)</f>
        <v/>
      </c>
      <c r="I763" s="62">
        <f>VLOOKUP(D763,#REF!,5,FALSE)</f>
        <v/>
      </c>
    </row>
    <row r="764" ht="19.95" customHeight="1" s="119">
      <c r="A764" s="62" t="n">
        <v>262</v>
      </c>
      <c r="D764" s="63" t="inlineStr">
        <is>
          <t>460081111002270</t>
        </is>
      </c>
      <c r="E764" s="63" t="inlineStr">
        <is>
          <t>866156053103365</t>
        </is>
      </c>
      <c r="F764" s="62">
        <f>VLOOKUP(D764,#REF!,2,FALSE)</f>
        <v/>
      </c>
      <c r="G764" s="62">
        <f>VLOOKUP(D764,#REF!,3,FALSE)</f>
        <v/>
      </c>
      <c r="H764" s="62">
        <f>VLOOKUP(D764,#REF!,4,FALSE)</f>
        <v/>
      </c>
      <c r="I764" s="62">
        <f>VLOOKUP(D764,#REF!,5,FALSE)</f>
        <v/>
      </c>
    </row>
    <row r="765" ht="19.95" customHeight="1" s="119">
      <c r="A765" s="62" t="n">
        <v>263</v>
      </c>
      <c r="D765" s="63" t="inlineStr">
        <is>
          <t>460081111002260</t>
        </is>
      </c>
      <c r="E765" s="63" t="inlineStr">
        <is>
          <t>866156053066786</t>
        </is>
      </c>
      <c r="F765" s="62">
        <f>VLOOKUP(D765,#REF!,2,FALSE)</f>
        <v/>
      </c>
      <c r="G765" s="62">
        <f>VLOOKUP(D765,#REF!,3,FALSE)</f>
        <v/>
      </c>
      <c r="H765" s="62">
        <f>VLOOKUP(D765,#REF!,4,FALSE)</f>
        <v/>
      </c>
      <c r="I765" s="62">
        <f>VLOOKUP(D765,#REF!,5,FALSE)</f>
        <v/>
      </c>
    </row>
    <row r="766" ht="19.95" customHeight="1" s="119">
      <c r="A766" s="62" t="n">
        <v>264</v>
      </c>
      <c r="D766" s="63" t="inlineStr">
        <is>
          <t>460081111002286</t>
        </is>
      </c>
      <c r="E766" s="63" t="inlineStr">
        <is>
          <t>866156053132125</t>
        </is>
      </c>
      <c r="F766" s="62">
        <f>VLOOKUP(D766,#REF!,2,FALSE)</f>
        <v/>
      </c>
      <c r="G766" s="62">
        <f>VLOOKUP(D766,#REF!,3,FALSE)</f>
        <v/>
      </c>
      <c r="H766" s="62">
        <f>VLOOKUP(D766,#REF!,4,FALSE)</f>
        <v/>
      </c>
      <c r="I766" s="62">
        <f>VLOOKUP(D766,#REF!,5,FALSE)</f>
        <v/>
      </c>
    </row>
    <row r="767" ht="19.95" customHeight="1" s="119">
      <c r="A767" s="62" t="n">
        <v>265</v>
      </c>
      <c r="D767" s="63" t="inlineStr">
        <is>
          <t>460081111002052</t>
        </is>
      </c>
      <c r="E767" s="63" t="inlineStr">
        <is>
          <t>866156053109537</t>
        </is>
      </c>
      <c r="F767" s="62">
        <f>VLOOKUP(D767,#REF!,2,FALSE)</f>
        <v/>
      </c>
      <c r="G767" s="62">
        <f>VLOOKUP(D767,#REF!,3,FALSE)</f>
        <v/>
      </c>
      <c r="H767" s="62">
        <f>VLOOKUP(D767,#REF!,4,FALSE)</f>
        <v/>
      </c>
      <c r="I767" s="62">
        <f>VLOOKUP(D767,#REF!,5,FALSE)</f>
        <v/>
      </c>
    </row>
    <row r="768" ht="19.95" customHeight="1" s="119">
      <c r="A768" s="62" t="n">
        <v>266</v>
      </c>
      <c r="D768" s="63" t="inlineStr">
        <is>
          <t>460081111002134</t>
        </is>
      </c>
      <c r="E768" s="63" t="inlineStr">
        <is>
          <t>866156053098839</t>
        </is>
      </c>
      <c r="F768" s="62">
        <f>VLOOKUP(D768,#REF!,2,FALSE)</f>
        <v/>
      </c>
      <c r="G768" s="62">
        <f>VLOOKUP(D768,#REF!,3,FALSE)</f>
        <v/>
      </c>
      <c r="H768" s="62">
        <f>VLOOKUP(D768,#REF!,4,FALSE)</f>
        <v/>
      </c>
      <c r="I768" s="62">
        <f>VLOOKUP(D768,#REF!,5,FALSE)</f>
        <v/>
      </c>
    </row>
    <row r="769" ht="19.95" customHeight="1" s="119">
      <c r="A769" s="62" t="n">
        <v>267</v>
      </c>
      <c r="D769" s="63" t="inlineStr">
        <is>
          <t>460081111002295</t>
        </is>
      </c>
      <c r="E769" s="63" t="inlineStr">
        <is>
          <t>866156053106160</t>
        </is>
      </c>
      <c r="F769" s="62">
        <f>VLOOKUP(D769,#REF!,2,FALSE)</f>
        <v/>
      </c>
      <c r="G769" s="62">
        <f>VLOOKUP(D769,#REF!,3,FALSE)</f>
        <v/>
      </c>
      <c r="H769" s="62">
        <f>VLOOKUP(D769,#REF!,4,FALSE)</f>
        <v/>
      </c>
      <c r="I769" s="62">
        <f>VLOOKUP(D769,#REF!,5,FALSE)</f>
        <v/>
      </c>
    </row>
    <row r="770" ht="19.95" customHeight="1" s="119">
      <c r="A770" s="62" t="n">
        <v>268</v>
      </c>
      <c r="D770" s="63" t="inlineStr">
        <is>
          <t>460081111002159</t>
        </is>
      </c>
      <c r="E770" s="63" t="inlineStr">
        <is>
          <t>866156053104165</t>
        </is>
      </c>
      <c r="F770" s="62">
        <f>VLOOKUP(D770,#REF!,2,FALSE)</f>
        <v/>
      </c>
      <c r="G770" s="62">
        <f>VLOOKUP(D770,#REF!,3,FALSE)</f>
        <v/>
      </c>
      <c r="H770" s="62">
        <f>VLOOKUP(D770,#REF!,4,FALSE)</f>
        <v/>
      </c>
      <c r="I770" s="62">
        <f>VLOOKUP(D770,#REF!,5,FALSE)</f>
        <v/>
      </c>
    </row>
    <row r="771" ht="19.95" customHeight="1" s="119">
      <c r="A771" s="62" t="n">
        <v>269</v>
      </c>
      <c r="D771" s="63" t="inlineStr">
        <is>
          <t>460081111002177</t>
        </is>
      </c>
      <c r="E771" s="63" t="inlineStr">
        <is>
          <t>866156053132067</t>
        </is>
      </c>
      <c r="F771" s="62">
        <f>VLOOKUP(D771,#REF!,2,FALSE)</f>
        <v/>
      </c>
      <c r="G771" s="62">
        <f>VLOOKUP(D771,#REF!,3,FALSE)</f>
        <v/>
      </c>
      <c r="H771" s="62">
        <f>VLOOKUP(D771,#REF!,4,FALSE)</f>
        <v/>
      </c>
      <c r="I771" s="62">
        <f>VLOOKUP(D771,#REF!,5,FALSE)</f>
        <v/>
      </c>
    </row>
    <row r="772" ht="19.95" customHeight="1" s="119">
      <c r="A772" s="62" t="n">
        <v>270</v>
      </c>
      <c r="D772" s="63" t="inlineStr">
        <is>
          <t>460081111002079</t>
        </is>
      </c>
      <c r="E772" s="63" t="inlineStr">
        <is>
          <t>866156053120757</t>
        </is>
      </c>
      <c r="F772" s="62">
        <f>VLOOKUP(D772,#REF!,2,FALSE)</f>
        <v/>
      </c>
      <c r="G772" s="62">
        <f>VLOOKUP(D772,#REF!,3,FALSE)</f>
        <v/>
      </c>
      <c r="H772" s="62">
        <f>VLOOKUP(D772,#REF!,4,FALSE)</f>
        <v/>
      </c>
      <c r="I772" s="62">
        <f>VLOOKUP(D772,#REF!,5,FALSE)</f>
        <v/>
      </c>
    </row>
    <row r="773" ht="19.95" customHeight="1" s="119">
      <c r="A773" s="62" t="n">
        <v>271</v>
      </c>
      <c r="D773" s="63" t="inlineStr">
        <is>
          <t>460081111002047</t>
        </is>
      </c>
      <c r="E773" s="63" t="inlineStr">
        <is>
          <t>866156053109370</t>
        </is>
      </c>
      <c r="F773" s="62">
        <f>VLOOKUP(D773,#REF!,2,FALSE)</f>
        <v/>
      </c>
      <c r="G773" s="62">
        <f>VLOOKUP(D773,#REF!,3,FALSE)</f>
        <v/>
      </c>
      <c r="H773" s="62">
        <f>VLOOKUP(D773,#REF!,4,FALSE)</f>
        <v/>
      </c>
      <c r="I773" s="62">
        <f>VLOOKUP(D773,#REF!,5,FALSE)</f>
        <v/>
      </c>
    </row>
    <row r="774" ht="19.95" customHeight="1" s="119">
      <c r="A774" s="62" t="n">
        <v>272</v>
      </c>
      <c r="D774" s="63" t="inlineStr">
        <is>
          <t>460081111002068</t>
        </is>
      </c>
      <c r="E774" s="63" t="inlineStr">
        <is>
          <t>866156053103522</t>
        </is>
      </c>
      <c r="F774" s="62">
        <f>VLOOKUP(D774,#REF!,2,FALSE)</f>
        <v/>
      </c>
      <c r="G774" s="62">
        <f>VLOOKUP(D774,#REF!,3,FALSE)</f>
        <v/>
      </c>
      <c r="H774" s="62">
        <f>VLOOKUP(D774,#REF!,4,FALSE)</f>
        <v/>
      </c>
      <c r="I774" s="62">
        <f>VLOOKUP(D774,#REF!,5,FALSE)</f>
        <v/>
      </c>
    </row>
    <row r="775" ht="19.95" customHeight="1" s="119">
      <c r="A775" s="62" t="n">
        <v>273</v>
      </c>
      <c r="D775" s="63" t="inlineStr">
        <is>
          <t>460081111002245</t>
        </is>
      </c>
      <c r="E775" s="63" t="inlineStr">
        <is>
          <t>866156053120799</t>
        </is>
      </c>
      <c r="F775" s="62">
        <f>VLOOKUP(D775,#REF!,2,FALSE)</f>
        <v/>
      </c>
      <c r="G775" s="62">
        <f>VLOOKUP(D775,#REF!,3,FALSE)</f>
        <v/>
      </c>
      <c r="H775" s="62">
        <f>VLOOKUP(D775,#REF!,4,FALSE)</f>
        <v/>
      </c>
      <c r="I775" s="62">
        <f>VLOOKUP(D775,#REF!,5,FALSE)</f>
        <v/>
      </c>
    </row>
    <row r="776" ht="19.95" customHeight="1" s="119">
      <c r="A776" s="62" t="n">
        <v>274</v>
      </c>
      <c r="D776" s="63" t="inlineStr">
        <is>
          <t>460081111002086</t>
        </is>
      </c>
      <c r="E776" s="63" t="inlineStr">
        <is>
          <t>866156053103332</t>
        </is>
      </c>
      <c r="F776" s="62">
        <f>VLOOKUP(D776,#REF!,2,FALSE)</f>
        <v/>
      </c>
      <c r="G776" s="62">
        <f>VLOOKUP(D776,#REF!,3,FALSE)</f>
        <v/>
      </c>
      <c r="H776" s="62">
        <f>VLOOKUP(D776,#REF!,4,FALSE)</f>
        <v/>
      </c>
      <c r="I776" s="62">
        <f>VLOOKUP(D776,#REF!,5,FALSE)</f>
        <v/>
      </c>
    </row>
    <row r="777" ht="19.95" customHeight="1" s="119">
      <c r="A777" s="62" t="n">
        <v>275</v>
      </c>
      <c r="D777" s="63" t="inlineStr">
        <is>
          <t>460081111002291</t>
        </is>
      </c>
      <c r="E777" s="63" t="inlineStr">
        <is>
          <t>866156053112523</t>
        </is>
      </c>
      <c r="F777" s="62">
        <f>VLOOKUP(D777,#REF!,2,FALSE)</f>
        <v/>
      </c>
      <c r="G777" s="62">
        <f>VLOOKUP(D777,#REF!,3,FALSE)</f>
        <v/>
      </c>
      <c r="H777" s="62">
        <f>VLOOKUP(D777,#REF!,4,FALSE)</f>
        <v/>
      </c>
      <c r="I777" s="62">
        <f>VLOOKUP(D777,#REF!,5,FALSE)</f>
        <v/>
      </c>
    </row>
    <row r="778" ht="19.95" customHeight="1" s="119">
      <c r="A778" s="62" t="n">
        <v>276</v>
      </c>
      <c r="D778" s="63" t="inlineStr">
        <is>
          <t>460081111002056</t>
        </is>
      </c>
      <c r="E778" s="63" t="inlineStr">
        <is>
          <t>866156053111657</t>
        </is>
      </c>
      <c r="F778" s="62">
        <f>VLOOKUP(D778,#REF!,2,FALSE)</f>
        <v/>
      </c>
      <c r="G778" s="62">
        <f>VLOOKUP(D778,#REF!,3,FALSE)</f>
        <v/>
      </c>
      <c r="H778" s="62">
        <f>VLOOKUP(D778,#REF!,4,FALSE)</f>
        <v/>
      </c>
      <c r="I778" s="62">
        <f>VLOOKUP(D778,#REF!,5,FALSE)</f>
        <v/>
      </c>
    </row>
    <row r="779" ht="19.95" customHeight="1" s="119">
      <c r="A779" s="62" t="n">
        <v>277</v>
      </c>
      <c r="D779" s="63" t="inlineStr">
        <is>
          <t>460081111002305</t>
        </is>
      </c>
      <c r="E779" s="63" t="inlineStr">
        <is>
          <t>866156053107911</t>
        </is>
      </c>
      <c r="F779" s="62">
        <f>VLOOKUP(D779,#REF!,2,FALSE)</f>
        <v/>
      </c>
      <c r="G779" s="62">
        <f>VLOOKUP(D779,#REF!,3,FALSE)</f>
        <v/>
      </c>
      <c r="H779" s="62">
        <f>VLOOKUP(D779,#REF!,4,FALSE)</f>
        <v/>
      </c>
      <c r="I779" s="62">
        <f>VLOOKUP(D779,#REF!,5,FALSE)</f>
        <v/>
      </c>
    </row>
    <row r="780" ht="19.95" customHeight="1" s="119">
      <c r="A780" s="62" t="n">
        <v>278</v>
      </c>
      <c r="D780" s="63" t="inlineStr">
        <is>
          <t>460081111002018</t>
        </is>
      </c>
      <c r="E780" s="63" t="inlineStr">
        <is>
          <t>866156053112028</t>
        </is>
      </c>
      <c r="F780" s="62">
        <f>VLOOKUP(D780,#REF!,2,FALSE)</f>
        <v/>
      </c>
      <c r="G780" s="62">
        <f>VLOOKUP(D780,#REF!,3,FALSE)</f>
        <v/>
      </c>
      <c r="H780" s="62">
        <f>VLOOKUP(D780,#REF!,4,FALSE)</f>
        <v/>
      </c>
      <c r="I780" s="62">
        <f>VLOOKUP(D780,#REF!,5,FALSE)</f>
        <v/>
      </c>
    </row>
    <row r="781" ht="19.95" customHeight="1" s="119">
      <c r="A781" s="62" t="n">
        <v>279</v>
      </c>
      <c r="D781" s="63" t="inlineStr">
        <is>
          <t>460081111002001</t>
        </is>
      </c>
      <c r="E781" s="63" t="inlineStr">
        <is>
          <t>866156053116607</t>
        </is>
      </c>
      <c r="F781" s="62">
        <f>VLOOKUP(D781,#REF!,2,FALSE)</f>
        <v/>
      </c>
      <c r="G781" s="62">
        <f>VLOOKUP(D781,#REF!,3,FALSE)</f>
        <v/>
      </c>
      <c r="H781" s="62">
        <f>VLOOKUP(D781,#REF!,4,FALSE)</f>
        <v/>
      </c>
      <c r="I781" s="62">
        <f>VLOOKUP(D781,#REF!,5,FALSE)</f>
        <v/>
      </c>
    </row>
    <row r="782" ht="19.95" customHeight="1" s="119">
      <c r="A782" s="62" t="n">
        <v>280</v>
      </c>
      <c r="D782" s="63" t="inlineStr">
        <is>
          <t>460081111002242</t>
        </is>
      </c>
      <c r="E782" s="63" t="inlineStr">
        <is>
          <t>866156053107069</t>
        </is>
      </c>
      <c r="F782" s="62">
        <f>VLOOKUP(D782,#REF!,2,FALSE)</f>
        <v/>
      </c>
      <c r="G782" s="62">
        <f>VLOOKUP(D782,#REF!,3,FALSE)</f>
        <v/>
      </c>
      <c r="H782" s="62">
        <f>VLOOKUP(D782,#REF!,4,FALSE)</f>
        <v/>
      </c>
      <c r="I782" s="62">
        <f>VLOOKUP(D782,#REF!,5,FALSE)</f>
        <v/>
      </c>
    </row>
    <row r="783" ht="19.95" customHeight="1" s="119">
      <c r="A783" s="62" t="n">
        <v>281</v>
      </c>
      <c r="D783" s="63" t="inlineStr">
        <is>
          <t>460081111002097</t>
        </is>
      </c>
      <c r="E783" s="63" t="inlineStr">
        <is>
          <t>866156053131663</t>
        </is>
      </c>
      <c r="F783" s="62">
        <f>VLOOKUP(D783,#REF!,2,FALSE)</f>
        <v/>
      </c>
      <c r="G783" s="62">
        <f>VLOOKUP(D783,#REF!,3,FALSE)</f>
        <v/>
      </c>
      <c r="H783" s="62">
        <f>VLOOKUP(D783,#REF!,4,FALSE)</f>
        <v/>
      </c>
      <c r="I783" s="62">
        <f>VLOOKUP(D783,#REF!,5,FALSE)</f>
        <v/>
      </c>
    </row>
    <row r="784" ht="19.95" customHeight="1" s="119">
      <c r="A784" s="62" t="n">
        <v>282</v>
      </c>
      <c r="D784" s="63" t="inlineStr">
        <is>
          <t>460081111002208</t>
        </is>
      </c>
      <c r="E784" s="63" t="inlineStr">
        <is>
          <t>866156053104090</t>
        </is>
      </c>
      <c r="F784" s="62">
        <f>VLOOKUP(D784,#REF!,2,FALSE)</f>
        <v/>
      </c>
      <c r="G784" s="62">
        <f>VLOOKUP(D784,#REF!,3,FALSE)</f>
        <v/>
      </c>
      <c r="H784" s="62">
        <f>VLOOKUP(D784,#REF!,4,FALSE)</f>
        <v/>
      </c>
      <c r="I784" s="62">
        <f>VLOOKUP(D784,#REF!,5,FALSE)</f>
        <v/>
      </c>
    </row>
    <row r="785" ht="19.95" customHeight="1" s="119">
      <c r="A785" s="62" t="n">
        <v>283</v>
      </c>
      <c r="D785" s="63" t="inlineStr">
        <is>
          <t>460081111002167</t>
        </is>
      </c>
      <c r="E785" s="63" t="inlineStr">
        <is>
          <t>866156053066158</t>
        </is>
      </c>
      <c r="F785" s="62">
        <f>VLOOKUP(D785,#REF!,2,FALSE)</f>
        <v/>
      </c>
      <c r="G785" s="62">
        <f>VLOOKUP(D785,#REF!,3,FALSE)</f>
        <v/>
      </c>
      <c r="H785" s="62">
        <f>VLOOKUP(D785,#REF!,4,FALSE)</f>
        <v/>
      </c>
      <c r="I785" s="62">
        <f>VLOOKUP(D785,#REF!,5,FALSE)</f>
        <v/>
      </c>
    </row>
    <row r="786" ht="19.95" customHeight="1" s="119">
      <c r="A786" s="62" t="n">
        <v>284</v>
      </c>
      <c r="D786" s="63" t="inlineStr">
        <is>
          <t>460081111002149</t>
        </is>
      </c>
      <c r="E786" s="63" t="inlineStr">
        <is>
          <t>866156053112705</t>
        </is>
      </c>
      <c r="F786" s="62">
        <f>VLOOKUP(D786,#REF!,2,FALSE)</f>
        <v/>
      </c>
      <c r="G786" s="62">
        <f>VLOOKUP(D786,#REF!,3,FALSE)</f>
        <v/>
      </c>
      <c r="H786" s="62">
        <f>VLOOKUP(D786,#REF!,4,FALSE)</f>
        <v/>
      </c>
      <c r="I786" s="62">
        <f>VLOOKUP(D786,#REF!,5,FALSE)</f>
        <v/>
      </c>
    </row>
    <row r="787" ht="19.95" customHeight="1" s="119">
      <c r="A787" s="62" t="n">
        <v>285</v>
      </c>
      <c r="D787" s="63" t="inlineStr">
        <is>
          <t>460081111002266</t>
        </is>
      </c>
      <c r="E787" s="63" t="inlineStr">
        <is>
          <t>866156053109297</t>
        </is>
      </c>
      <c r="F787" s="62">
        <f>VLOOKUP(D787,#REF!,2,FALSE)</f>
        <v/>
      </c>
      <c r="G787" s="62">
        <f>VLOOKUP(D787,#REF!,3,FALSE)</f>
        <v/>
      </c>
      <c r="H787" s="62">
        <f>VLOOKUP(D787,#REF!,4,FALSE)</f>
        <v/>
      </c>
      <c r="I787" s="62">
        <f>VLOOKUP(D787,#REF!,5,FALSE)</f>
        <v/>
      </c>
    </row>
    <row r="788" ht="19.95" customHeight="1" s="119">
      <c r="A788" s="62" t="n">
        <v>286</v>
      </c>
      <c r="D788" s="63" t="inlineStr">
        <is>
          <t>460081111002302</t>
        </is>
      </c>
      <c r="E788" s="63" t="inlineStr">
        <is>
          <t>866156053124734</t>
        </is>
      </c>
      <c r="F788" s="62">
        <f>VLOOKUP(D788,#REF!,2,FALSE)</f>
        <v/>
      </c>
      <c r="G788" s="62">
        <f>VLOOKUP(D788,#REF!,3,FALSE)</f>
        <v/>
      </c>
      <c r="H788" s="62">
        <f>VLOOKUP(D788,#REF!,4,FALSE)</f>
        <v/>
      </c>
      <c r="I788" s="62">
        <f>VLOOKUP(D788,#REF!,5,FALSE)</f>
        <v/>
      </c>
    </row>
    <row r="789" ht="19.95" customHeight="1" s="119">
      <c r="A789" s="62" t="n">
        <v>287</v>
      </c>
      <c r="D789" s="63" t="inlineStr">
        <is>
          <t>460081111002262</t>
        </is>
      </c>
      <c r="E789" s="63" t="inlineStr">
        <is>
          <t>866156053114529</t>
        </is>
      </c>
      <c r="F789" s="62">
        <f>VLOOKUP(D789,#REF!,2,FALSE)</f>
        <v/>
      </c>
      <c r="G789" s="62">
        <f>VLOOKUP(D789,#REF!,3,FALSE)</f>
        <v/>
      </c>
      <c r="H789" s="62">
        <f>VLOOKUP(D789,#REF!,4,FALSE)</f>
        <v/>
      </c>
      <c r="I789" s="62">
        <f>VLOOKUP(D789,#REF!,5,FALSE)</f>
        <v/>
      </c>
    </row>
    <row r="790" ht="19.95" customHeight="1" s="119">
      <c r="A790" s="62" t="n">
        <v>288</v>
      </c>
      <c r="D790" s="63" t="inlineStr">
        <is>
          <t>460081111002100</t>
        </is>
      </c>
      <c r="E790" s="63" t="inlineStr">
        <is>
          <t>866156053114966</t>
        </is>
      </c>
      <c r="F790" s="62">
        <f>VLOOKUP(D790,#REF!,2,FALSE)</f>
        <v/>
      </c>
      <c r="G790" s="62">
        <f>VLOOKUP(D790,#REF!,3,FALSE)</f>
        <v/>
      </c>
      <c r="H790" s="62">
        <f>VLOOKUP(D790,#REF!,4,FALSE)</f>
        <v/>
      </c>
      <c r="I790" s="62">
        <f>VLOOKUP(D790,#REF!,5,FALSE)</f>
        <v/>
      </c>
    </row>
    <row r="791" ht="19.95" customHeight="1" s="119">
      <c r="A791" s="62" t="n">
        <v>289</v>
      </c>
      <c r="D791" s="63" t="inlineStr">
        <is>
          <t>460081111002281</t>
        </is>
      </c>
      <c r="E791" s="63" t="inlineStr">
        <is>
          <t>866156053124767</t>
        </is>
      </c>
      <c r="F791" s="62">
        <f>VLOOKUP(D791,#REF!,2,FALSE)</f>
        <v/>
      </c>
      <c r="G791" s="62">
        <f>VLOOKUP(D791,#REF!,3,FALSE)</f>
        <v/>
      </c>
      <c r="H791" s="62">
        <f>VLOOKUP(D791,#REF!,4,FALSE)</f>
        <v/>
      </c>
      <c r="I791" s="62">
        <f>VLOOKUP(D791,#REF!,5,FALSE)</f>
        <v/>
      </c>
    </row>
    <row r="792" ht="19.95" customHeight="1" s="119">
      <c r="A792" s="62" t="n">
        <v>290</v>
      </c>
      <c r="D792" s="63" t="inlineStr">
        <is>
          <t>460081111002201</t>
        </is>
      </c>
      <c r="E792" s="63" t="inlineStr">
        <is>
          <t>866156053114412</t>
        </is>
      </c>
      <c r="F792" s="62">
        <f>VLOOKUP(D792,#REF!,2,FALSE)</f>
        <v/>
      </c>
      <c r="G792" s="62">
        <f>VLOOKUP(D792,#REF!,3,FALSE)</f>
        <v/>
      </c>
      <c r="H792" s="62">
        <f>VLOOKUP(D792,#REF!,4,FALSE)</f>
        <v/>
      </c>
      <c r="I792" s="62">
        <f>VLOOKUP(D792,#REF!,5,FALSE)</f>
        <v/>
      </c>
    </row>
    <row r="793" ht="19.95" customHeight="1" s="119">
      <c r="A793" s="62" t="n">
        <v>291</v>
      </c>
      <c r="D793" s="63" t="inlineStr">
        <is>
          <t>460081111002157</t>
        </is>
      </c>
      <c r="E793" s="63" t="inlineStr">
        <is>
          <t>866156053111509</t>
        </is>
      </c>
      <c r="F793" s="62">
        <f>VLOOKUP(D793,#REF!,2,FALSE)</f>
        <v/>
      </c>
      <c r="G793" s="62">
        <f>VLOOKUP(D793,#REF!,3,FALSE)</f>
        <v/>
      </c>
      <c r="H793" s="62">
        <f>VLOOKUP(D793,#REF!,4,FALSE)</f>
        <v/>
      </c>
      <c r="I793" s="62">
        <f>VLOOKUP(D793,#REF!,5,FALSE)</f>
        <v/>
      </c>
    </row>
    <row r="794" ht="19.95" customHeight="1" s="119">
      <c r="A794" s="62" t="n">
        <v>292</v>
      </c>
      <c r="D794" s="63" t="inlineStr">
        <is>
          <t>460081111002225</t>
        </is>
      </c>
      <c r="E794" s="63" t="inlineStr">
        <is>
          <t>866156053105782</t>
        </is>
      </c>
      <c r="F794" s="62">
        <f>VLOOKUP(D794,#REF!,2,FALSE)</f>
        <v/>
      </c>
      <c r="G794" s="62">
        <f>VLOOKUP(D794,#REF!,3,FALSE)</f>
        <v/>
      </c>
      <c r="H794" s="62">
        <f>VLOOKUP(D794,#REF!,4,FALSE)</f>
        <v/>
      </c>
      <c r="I794" s="62">
        <f>VLOOKUP(D794,#REF!,5,FALSE)</f>
        <v/>
      </c>
    </row>
    <row r="795" ht="19.95" customHeight="1" s="119">
      <c r="A795" s="62" t="n">
        <v>293</v>
      </c>
      <c r="D795" s="63" t="inlineStr">
        <is>
          <t>460081111002257</t>
        </is>
      </c>
      <c r="E795" s="63" t="inlineStr">
        <is>
          <t>866156053093053</t>
        </is>
      </c>
      <c r="F795" s="62">
        <f>VLOOKUP(D795,#REF!,2,FALSE)</f>
        <v/>
      </c>
      <c r="G795" s="62">
        <f>VLOOKUP(D795,#REF!,3,FALSE)</f>
        <v/>
      </c>
      <c r="H795" s="62">
        <f>VLOOKUP(D795,#REF!,4,FALSE)</f>
        <v/>
      </c>
      <c r="I795" s="62">
        <f>VLOOKUP(D795,#REF!,5,FALSE)</f>
        <v/>
      </c>
    </row>
    <row r="796" ht="19.95" customHeight="1" s="119">
      <c r="A796" s="62" t="n">
        <v>294</v>
      </c>
      <c r="D796" s="63" t="inlineStr">
        <is>
          <t>460081111002013</t>
        </is>
      </c>
      <c r="E796" s="63" t="inlineStr">
        <is>
          <t>866156053112101</t>
        </is>
      </c>
      <c r="F796" s="62">
        <f>VLOOKUP(D796,#REF!,2,FALSE)</f>
        <v/>
      </c>
      <c r="G796" s="62">
        <f>VLOOKUP(D796,#REF!,3,FALSE)</f>
        <v/>
      </c>
      <c r="H796" s="62">
        <f>VLOOKUP(D796,#REF!,4,FALSE)</f>
        <v/>
      </c>
      <c r="I796" s="62">
        <f>VLOOKUP(D796,#REF!,5,FALSE)</f>
        <v/>
      </c>
    </row>
    <row r="797" ht="19.95" customHeight="1" s="119">
      <c r="A797" s="62" t="n">
        <v>295</v>
      </c>
      <c r="D797" s="63" t="inlineStr">
        <is>
          <t>460081111002261</t>
        </is>
      </c>
      <c r="E797" s="63" t="inlineStr">
        <is>
          <t>866156053111566</t>
        </is>
      </c>
      <c r="F797" s="62">
        <f>VLOOKUP(D797,#REF!,2,FALSE)</f>
        <v/>
      </c>
      <c r="G797" s="62">
        <f>VLOOKUP(D797,#REF!,3,FALSE)</f>
        <v/>
      </c>
      <c r="H797" s="62">
        <f>VLOOKUP(D797,#REF!,4,FALSE)</f>
        <v/>
      </c>
      <c r="I797" s="62">
        <f>VLOOKUP(D797,#REF!,5,FALSE)</f>
        <v/>
      </c>
    </row>
    <row r="798" ht="19.95" customHeight="1" s="119">
      <c r="A798" s="62" t="n">
        <v>296</v>
      </c>
      <c r="D798" s="63" t="inlineStr">
        <is>
          <t>460081111002307</t>
        </is>
      </c>
      <c r="E798" s="63" t="inlineStr">
        <is>
          <t>866156053131796</t>
        </is>
      </c>
      <c r="F798" s="62">
        <f>VLOOKUP(D798,#REF!,2,FALSE)</f>
        <v/>
      </c>
      <c r="G798" s="62">
        <f>VLOOKUP(D798,#REF!,3,FALSE)</f>
        <v/>
      </c>
      <c r="H798" s="62">
        <f>VLOOKUP(D798,#REF!,4,FALSE)</f>
        <v/>
      </c>
      <c r="I798" s="62">
        <f>VLOOKUP(D798,#REF!,5,FALSE)</f>
        <v/>
      </c>
    </row>
    <row r="799" ht="19.95" customHeight="1" s="119">
      <c r="A799" s="62" t="n">
        <v>297</v>
      </c>
      <c r="D799" s="63" t="inlineStr">
        <is>
          <t>460081111002259</t>
        </is>
      </c>
      <c r="E799" s="63" t="inlineStr">
        <is>
          <t>866156053092873</t>
        </is>
      </c>
      <c r="F799" s="62">
        <f>VLOOKUP(D799,#REF!,2,FALSE)</f>
        <v/>
      </c>
      <c r="G799" s="62">
        <f>VLOOKUP(D799,#REF!,3,FALSE)</f>
        <v/>
      </c>
      <c r="H799" s="62">
        <f>VLOOKUP(D799,#REF!,4,FALSE)</f>
        <v/>
      </c>
      <c r="I799" s="62">
        <f>VLOOKUP(D799,#REF!,5,FALSE)</f>
        <v/>
      </c>
    </row>
    <row r="800" ht="19.95" customHeight="1" s="119">
      <c r="A800" s="62" t="n">
        <v>298</v>
      </c>
      <c r="D800" s="63" t="inlineStr">
        <is>
          <t>460081111002009</t>
        </is>
      </c>
      <c r="E800" s="63" t="inlineStr">
        <is>
          <t>866156053134733</t>
        </is>
      </c>
      <c r="F800" s="62">
        <f>VLOOKUP(D800,#REF!,2,FALSE)</f>
        <v/>
      </c>
      <c r="G800" s="62">
        <f>VLOOKUP(D800,#REF!,3,FALSE)</f>
        <v/>
      </c>
      <c r="H800" s="62">
        <f>VLOOKUP(D800,#REF!,4,FALSE)</f>
        <v/>
      </c>
      <c r="I800" s="62">
        <f>VLOOKUP(D800,#REF!,5,FALSE)</f>
        <v/>
      </c>
    </row>
    <row r="801" ht="19.95" customHeight="1" s="119">
      <c r="A801" s="62" t="n">
        <v>299</v>
      </c>
      <c r="D801" s="63" t="inlineStr">
        <is>
          <t>460081111002139</t>
        </is>
      </c>
      <c r="E801" s="63" t="inlineStr">
        <is>
          <t>866156053108927</t>
        </is>
      </c>
      <c r="F801" s="62">
        <f>VLOOKUP(D801,#REF!,2,FALSE)</f>
        <v/>
      </c>
      <c r="G801" s="62">
        <f>VLOOKUP(D801,#REF!,3,FALSE)</f>
        <v/>
      </c>
      <c r="H801" s="62">
        <f>VLOOKUP(D801,#REF!,4,FALSE)</f>
        <v/>
      </c>
      <c r="I801" s="62">
        <f>VLOOKUP(D801,#REF!,5,FALSE)</f>
        <v/>
      </c>
    </row>
    <row r="802" ht="19.95" customHeight="1" s="119">
      <c r="A802" s="62" t="n">
        <v>300</v>
      </c>
      <c r="D802" s="63" t="inlineStr">
        <is>
          <t>460081111002179</t>
        </is>
      </c>
      <c r="E802" s="63" t="inlineStr">
        <is>
          <t>866156053114735</t>
        </is>
      </c>
      <c r="F802" s="62">
        <f>VLOOKUP(D802,#REF!,2,FALSE)</f>
        <v/>
      </c>
      <c r="G802" s="62">
        <f>VLOOKUP(D802,#REF!,3,FALSE)</f>
        <v/>
      </c>
      <c r="H802" s="62">
        <f>VLOOKUP(D802,#REF!,4,FALSE)</f>
        <v/>
      </c>
      <c r="I802" s="62">
        <f>VLOOKUP(D802,#REF!,5,FALSE)</f>
        <v/>
      </c>
    </row>
    <row r="803" ht="19.95" customHeight="1" s="119">
      <c r="A803" s="62" t="n">
        <v>301</v>
      </c>
      <c r="D803" s="63" t="inlineStr">
        <is>
          <t>460081111002315</t>
        </is>
      </c>
      <c r="E803" s="63" t="inlineStr">
        <is>
          <t>866156053112366</t>
        </is>
      </c>
      <c r="F803" s="62">
        <f>VLOOKUP(D803,#REF!,2,FALSE)</f>
        <v/>
      </c>
      <c r="G803" s="62">
        <f>VLOOKUP(D803,#REF!,3,FALSE)</f>
        <v/>
      </c>
      <c r="H803" s="62">
        <f>VLOOKUP(D803,#REF!,4,FALSE)</f>
        <v/>
      </c>
      <c r="I803" s="62">
        <f>VLOOKUP(D803,#REF!,5,FALSE)</f>
        <v/>
      </c>
    </row>
    <row r="804" ht="19.95" customHeight="1" s="119">
      <c r="A804" s="62" t="n">
        <v>302</v>
      </c>
      <c r="D804" s="63" t="inlineStr">
        <is>
          <t>460081111002105</t>
        </is>
      </c>
      <c r="E804" s="63" t="inlineStr">
        <is>
          <t>866156053103191</t>
        </is>
      </c>
      <c r="F804" s="62">
        <f>VLOOKUP(D804,#REF!,2,FALSE)</f>
        <v/>
      </c>
      <c r="G804" s="62">
        <f>VLOOKUP(D804,#REF!,3,FALSE)</f>
        <v/>
      </c>
      <c r="H804" s="62">
        <f>VLOOKUP(D804,#REF!,4,FALSE)</f>
        <v/>
      </c>
      <c r="I804" s="62">
        <f>VLOOKUP(D804,#REF!,5,FALSE)</f>
        <v/>
      </c>
    </row>
    <row r="805" ht="19.95" customHeight="1" s="119">
      <c r="A805" s="62" t="n">
        <v>303</v>
      </c>
      <c r="D805" s="63" t="inlineStr">
        <is>
          <t>460081111002171</t>
        </is>
      </c>
      <c r="E805" s="63" t="inlineStr">
        <is>
          <t>866156053116714</t>
        </is>
      </c>
      <c r="F805" s="62">
        <f>VLOOKUP(D805,#REF!,2,FALSE)</f>
        <v/>
      </c>
      <c r="G805" s="62">
        <f>VLOOKUP(D805,#REF!,3,FALSE)</f>
        <v/>
      </c>
      <c r="H805" s="62">
        <f>VLOOKUP(D805,#REF!,4,FALSE)</f>
        <v/>
      </c>
      <c r="I805" s="62">
        <f>VLOOKUP(D805,#REF!,5,FALSE)</f>
        <v/>
      </c>
    </row>
    <row r="806" ht="19.95" customHeight="1" s="119">
      <c r="A806" s="62" t="n">
        <v>304</v>
      </c>
      <c r="D806" s="63" t="inlineStr">
        <is>
          <t>460081111002301</t>
        </is>
      </c>
      <c r="E806" s="63" t="inlineStr">
        <is>
          <t>866156053066612</t>
        </is>
      </c>
      <c r="F806" s="62">
        <f>VLOOKUP(D806,#REF!,2,FALSE)</f>
        <v/>
      </c>
      <c r="G806" s="62">
        <f>VLOOKUP(D806,#REF!,3,FALSE)</f>
        <v/>
      </c>
      <c r="H806" s="62">
        <f>VLOOKUP(D806,#REF!,4,FALSE)</f>
        <v/>
      </c>
      <c r="I806" s="62">
        <f>VLOOKUP(D806,#REF!,5,FALSE)</f>
        <v/>
      </c>
    </row>
    <row r="807" ht="19.95" customHeight="1" s="119">
      <c r="A807" s="62" t="n">
        <v>305</v>
      </c>
      <c r="D807" s="63" t="inlineStr">
        <is>
          <t>460081111002323</t>
        </is>
      </c>
      <c r="E807" s="63" t="inlineStr">
        <is>
          <t>866156053122183</t>
        </is>
      </c>
      <c r="F807" s="62">
        <f>VLOOKUP(D807,#REF!,2,FALSE)</f>
        <v/>
      </c>
      <c r="G807" s="62">
        <f>VLOOKUP(D807,#REF!,3,FALSE)</f>
        <v/>
      </c>
      <c r="H807" s="62">
        <f>VLOOKUP(D807,#REF!,4,FALSE)</f>
        <v/>
      </c>
      <c r="I807" s="62">
        <f>VLOOKUP(D807,#REF!,5,FALSE)</f>
        <v/>
      </c>
    </row>
    <row r="808" ht="19.95" customHeight="1" s="119">
      <c r="A808" s="62" t="n">
        <v>306</v>
      </c>
      <c r="D808" s="63" t="inlineStr">
        <is>
          <t>460081111002188</t>
        </is>
      </c>
      <c r="E808" s="63" t="inlineStr">
        <is>
          <t>866156053114552</t>
        </is>
      </c>
      <c r="F808" s="62">
        <f>VLOOKUP(D808,#REF!,2,FALSE)</f>
        <v/>
      </c>
      <c r="G808" s="62">
        <f>VLOOKUP(D808,#REF!,3,FALSE)</f>
        <v/>
      </c>
      <c r="H808" s="62">
        <f>VLOOKUP(D808,#REF!,4,FALSE)</f>
        <v/>
      </c>
      <c r="I808" s="62">
        <f>VLOOKUP(D808,#REF!,5,FALSE)</f>
        <v/>
      </c>
    </row>
    <row r="809" ht="19.95" customHeight="1" s="119">
      <c r="A809" s="62" t="n">
        <v>307</v>
      </c>
      <c r="D809" s="63" t="inlineStr">
        <is>
          <t>460081111002292</t>
        </is>
      </c>
      <c r="E809" s="63" t="inlineStr">
        <is>
          <t>866156053102680</t>
        </is>
      </c>
      <c r="F809" s="62">
        <f>VLOOKUP(D809,#REF!,2,FALSE)</f>
        <v/>
      </c>
      <c r="G809" s="62">
        <f>VLOOKUP(D809,#REF!,3,FALSE)</f>
        <v/>
      </c>
      <c r="H809" s="62">
        <f>VLOOKUP(D809,#REF!,4,FALSE)</f>
        <v/>
      </c>
      <c r="I809" s="62">
        <f>VLOOKUP(D809,#REF!,5,FALSE)</f>
        <v/>
      </c>
    </row>
    <row r="810" ht="19.95" customHeight="1" s="119">
      <c r="A810" s="62" t="n">
        <v>308</v>
      </c>
      <c r="D810" s="63" t="inlineStr">
        <is>
          <t>460081111002339</t>
        </is>
      </c>
      <c r="E810" s="63" t="inlineStr">
        <is>
          <t>866156053112168</t>
        </is>
      </c>
      <c r="F810" s="62">
        <f>VLOOKUP(D810,#REF!,2,FALSE)</f>
        <v/>
      </c>
      <c r="G810" s="62">
        <f>VLOOKUP(D810,#REF!,3,FALSE)</f>
        <v/>
      </c>
      <c r="H810" s="62">
        <f>VLOOKUP(D810,#REF!,4,FALSE)</f>
        <v/>
      </c>
      <c r="I810" s="62">
        <f>VLOOKUP(D810,#REF!,5,FALSE)</f>
        <v/>
      </c>
    </row>
    <row r="811" ht="19.95" customHeight="1" s="119">
      <c r="A811" s="62" t="n">
        <v>309</v>
      </c>
      <c r="D811" s="63" t="inlineStr">
        <is>
          <t>460081111002204</t>
        </is>
      </c>
      <c r="E811" s="63" t="inlineStr">
        <is>
          <t>866156053119767</t>
        </is>
      </c>
      <c r="F811" s="62">
        <f>VLOOKUP(D811,#REF!,2,FALSE)</f>
        <v/>
      </c>
      <c r="G811" s="62">
        <f>VLOOKUP(D811,#REF!,3,FALSE)</f>
        <v/>
      </c>
      <c r="H811" s="62">
        <f>VLOOKUP(D811,#REF!,4,FALSE)</f>
        <v/>
      </c>
      <c r="I811" s="62">
        <f>VLOOKUP(D811,#REF!,5,FALSE)</f>
        <v/>
      </c>
    </row>
    <row r="812" ht="19.95" customHeight="1" s="119">
      <c r="A812" s="62" t="n">
        <v>310</v>
      </c>
      <c r="D812" s="63" t="inlineStr">
        <is>
          <t>460081111002161</t>
        </is>
      </c>
      <c r="E812" s="63" t="inlineStr">
        <is>
          <t>866156053124585</t>
        </is>
      </c>
      <c r="F812" s="62">
        <f>VLOOKUP(D812,#REF!,2,FALSE)</f>
        <v/>
      </c>
      <c r="G812" s="62">
        <f>VLOOKUP(D812,#REF!,3,FALSE)</f>
        <v/>
      </c>
      <c r="H812" s="62">
        <f>VLOOKUP(D812,#REF!,4,FALSE)</f>
        <v/>
      </c>
      <c r="I812" s="62">
        <f>VLOOKUP(D812,#REF!,5,FALSE)</f>
        <v/>
      </c>
    </row>
    <row r="813" ht="19.95" customHeight="1" s="119">
      <c r="A813" s="62" t="n">
        <v>311</v>
      </c>
      <c r="D813" s="63" t="inlineStr">
        <is>
          <t>460081111002276</t>
        </is>
      </c>
      <c r="E813" s="63" t="inlineStr">
        <is>
          <t>866156053124742</t>
        </is>
      </c>
      <c r="F813" s="62">
        <f>VLOOKUP(D813,#REF!,2,FALSE)</f>
        <v/>
      </c>
      <c r="G813" s="62">
        <f>VLOOKUP(D813,#REF!,3,FALSE)</f>
        <v/>
      </c>
      <c r="H813" s="62">
        <f>VLOOKUP(D813,#REF!,4,FALSE)</f>
        <v/>
      </c>
      <c r="I813" s="62">
        <f>VLOOKUP(D813,#REF!,5,FALSE)</f>
        <v/>
      </c>
    </row>
    <row r="814" ht="19.95" customHeight="1" s="119">
      <c r="A814" s="62" t="n">
        <v>312</v>
      </c>
      <c r="D814" s="63" t="inlineStr">
        <is>
          <t>460081111002193</t>
        </is>
      </c>
      <c r="E814" s="63" t="inlineStr">
        <is>
          <t>866156053112259</t>
        </is>
      </c>
      <c r="F814" s="62">
        <f>VLOOKUP(D814,#REF!,2,FALSE)</f>
        <v/>
      </c>
      <c r="G814" s="62">
        <f>VLOOKUP(D814,#REF!,3,FALSE)</f>
        <v/>
      </c>
      <c r="H814" s="62">
        <f>VLOOKUP(D814,#REF!,4,FALSE)</f>
        <v/>
      </c>
      <c r="I814" s="62">
        <f>VLOOKUP(D814,#REF!,5,FALSE)</f>
        <v/>
      </c>
    </row>
    <row r="815" ht="19.95" customHeight="1" s="119">
      <c r="A815" s="62" t="n">
        <v>313</v>
      </c>
      <c r="D815" s="63" t="inlineStr">
        <is>
          <t>460081111002154</t>
        </is>
      </c>
      <c r="E815" s="63" t="inlineStr">
        <is>
          <t>866156053107754</t>
        </is>
      </c>
      <c r="F815" s="62">
        <f>VLOOKUP(D815,#REF!,2,FALSE)</f>
        <v/>
      </c>
      <c r="G815" s="62">
        <f>VLOOKUP(D815,#REF!,3,FALSE)</f>
        <v/>
      </c>
      <c r="H815" s="62">
        <f>VLOOKUP(D815,#REF!,4,FALSE)</f>
        <v/>
      </c>
      <c r="I815" s="62">
        <f>VLOOKUP(D815,#REF!,5,FALSE)</f>
        <v/>
      </c>
    </row>
    <row r="816" ht="19.95" customHeight="1" s="119">
      <c r="A816" s="62" t="n">
        <v>314</v>
      </c>
      <c r="D816" s="63" t="inlineStr">
        <is>
          <t>460081111002294</t>
        </is>
      </c>
      <c r="E816" s="63" t="inlineStr">
        <is>
          <t>866156053114875</t>
        </is>
      </c>
      <c r="F816" s="62">
        <f>VLOOKUP(D816,#REF!,2,FALSE)</f>
        <v/>
      </c>
      <c r="G816" s="62">
        <f>VLOOKUP(D816,#REF!,3,FALSE)</f>
        <v/>
      </c>
      <c r="H816" s="62">
        <f>VLOOKUP(D816,#REF!,4,FALSE)</f>
        <v/>
      </c>
      <c r="I816" s="62">
        <f>VLOOKUP(D816,#REF!,5,FALSE)</f>
        <v/>
      </c>
    </row>
    <row r="817" ht="19.95" customHeight="1" s="119">
      <c r="A817" s="62" t="n">
        <v>315</v>
      </c>
      <c r="D817" s="63" t="inlineStr">
        <is>
          <t>460081111002173</t>
        </is>
      </c>
      <c r="E817" s="63" t="inlineStr">
        <is>
          <t>866156053116409</t>
        </is>
      </c>
      <c r="F817" s="62">
        <f>VLOOKUP(D817,#REF!,2,FALSE)</f>
        <v/>
      </c>
      <c r="G817" s="62">
        <f>VLOOKUP(D817,#REF!,3,FALSE)</f>
        <v/>
      </c>
      <c r="H817" s="62">
        <f>VLOOKUP(D817,#REF!,4,FALSE)</f>
        <v/>
      </c>
      <c r="I817" s="62">
        <f>VLOOKUP(D817,#REF!,5,FALSE)</f>
        <v/>
      </c>
    </row>
    <row r="818" ht="19.95" customHeight="1" s="119">
      <c r="A818" s="62" t="n">
        <v>316</v>
      </c>
      <c r="D818" s="63" t="inlineStr">
        <is>
          <t>460081111002121</t>
        </is>
      </c>
      <c r="E818" s="63" t="inlineStr">
        <is>
          <t>866156053106129</t>
        </is>
      </c>
      <c r="F818" s="62">
        <f>VLOOKUP(D818,#REF!,2,FALSE)</f>
        <v/>
      </c>
      <c r="G818" s="62">
        <f>VLOOKUP(D818,#REF!,3,FALSE)</f>
        <v/>
      </c>
      <c r="H818" s="62">
        <f>VLOOKUP(D818,#REF!,4,FALSE)</f>
        <v/>
      </c>
      <c r="I818" s="62">
        <f>VLOOKUP(D818,#REF!,5,FALSE)</f>
        <v/>
      </c>
    </row>
    <row r="819" ht="19.95" customHeight="1" s="119">
      <c r="A819" s="62" t="n">
        <v>317</v>
      </c>
      <c r="D819" s="63" t="inlineStr">
        <is>
          <t>460081111002206</t>
        </is>
      </c>
      <c r="E819" s="63" t="inlineStr">
        <is>
          <t>866156053120633</t>
        </is>
      </c>
      <c r="F819" s="62">
        <f>VLOOKUP(D819,#REF!,2,FALSE)</f>
        <v/>
      </c>
      <c r="G819" s="62">
        <f>VLOOKUP(D819,#REF!,3,FALSE)</f>
        <v/>
      </c>
      <c r="H819" s="62">
        <f>VLOOKUP(D819,#REF!,4,FALSE)</f>
        <v/>
      </c>
      <c r="I819" s="62">
        <f>VLOOKUP(D819,#REF!,5,FALSE)</f>
        <v/>
      </c>
    </row>
    <row r="820" ht="19.95" customHeight="1" s="119">
      <c r="A820" s="62" t="n">
        <v>318</v>
      </c>
      <c r="D820" s="63" t="inlineStr">
        <is>
          <t>460081111002349</t>
        </is>
      </c>
      <c r="E820" s="63" t="inlineStr">
        <is>
          <t>866156053111368</t>
        </is>
      </c>
      <c r="F820" s="62">
        <f>VLOOKUP(D820,#REF!,2,FALSE)</f>
        <v/>
      </c>
      <c r="G820" s="62">
        <f>VLOOKUP(D820,#REF!,3,FALSE)</f>
        <v/>
      </c>
      <c r="H820" s="62">
        <f>VLOOKUP(D820,#REF!,4,FALSE)</f>
        <v/>
      </c>
      <c r="I820" s="62">
        <f>VLOOKUP(D820,#REF!,5,FALSE)</f>
        <v/>
      </c>
    </row>
    <row r="821" ht="19.95" customHeight="1" s="119">
      <c r="A821" s="62" t="n">
        <v>319</v>
      </c>
      <c r="D821" s="63" t="inlineStr">
        <is>
          <t>460081111002141</t>
        </is>
      </c>
      <c r="E821" s="63" t="inlineStr">
        <is>
          <t>866156053111871</t>
        </is>
      </c>
      <c r="F821" s="62">
        <f>VLOOKUP(D821,#REF!,2,FALSE)</f>
        <v/>
      </c>
      <c r="G821" s="62">
        <f>VLOOKUP(D821,#REF!,3,FALSE)</f>
        <v/>
      </c>
      <c r="H821" s="62">
        <f>VLOOKUP(D821,#REF!,4,FALSE)</f>
        <v/>
      </c>
      <c r="I821" s="62">
        <f>VLOOKUP(D821,#REF!,5,FALSE)</f>
        <v/>
      </c>
    </row>
    <row r="822" ht="19.95" customHeight="1" s="119">
      <c r="A822" s="62" t="n">
        <v>320</v>
      </c>
      <c r="D822" s="63" t="inlineStr">
        <is>
          <t>460081111002038</t>
        </is>
      </c>
      <c r="E822" s="63" t="inlineStr">
        <is>
          <t>866156053126747</t>
        </is>
      </c>
      <c r="F822" s="62">
        <f>VLOOKUP(D822,#REF!,2,FALSE)</f>
        <v/>
      </c>
      <c r="G822" s="62">
        <f>VLOOKUP(D822,#REF!,3,FALSE)</f>
        <v/>
      </c>
      <c r="H822" s="62">
        <f>VLOOKUP(D822,#REF!,4,FALSE)</f>
        <v/>
      </c>
      <c r="I822" s="62">
        <f>VLOOKUP(D822,#REF!,5,FALSE)</f>
        <v/>
      </c>
    </row>
    <row r="823" ht="19.95" customHeight="1" s="119">
      <c r="A823" s="62" t="n">
        <v>321</v>
      </c>
      <c r="D823" s="63" t="inlineStr">
        <is>
          <t>460081111002240</t>
        </is>
      </c>
      <c r="E823" s="63" t="inlineStr">
        <is>
          <t>866156053114834</t>
        </is>
      </c>
      <c r="F823" s="62">
        <f>VLOOKUP(D823,#REF!,2,FALSE)</f>
        <v/>
      </c>
      <c r="G823" s="62">
        <f>VLOOKUP(D823,#REF!,3,FALSE)</f>
        <v/>
      </c>
      <c r="H823" s="62">
        <f>VLOOKUP(D823,#REF!,4,FALSE)</f>
        <v/>
      </c>
      <c r="I823" s="62">
        <f>VLOOKUP(D823,#REF!,5,FALSE)</f>
        <v/>
      </c>
    </row>
    <row r="824" ht="19.95" customHeight="1" s="119">
      <c r="A824" s="62" t="n">
        <v>322</v>
      </c>
      <c r="D824" s="63" t="inlineStr">
        <is>
          <t>460081111002088</t>
        </is>
      </c>
      <c r="E824" s="63" t="inlineStr">
        <is>
          <t>866156053116441</t>
        </is>
      </c>
      <c r="F824" s="62">
        <f>VLOOKUP(D824,#REF!,2,FALSE)</f>
        <v/>
      </c>
      <c r="G824" s="62">
        <f>VLOOKUP(D824,#REF!,3,FALSE)</f>
        <v/>
      </c>
      <c r="H824" s="62">
        <f>VLOOKUP(D824,#REF!,4,FALSE)</f>
        <v/>
      </c>
      <c r="I824" s="62">
        <f>VLOOKUP(D824,#REF!,5,FALSE)</f>
        <v/>
      </c>
    </row>
    <row r="825" ht="19.95" customHeight="1" s="119">
      <c r="A825" s="62" t="n">
        <v>323</v>
      </c>
      <c r="D825" s="63" t="inlineStr">
        <is>
          <t>460081111002217</t>
        </is>
      </c>
      <c r="E825" s="63" t="inlineStr">
        <is>
          <t>866156053114305</t>
        </is>
      </c>
      <c r="F825" s="62">
        <f>VLOOKUP(D825,#REF!,2,FALSE)</f>
        <v/>
      </c>
      <c r="G825" s="62">
        <f>VLOOKUP(D825,#REF!,3,FALSE)</f>
        <v/>
      </c>
      <c r="H825" s="62">
        <f>VLOOKUP(D825,#REF!,4,FALSE)</f>
        <v/>
      </c>
      <c r="I825" s="62">
        <f>VLOOKUP(D825,#REF!,5,FALSE)</f>
        <v/>
      </c>
    </row>
    <row r="826" ht="19.95" customHeight="1" s="119">
      <c r="A826" s="62" t="n">
        <v>324</v>
      </c>
      <c r="D826" s="63" t="inlineStr">
        <is>
          <t>460081111002203</t>
        </is>
      </c>
      <c r="E826" s="63" t="inlineStr">
        <is>
          <t>866156053114594</t>
        </is>
      </c>
      <c r="F826" s="62">
        <f>VLOOKUP(D826,#REF!,2,FALSE)</f>
        <v/>
      </c>
      <c r="G826" s="62">
        <f>VLOOKUP(D826,#REF!,3,FALSE)</f>
        <v/>
      </c>
      <c r="H826" s="62">
        <f>VLOOKUP(D826,#REF!,4,FALSE)</f>
        <v/>
      </c>
      <c r="I826" s="62">
        <f>VLOOKUP(D826,#REF!,5,FALSE)</f>
        <v/>
      </c>
    </row>
    <row r="827" ht="19.95" customHeight="1" s="119">
      <c r="A827" s="62" t="n">
        <v>325</v>
      </c>
      <c r="D827" s="63" t="inlineStr">
        <is>
          <t>460081111002003</t>
        </is>
      </c>
      <c r="E827" s="63" t="inlineStr">
        <is>
          <t>866156053109545</t>
        </is>
      </c>
      <c r="F827" s="62">
        <f>VLOOKUP(D827,#REF!,2,FALSE)</f>
        <v/>
      </c>
      <c r="G827" s="62">
        <f>VLOOKUP(D827,#REF!,3,FALSE)</f>
        <v/>
      </c>
      <c r="H827" s="62">
        <f>VLOOKUP(D827,#REF!,4,FALSE)</f>
        <v/>
      </c>
      <c r="I827" s="62">
        <f>VLOOKUP(D827,#REF!,5,FALSE)</f>
        <v/>
      </c>
    </row>
    <row r="828" ht="19.95" customHeight="1" s="119">
      <c r="A828" s="62" t="n">
        <v>326</v>
      </c>
      <c r="D828" s="63" t="inlineStr">
        <is>
          <t>460081111002195</t>
        </is>
      </c>
      <c r="E828" s="63" t="inlineStr">
        <is>
          <t>866156053124858</t>
        </is>
      </c>
      <c r="F828" s="62">
        <f>VLOOKUP(D828,#REF!,2,FALSE)</f>
        <v/>
      </c>
      <c r="G828" s="62">
        <f>VLOOKUP(D828,#REF!,3,FALSE)</f>
        <v/>
      </c>
      <c r="H828" s="62">
        <f>VLOOKUP(D828,#REF!,4,FALSE)</f>
        <v/>
      </c>
      <c r="I828" s="62">
        <f>VLOOKUP(D828,#REF!,5,FALSE)</f>
        <v/>
      </c>
    </row>
    <row r="829" ht="19.95" customHeight="1" s="119">
      <c r="A829" s="62" t="n">
        <v>327</v>
      </c>
      <c r="D829" s="63" t="inlineStr">
        <is>
          <t>460081111002063</t>
        </is>
      </c>
      <c r="E829" s="63" t="inlineStr">
        <is>
          <t>866156053121086</t>
        </is>
      </c>
      <c r="F829" s="62">
        <f>VLOOKUP(D829,#REF!,2,FALSE)</f>
        <v/>
      </c>
      <c r="G829" s="62">
        <f>VLOOKUP(D829,#REF!,3,FALSE)</f>
        <v/>
      </c>
      <c r="H829" s="62">
        <f>VLOOKUP(D829,#REF!,4,FALSE)</f>
        <v/>
      </c>
      <c r="I829" s="62">
        <f>VLOOKUP(D829,#REF!,5,FALSE)</f>
        <v/>
      </c>
    </row>
    <row r="830" ht="19.95" customHeight="1" s="119">
      <c r="A830" s="62" t="n">
        <v>328</v>
      </c>
      <c r="D830" s="63" t="inlineStr">
        <is>
          <t>460081111002172</t>
        </is>
      </c>
      <c r="E830" s="63" t="inlineStr">
        <is>
          <t>866156053109503</t>
        </is>
      </c>
      <c r="F830" s="62">
        <f>VLOOKUP(D830,#REF!,2,FALSE)</f>
        <v/>
      </c>
      <c r="G830" s="62">
        <f>VLOOKUP(D830,#REF!,3,FALSE)</f>
        <v/>
      </c>
      <c r="H830" s="62">
        <f>VLOOKUP(D830,#REF!,4,FALSE)</f>
        <v/>
      </c>
      <c r="I830" s="62">
        <f>VLOOKUP(D830,#REF!,5,FALSE)</f>
        <v/>
      </c>
    </row>
    <row r="831" ht="19.95" customHeight="1" s="119">
      <c r="A831" s="62" t="n">
        <v>329</v>
      </c>
      <c r="D831" s="63" t="inlineStr">
        <is>
          <t>460081111002087</t>
        </is>
      </c>
      <c r="E831" s="63" t="inlineStr">
        <is>
          <t>866156053112531</t>
        </is>
      </c>
      <c r="F831" s="62">
        <f>VLOOKUP(D831,#REF!,2,FALSE)</f>
        <v/>
      </c>
      <c r="G831" s="62">
        <f>VLOOKUP(D831,#REF!,3,FALSE)</f>
        <v/>
      </c>
      <c r="H831" s="62">
        <f>VLOOKUP(D831,#REF!,4,FALSE)</f>
        <v/>
      </c>
      <c r="I831" s="62">
        <f>VLOOKUP(D831,#REF!,5,FALSE)</f>
        <v/>
      </c>
    </row>
    <row r="832" ht="19.95" customHeight="1" s="119">
      <c r="A832" s="62" t="n">
        <v>330</v>
      </c>
      <c r="D832" s="63" t="inlineStr">
        <is>
          <t>460081111002082</t>
        </is>
      </c>
      <c r="E832" s="63" t="inlineStr">
        <is>
          <t>866156053126895</t>
        </is>
      </c>
      <c r="F832" s="62">
        <f>VLOOKUP(D832,#REF!,2,FALSE)</f>
        <v/>
      </c>
      <c r="G832" s="62">
        <f>VLOOKUP(D832,#REF!,3,FALSE)</f>
        <v/>
      </c>
      <c r="H832" s="62">
        <f>VLOOKUP(D832,#REF!,4,FALSE)</f>
        <v/>
      </c>
      <c r="I832" s="62">
        <f>VLOOKUP(D832,#REF!,5,FALSE)</f>
        <v/>
      </c>
    </row>
    <row r="833" ht="19.95" customHeight="1" s="119">
      <c r="A833" s="62" t="n">
        <v>331</v>
      </c>
      <c r="D833" s="63" t="inlineStr">
        <is>
          <t>460081111002144</t>
        </is>
      </c>
      <c r="E833" s="63" t="inlineStr">
        <is>
          <t>866156053114883</t>
        </is>
      </c>
      <c r="F833" s="62">
        <f>VLOOKUP(D833,#REF!,2,FALSE)</f>
        <v/>
      </c>
      <c r="G833" s="62">
        <f>VLOOKUP(D833,#REF!,3,FALSE)</f>
        <v/>
      </c>
      <c r="H833" s="62">
        <f>VLOOKUP(D833,#REF!,4,FALSE)</f>
        <v/>
      </c>
      <c r="I833" s="62">
        <f>VLOOKUP(D833,#REF!,5,FALSE)</f>
        <v/>
      </c>
    </row>
    <row r="834" ht="19.95" customHeight="1" s="119">
      <c r="A834" s="62" t="n">
        <v>332</v>
      </c>
      <c r="D834" s="63" t="inlineStr">
        <is>
          <t>460081111002268</t>
        </is>
      </c>
      <c r="E834" s="63" t="inlineStr">
        <is>
          <t>866156053103787</t>
        </is>
      </c>
      <c r="F834" s="62">
        <f>VLOOKUP(D834,#REF!,2,FALSE)</f>
        <v/>
      </c>
      <c r="G834" s="62">
        <f>VLOOKUP(D834,#REF!,3,FALSE)</f>
        <v/>
      </c>
      <c r="H834" s="62">
        <f>VLOOKUP(D834,#REF!,4,FALSE)</f>
        <v/>
      </c>
      <c r="I834" s="62">
        <f>VLOOKUP(D834,#REF!,5,FALSE)</f>
        <v/>
      </c>
    </row>
    <row r="835" ht="19.95" customHeight="1" s="119">
      <c r="A835" s="62" t="n">
        <v>333</v>
      </c>
      <c r="D835" s="63" t="inlineStr">
        <is>
          <t>460081111002184</t>
        </is>
      </c>
      <c r="E835" s="63" t="inlineStr">
        <is>
          <t>866156053124486</t>
        </is>
      </c>
      <c r="F835" s="62">
        <f>VLOOKUP(D835,#REF!,2,FALSE)</f>
        <v/>
      </c>
      <c r="G835" s="62">
        <f>VLOOKUP(D835,#REF!,3,FALSE)</f>
        <v/>
      </c>
      <c r="H835" s="62">
        <f>VLOOKUP(D835,#REF!,4,FALSE)</f>
        <v/>
      </c>
      <c r="I835" s="62">
        <f>VLOOKUP(D835,#REF!,5,FALSE)</f>
        <v/>
      </c>
    </row>
    <row r="836" ht="19.95" customHeight="1" s="119">
      <c r="A836" s="62" t="n">
        <v>334</v>
      </c>
      <c r="D836" s="63" t="inlineStr">
        <is>
          <t>460081111002300</t>
        </is>
      </c>
      <c r="E836" s="63" t="inlineStr">
        <is>
          <t>866156053111780</t>
        </is>
      </c>
      <c r="F836" s="62">
        <f>VLOOKUP(D836,#REF!,2,FALSE)</f>
        <v/>
      </c>
      <c r="G836" s="62">
        <f>VLOOKUP(D836,#REF!,3,FALSE)</f>
        <v/>
      </c>
      <c r="H836" s="62">
        <f>VLOOKUP(D836,#REF!,4,FALSE)</f>
        <v/>
      </c>
      <c r="I836" s="62">
        <f>VLOOKUP(D836,#REF!,5,FALSE)</f>
        <v/>
      </c>
    </row>
    <row r="837" ht="19.95" customHeight="1" s="119">
      <c r="A837" s="62" t="n">
        <v>335</v>
      </c>
      <c r="D837" s="63" t="inlineStr">
        <is>
          <t>460081111002182</t>
        </is>
      </c>
      <c r="E837" s="63" t="inlineStr">
        <is>
          <t>866156053093236</t>
        </is>
      </c>
      <c r="F837" s="62">
        <f>VLOOKUP(D837,#REF!,2,FALSE)</f>
        <v/>
      </c>
      <c r="G837" s="62">
        <f>VLOOKUP(D837,#REF!,3,FALSE)</f>
        <v/>
      </c>
      <c r="H837" s="62">
        <f>VLOOKUP(D837,#REF!,4,FALSE)</f>
        <v/>
      </c>
      <c r="I837" s="62">
        <f>VLOOKUP(D837,#REF!,5,FALSE)</f>
        <v/>
      </c>
    </row>
    <row r="838" ht="19.95" customHeight="1" s="119">
      <c r="A838" s="62" t="n">
        <v>336</v>
      </c>
      <c r="D838" s="63" t="inlineStr">
        <is>
          <t>460081111002032</t>
        </is>
      </c>
      <c r="E838" s="63" t="inlineStr">
        <is>
          <t>866156053124478</t>
        </is>
      </c>
      <c r="F838" s="62">
        <f>VLOOKUP(D838,#REF!,2,FALSE)</f>
        <v/>
      </c>
      <c r="G838" s="62">
        <f>VLOOKUP(D838,#REF!,3,FALSE)</f>
        <v/>
      </c>
      <c r="H838" s="62">
        <f>VLOOKUP(D838,#REF!,4,FALSE)</f>
        <v/>
      </c>
      <c r="I838" s="62">
        <f>VLOOKUP(D838,#REF!,5,FALSE)</f>
        <v/>
      </c>
    </row>
    <row r="839" ht="19.95" customHeight="1" s="119">
      <c r="A839" s="62" t="n">
        <v>337</v>
      </c>
      <c r="D839" s="63" t="inlineStr">
        <is>
          <t>460081111002238</t>
        </is>
      </c>
      <c r="E839" s="63" t="inlineStr">
        <is>
          <t>866156053119643</t>
        </is>
      </c>
      <c r="F839" s="62">
        <f>VLOOKUP(D839,#REF!,2,FALSE)</f>
        <v/>
      </c>
      <c r="G839" s="62">
        <f>VLOOKUP(D839,#REF!,3,FALSE)</f>
        <v/>
      </c>
      <c r="H839" s="62">
        <f>VLOOKUP(D839,#REF!,4,FALSE)</f>
        <v/>
      </c>
      <c r="I839" s="62">
        <f>VLOOKUP(D839,#REF!,5,FALSE)</f>
        <v/>
      </c>
    </row>
    <row r="840" ht="19.95" customHeight="1" s="119">
      <c r="A840" s="62" t="n">
        <v>338</v>
      </c>
      <c r="D840" s="63" t="inlineStr">
        <is>
          <t>460081111002098</t>
        </is>
      </c>
      <c r="E840" s="63" t="inlineStr">
        <is>
          <t>866156053103530</t>
        </is>
      </c>
      <c r="F840" s="62">
        <f>VLOOKUP(D840,#REF!,2,FALSE)</f>
        <v/>
      </c>
      <c r="G840" s="62">
        <f>VLOOKUP(D840,#REF!,3,FALSE)</f>
        <v/>
      </c>
      <c r="H840" s="62">
        <f>VLOOKUP(D840,#REF!,4,FALSE)</f>
        <v/>
      </c>
      <c r="I840" s="62">
        <f>VLOOKUP(D840,#REF!,5,FALSE)</f>
        <v/>
      </c>
    </row>
    <row r="841" ht="19.95" customHeight="1" s="119">
      <c r="A841" s="62" t="n">
        <v>339</v>
      </c>
      <c r="D841" s="63" t="inlineStr">
        <is>
          <t>460081111002280</t>
        </is>
      </c>
      <c r="E841" s="63" t="inlineStr">
        <is>
          <t>866156053106673</t>
        </is>
      </c>
      <c r="F841" s="62">
        <f>VLOOKUP(D841,#REF!,2,FALSE)</f>
        <v/>
      </c>
      <c r="G841" s="62">
        <f>VLOOKUP(D841,#REF!,3,FALSE)</f>
        <v/>
      </c>
      <c r="H841" s="62">
        <f>VLOOKUP(D841,#REF!,4,FALSE)</f>
        <v/>
      </c>
      <c r="I841" s="62">
        <f>VLOOKUP(D841,#REF!,5,FALSE)</f>
        <v/>
      </c>
    </row>
    <row r="842" ht="19.95" customHeight="1" s="119">
      <c r="A842" s="62" t="n">
        <v>340</v>
      </c>
      <c r="D842" s="63" t="inlineStr">
        <is>
          <t>460081111002283</t>
        </is>
      </c>
      <c r="E842" s="63" t="inlineStr">
        <is>
          <t>866156053110923</t>
        </is>
      </c>
      <c r="F842" s="62">
        <f>VLOOKUP(D842,#REF!,2,FALSE)</f>
        <v/>
      </c>
      <c r="G842" s="62">
        <f>VLOOKUP(D842,#REF!,3,FALSE)</f>
        <v/>
      </c>
      <c r="H842" s="62">
        <f>VLOOKUP(D842,#REF!,4,FALSE)</f>
        <v/>
      </c>
      <c r="I842" s="62">
        <f>VLOOKUP(D842,#REF!,5,FALSE)</f>
        <v/>
      </c>
    </row>
    <row r="843" ht="19.95" customHeight="1" s="119">
      <c r="A843" s="62" t="n">
        <v>341</v>
      </c>
      <c r="D843" s="63" t="inlineStr">
        <is>
          <t>460081111002102</t>
        </is>
      </c>
      <c r="E843" s="63" t="inlineStr">
        <is>
          <t>866156053121052</t>
        </is>
      </c>
      <c r="F843" s="62">
        <f>VLOOKUP(D843,#REF!,2,FALSE)</f>
        <v/>
      </c>
      <c r="G843" s="62">
        <f>VLOOKUP(D843,#REF!,3,FALSE)</f>
        <v/>
      </c>
      <c r="H843" s="62">
        <f>VLOOKUP(D843,#REF!,4,FALSE)</f>
        <v/>
      </c>
      <c r="I843" s="62">
        <f>VLOOKUP(D843,#REF!,5,FALSE)</f>
        <v/>
      </c>
    </row>
    <row r="844" ht="19.95" customHeight="1" s="119">
      <c r="A844" s="62" t="n">
        <v>342</v>
      </c>
      <c r="D844" s="63" t="inlineStr">
        <is>
          <t>460081111002131</t>
        </is>
      </c>
      <c r="E844" s="63" t="inlineStr">
        <is>
          <t>866156053114867</t>
        </is>
      </c>
      <c r="F844" s="62">
        <f>VLOOKUP(D844,#REF!,2,FALSE)</f>
        <v/>
      </c>
      <c r="G844" s="62">
        <f>VLOOKUP(D844,#REF!,3,FALSE)</f>
        <v/>
      </c>
      <c r="H844" s="62">
        <f>VLOOKUP(D844,#REF!,4,FALSE)</f>
        <v/>
      </c>
      <c r="I844" s="62">
        <f>VLOOKUP(D844,#REF!,5,FALSE)</f>
        <v/>
      </c>
    </row>
    <row r="845" ht="19.95" customHeight="1" s="119">
      <c r="A845" s="62" t="n">
        <v>343</v>
      </c>
      <c r="D845" s="63" t="inlineStr">
        <is>
          <t>460081111002271</t>
        </is>
      </c>
      <c r="E845" s="63" t="inlineStr">
        <is>
          <t>866156053106830</t>
        </is>
      </c>
      <c r="F845" s="62">
        <f>VLOOKUP(D845,#REF!,2,FALSE)</f>
        <v/>
      </c>
      <c r="G845" s="62">
        <f>VLOOKUP(D845,#REF!,3,FALSE)</f>
        <v/>
      </c>
      <c r="H845" s="62">
        <f>VLOOKUP(D845,#REF!,4,FALSE)</f>
        <v/>
      </c>
      <c r="I845" s="62">
        <f>VLOOKUP(D845,#REF!,5,FALSE)</f>
        <v/>
      </c>
    </row>
    <row r="846" ht="19.95" customHeight="1" s="119">
      <c r="A846" s="62" t="n">
        <v>344</v>
      </c>
      <c r="D846" s="63" t="inlineStr">
        <is>
          <t>460081111002216</t>
        </is>
      </c>
      <c r="E846" s="63" t="inlineStr">
        <is>
          <t>866156053111665</t>
        </is>
      </c>
      <c r="F846" s="62">
        <f>VLOOKUP(D846,#REF!,2,FALSE)</f>
        <v/>
      </c>
      <c r="G846" s="62">
        <f>VLOOKUP(D846,#REF!,3,FALSE)</f>
        <v/>
      </c>
      <c r="H846" s="62">
        <f>VLOOKUP(D846,#REF!,4,FALSE)</f>
        <v/>
      </c>
      <c r="I846" s="62">
        <f>VLOOKUP(D846,#REF!,5,FALSE)</f>
        <v/>
      </c>
    </row>
    <row r="847" ht="19.95" customHeight="1" s="119">
      <c r="A847" s="62" t="n">
        <v>345</v>
      </c>
      <c r="D847" s="63" t="inlineStr">
        <is>
          <t>460081111002202</t>
        </is>
      </c>
      <c r="E847" s="63" t="inlineStr">
        <is>
          <t>866156053120658</t>
        </is>
      </c>
      <c r="F847" s="62">
        <f>VLOOKUP(D847,#REF!,2,FALSE)</f>
        <v/>
      </c>
      <c r="G847" s="62">
        <f>VLOOKUP(D847,#REF!,3,FALSE)</f>
        <v/>
      </c>
      <c r="H847" s="62">
        <f>VLOOKUP(D847,#REF!,4,FALSE)</f>
        <v/>
      </c>
      <c r="I847" s="62">
        <f>VLOOKUP(D847,#REF!,5,FALSE)</f>
        <v/>
      </c>
    </row>
    <row r="848" ht="19.95" customHeight="1" s="119">
      <c r="A848" s="62" t="n">
        <v>346</v>
      </c>
      <c r="D848" s="63" t="inlineStr">
        <is>
          <t>460081111002049</t>
        </is>
      </c>
      <c r="E848" s="63" t="inlineStr">
        <is>
          <t>866156053107515</t>
        </is>
      </c>
      <c r="F848" s="62">
        <f>VLOOKUP(D848,#REF!,2,FALSE)</f>
        <v/>
      </c>
      <c r="G848" s="62">
        <f>VLOOKUP(D848,#REF!,3,FALSE)</f>
        <v/>
      </c>
      <c r="H848" s="62">
        <f>VLOOKUP(D848,#REF!,4,FALSE)</f>
        <v/>
      </c>
      <c r="I848" s="62">
        <f>VLOOKUP(D848,#REF!,5,FALSE)</f>
        <v/>
      </c>
    </row>
    <row r="849" ht="19.95" customHeight="1" s="119">
      <c r="A849" s="62" t="n">
        <v>347</v>
      </c>
      <c r="D849" s="63" t="inlineStr">
        <is>
          <t>460081111002023</t>
        </is>
      </c>
      <c r="E849" s="63" t="inlineStr">
        <is>
          <t>866156053092907</t>
        </is>
      </c>
      <c r="F849" s="62">
        <f>VLOOKUP(D849,#REF!,2,FALSE)</f>
        <v/>
      </c>
      <c r="G849" s="62">
        <f>VLOOKUP(D849,#REF!,3,FALSE)</f>
        <v/>
      </c>
      <c r="H849" s="62">
        <f>VLOOKUP(D849,#REF!,4,FALSE)</f>
        <v/>
      </c>
      <c r="I849" s="62">
        <f>VLOOKUP(D849,#REF!,5,FALSE)</f>
        <v/>
      </c>
    </row>
    <row r="850" ht="19.95" customHeight="1" s="119">
      <c r="A850" s="62" t="n">
        <v>348</v>
      </c>
      <c r="D850" s="63" t="inlineStr">
        <is>
          <t>460081111002232</t>
        </is>
      </c>
      <c r="E850" s="63" t="inlineStr">
        <is>
          <t>866156053098896</t>
        </is>
      </c>
      <c r="F850" s="62">
        <f>VLOOKUP(D850,#REF!,2,FALSE)</f>
        <v/>
      </c>
      <c r="G850" s="62">
        <f>VLOOKUP(D850,#REF!,3,FALSE)</f>
        <v/>
      </c>
      <c r="H850" s="62">
        <f>VLOOKUP(D850,#REF!,4,FALSE)</f>
        <v/>
      </c>
      <c r="I850" s="62">
        <f>VLOOKUP(D850,#REF!,5,FALSE)</f>
        <v/>
      </c>
    </row>
    <row r="851" ht="19.95" customHeight="1" s="119">
      <c r="A851" s="62" t="n">
        <v>349</v>
      </c>
      <c r="D851" s="63" t="inlineStr">
        <is>
          <t>460081111002236</t>
        </is>
      </c>
      <c r="E851" s="63" t="inlineStr">
        <is>
          <t>866156053106277</t>
        </is>
      </c>
      <c r="F851" s="62">
        <f>VLOOKUP(D851,#REF!,2,FALSE)</f>
        <v/>
      </c>
      <c r="G851" s="62">
        <f>VLOOKUP(D851,#REF!,3,FALSE)</f>
        <v/>
      </c>
      <c r="H851" s="62">
        <f>VLOOKUP(D851,#REF!,4,FALSE)</f>
        <v/>
      </c>
      <c r="I851" s="62">
        <f>VLOOKUP(D851,#REF!,5,FALSE)</f>
        <v/>
      </c>
    </row>
    <row r="852" ht="19.95" customHeight="1" s="119">
      <c r="A852" s="62" t="n">
        <v>350</v>
      </c>
      <c r="D852" s="63" t="inlineStr">
        <is>
          <t>460081111002163</t>
        </is>
      </c>
      <c r="E852" s="63" t="inlineStr">
        <is>
          <t>866156053107358</t>
        </is>
      </c>
      <c r="F852" s="62">
        <f>VLOOKUP(D852,#REF!,2,FALSE)</f>
        <v/>
      </c>
      <c r="G852" s="62">
        <f>VLOOKUP(D852,#REF!,3,FALSE)</f>
        <v/>
      </c>
      <c r="H852" s="62">
        <f>VLOOKUP(D852,#REF!,4,FALSE)</f>
        <v/>
      </c>
      <c r="I852" s="62">
        <f>VLOOKUP(D852,#REF!,5,FALSE)</f>
        <v/>
      </c>
    </row>
    <row r="853" ht="19.95" customHeight="1" s="119">
      <c r="A853" s="62" t="n">
        <v>351</v>
      </c>
      <c r="D853" s="63" t="inlineStr">
        <is>
          <t>460081111002000</t>
        </is>
      </c>
      <c r="E853" s="63" t="inlineStr">
        <is>
          <t>866156053066794</t>
        </is>
      </c>
      <c r="F853" s="62">
        <f>VLOOKUP(D853,#REF!,2,FALSE)</f>
        <v/>
      </c>
      <c r="G853" s="62">
        <f>VLOOKUP(D853,#REF!,3,FALSE)</f>
        <v/>
      </c>
      <c r="H853" s="62">
        <f>VLOOKUP(D853,#REF!,4,FALSE)</f>
        <v/>
      </c>
      <c r="I853" s="62">
        <f>VLOOKUP(D853,#REF!,5,FALSE)</f>
        <v/>
      </c>
    </row>
    <row r="854" ht="19.95" customHeight="1" s="119">
      <c r="A854" s="62" t="n">
        <v>352</v>
      </c>
      <c r="D854" s="63" t="inlineStr">
        <is>
          <t>460081111002212</t>
        </is>
      </c>
      <c r="E854" s="63" t="inlineStr">
        <is>
          <t>866156053121060</t>
        </is>
      </c>
      <c r="F854" s="62">
        <f>VLOOKUP(D854,#REF!,2,FALSE)</f>
        <v/>
      </c>
      <c r="G854" s="62">
        <f>VLOOKUP(D854,#REF!,3,FALSE)</f>
        <v/>
      </c>
      <c r="H854" s="62">
        <f>VLOOKUP(D854,#REF!,4,FALSE)</f>
        <v/>
      </c>
      <c r="I854" s="62">
        <f>VLOOKUP(D854,#REF!,5,FALSE)</f>
        <v/>
      </c>
    </row>
    <row r="855" ht="19.95" customHeight="1" s="119">
      <c r="A855" s="62" t="n">
        <v>353</v>
      </c>
      <c r="D855" s="63" t="inlineStr">
        <is>
          <t>460081111002078</t>
        </is>
      </c>
      <c r="E855" s="63" t="inlineStr">
        <is>
          <t>866156053111905</t>
        </is>
      </c>
      <c r="F855" s="62">
        <f>VLOOKUP(D855,#REF!,2,FALSE)</f>
        <v/>
      </c>
      <c r="G855" s="62">
        <f>VLOOKUP(D855,#REF!,3,FALSE)</f>
        <v/>
      </c>
      <c r="H855" s="62">
        <f>VLOOKUP(D855,#REF!,4,FALSE)</f>
        <v/>
      </c>
      <c r="I855" s="62">
        <f>VLOOKUP(D855,#REF!,5,FALSE)</f>
        <v/>
      </c>
    </row>
    <row r="856" ht="19.95" customHeight="1" s="119">
      <c r="A856" s="62" t="n">
        <v>354</v>
      </c>
      <c r="D856" s="63" t="inlineStr">
        <is>
          <t>460081111002042</t>
        </is>
      </c>
      <c r="E856" s="63" t="inlineStr">
        <is>
          <t>866156053106194</t>
        </is>
      </c>
      <c r="F856" s="62">
        <f>VLOOKUP(D856,#REF!,2,FALSE)</f>
        <v/>
      </c>
      <c r="G856" s="62">
        <f>VLOOKUP(D856,#REF!,3,FALSE)</f>
        <v/>
      </c>
      <c r="H856" s="62">
        <f>VLOOKUP(D856,#REF!,4,FALSE)</f>
        <v/>
      </c>
      <c r="I856" s="62">
        <f>VLOOKUP(D856,#REF!,5,FALSE)</f>
        <v/>
      </c>
    </row>
    <row r="857" ht="19.95" customHeight="1" s="119">
      <c r="A857" s="62" t="n">
        <v>355</v>
      </c>
      <c r="D857" s="63" t="inlineStr">
        <is>
          <t>460081111002089</t>
        </is>
      </c>
      <c r="E857" s="63" t="inlineStr">
        <is>
          <t>866156053125038</t>
        </is>
      </c>
      <c r="F857" s="62">
        <f>VLOOKUP(D857,#REF!,2,FALSE)</f>
        <v/>
      </c>
      <c r="G857" s="62">
        <f>VLOOKUP(D857,#REF!,3,FALSE)</f>
        <v/>
      </c>
      <c r="H857" s="62">
        <f>VLOOKUP(D857,#REF!,4,FALSE)</f>
        <v/>
      </c>
      <c r="I857" s="62">
        <f>VLOOKUP(D857,#REF!,5,FALSE)</f>
        <v/>
      </c>
    </row>
    <row r="858" ht="19.95" customHeight="1" s="119">
      <c r="A858" s="62" t="n">
        <v>356</v>
      </c>
      <c r="D858" s="63" t="inlineStr">
        <is>
          <t>460081111002065</t>
        </is>
      </c>
      <c r="E858" s="63" t="inlineStr">
        <is>
          <t>866156053105626</t>
        </is>
      </c>
      <c r="F858" s="62">
        <f>VLOOKUP(D858,#REF!,2,FALSE)</f>
        <v/>
      </c>
      <c r="G858" s="62">
        <f>VLOOKUP(D858,#REF!,3,FALSE)</f>
        <v/>
      </c>
      <c r="H858" s="62">
        <f>VLOOKUP(D858,#REF!,4,FALSE)</f>
        <v/>
      </c>
      <c r="I858" s="62">
        <f>VLOOKUP(D858,#REF!,5,FALSE)</f>
        <v/>
      </c>
    </row>
    <row r="859" ht="19.95" customHeight="1" s="119">
      <c r="A859" s="62" t="n">
        <v>357</v>
      </c>
      <c r="D859" s="63" t="inlineStr">
        <is>
          <t>460081111002004</t>
        </is>
      </c>
      <c r="E859" s="63" t="inlineStr">
        <is>
          <t>866156053107770</t>
        </is>
      </c>
      <c r="F859" s="62">
        <f>VLOOKUP(D859,#REF!,2,FALSE)</f>
        <v/>
      </c>
      <c r="G859" s="62">
        <f>VLOOKUP(D859,#REF!,3,FALSE)</f>
        <v/>
      </c>
      <c r="H859" s="62">
        <f>VLOOKUP(D859,#REF!,4,FALSE)</f>
        <v/>
      </c>
      <c r="I859" s="62">
        <f>VLOOKUP(D859,#REF!,5,FALSE)</f>
        <v/>
      </c>
    </row>
    <row r="860" ht="19.95" customHeight="1" s="119">
      <c r="A860" s="62" t="n">
        <v>358</v>
      </c>
      <c r="D860" s="63" t="inlineStr">
        <is>
          <t>460081111002187</t>
        </is>
      </c>
      <c r="E860" s="63" t="inlineStr">
        <is>
          <t>866156053111897</t>
        </is>
      </c>
      <c r="F860" s="62">
        <f>VLOOKUP(D860,#REF!,2,FALSE)</f>
        <v/>
      </c>
      <c r="G860" s="62">
        <f>VLOOKUP(D860,#REF!,3,FALSE)</f>
        <v/>
      </c>
      <c r="H860" s="62">
        <f>VLOOKUP(D860,#REF!,4,FALSE)</f>
        <v/>
      </c>
      <c r="I860" s="62">
        <f>VLOOKUP(D860,#REF!,5,FALSE)</f>
        <v/>
      </c>
    </row>
    <row r="861" ht="19.95" customHeight="1" s="119">
      <c r="A861" s="62" t="n">
        <v>359</v>
      </c>
      <c r="D861" s="63" t="inlineStr">
        <is>
          <t>460081111002142</t>
        </is>
      </c>
      <c r="E861" s="63" t="inlineStr">
        <is>
          <t>866156053116573</t>
        </is>
      </c>
      <c r="F861" s="62">
        <f>VLOOKUP(D861,#REF!,2,FALSE)</f>
        <v/>
      </c>
      <c r="G861" s="62">
        <f>VLOOKUP(D861,#REF!,3,FALSE)</f>
        <v/>
      </c>
      <c r="H861" s="62">
        <f>VLOOKUP(D861,#REF!,4,FALSE)</f>
        <v/>
      </c>
      <c r="I861" s="62">
        <f>VLOOKUP(D861,#REF!,5,FALSE)</f>
        <v/>
      </c>
    </row>
    <row r="862" ht="19.95" customHeight="1" s="119">
      <c r="A862" s="62" t="n">
        <v>360</v>
      </c>
      <c r="D862" s="63" t="inlineStr">
        <is>
          <t>460081111002076</t>
        </is>
      </c>
      <c r="E862" s="63" t="inlineStr">
        <is>
          <t>866156053116557</t>
        </is>
      </c>
      <c r="F862" s="62">
        <f>VLOOKUP(D862,#REF!,2,FALSE)</f>
        <v/>
      </c>
      <c r="G862" s="62">
        <f>VLOOKUP(D862,#REF!,3,FALSE)</f>
        <v/>
      </c>
      <c r="H862" s="62">
        <f>VLOOKUP(D862,#REF!,4,FALSE)</f>
        <v/>
      </c>
      <c r="I862" s="62">
        <f>VLOOKUP(D862,#REF!,5,FALSE)</f>
        <v/>
      </c>
    </row>
    <row r="863" ht="19.95" customHeight="1" s="119">
      <c r="A863" s="62" t="n">
        <v>361</v>
      </c>
      <c r="D863" s="63" t="inlineStr">
        <is>
          <t>460081111002136</t>
        </is>
      </c>
      <c r="E863" s="63" t="inlineStr">
        <is>
          <t>866156053107390</t>
        </is>
      </c>
      <c r="F863" s="62">
        <f>VLOOKUP(D863,#REF!,2,FALSE)</f>
        <v/>
      </c>
      <c r="G863" s="62">
        <f>VLOOKUP(D863,#REF!,3,FALSE)</f>
        <v/>
      </c>
      <c r="H863" s="62">
        <f>VLOOKUP(D863,#REF!,4,FALSE)</f>
        <v/>
      </c>
      <c r="I863" s="62">
        <f>VLOOKUP(D863,#REF!,5,FALSE)</f>
        <v/>
      </c>
    </row>
    <row r="864" ht="19.95" customHeight="1" s="119">
      <c r="A864" s="62" t="n">
        <v>362</v>
      </c>
      <c r="D864" s="63" t="inlineStr">
        <is>
          <t>460081111002135</t>
        </is>
      </c>
      <c r="E864" s="63" t="inlineStr">
        <is>
          <t>866156053126804</t>
        </is>
      </c>
      <c r="F864" s="62">
        <f>VLOOKUP(D864,#REF!,2,FALSE)</f>
        <v/>
      </c>
      <c r="G864" s="62">
        <f>VLOOKUP(D864,#REF!,3,FALSE)</f>
        <v/>
      </c>
      <c r="H864" s="62">
        <f>VLOOKUP(D864,#REF!,4,FALSE)</f>
        <v/>
      </c>
      <c r="I864" s="62">
        <f>VLOOKUP(D864,#REF!,5,FALSE)</f>
        <v/>
      </c>
    </row>
    <row r="865" ht="19.95" customHeight="1" s="119">
      <c r="A865" s="62" t="n">
        <v>363</v>
      </c>
      <c r="D865" s="63" t="inlineStr">
        <is>
          <t>460081111002014</t>
        </is>
      </c>
      <c r="E865" s="63" t="inlineStr">
        <is>
          <t>866156053103381</t>
        </is>
      </c>
      <c r="F865" s="62">
        <f>VLOOKUP(D865,#REF!,2,FALSE)</f>
        <v/>
      </c>
      <c r="G865" s="62">
        <f>VLOOKUP(D865,#REF!,3,FALSE)</f>
        <v/>
      </c>
      <c r="H865" s="62">
        <f>VLOOKUP(D865,#REF!,4,FALSE)</f>
        <v/>
      </c>
      <c r="I865" s="62">
        <f>VLOOKUP(D865,#REF!,5,FALSE)</f>
        <v/>
      </c>
    </row>
    <row r="866" ht="19.95" customHeight="1" s="119">
      <c r="A866" s="62" t="n">
        <v>364</v>
      </c>
      <c r="D866" s="63" t="inlineStr">
        <is>
          <t>460081111002071</t>
        </is>
      </c>
      <c r="E866" s="63" t="inlineStr">
        <is>
          <t>866156053111681</t>
        </is>
      </c>
      <c r="F866" s="62">
        <f>VLOOKUP(D866,#REF!,2,FALSE)</f>
        <v/>
      </c>
      <c r="G866" s="62">
        <f>VLOOKUP(D866,#REF!,3,FALSE)</f>
        <v/>
      </c>
      <c r="H866" s="62">
        <f>VLOOKUP(D866,#REF!,4,FALSE)</f>
        <v/>
      </c>
      <c r="I866" s="62">
        <f>VLOOKUP(D866,#REF!,5,FALSE)</f>
        <v/>
      </c>
    </row>
    <row r="867" ht="19.95" customHeight="1" s="119">
      <c r="A867" s="62" t="n">
        <v>365</v>
      </c>
      <c r="D867" s="63" t="inlineStr">
        <is>
          <t>460081111002190</t>
        </is>
      </c>
      <c r="E867" s="63" t="inlineStr">
        <is>
          <t>866156053111715</t>
        </is>
      </c>
      <c r="F867" s="62">
        <f>VLOOKUP(D867,#REF!,2,FALSE)</f>
        <v/>
      </c>
      <c r="G867" s="62">
        <f>VLOOKUP(D867,#REF!,3,FALSE)</f>
        <v/>
      </c>
      <c r="H867" s="62">
        <f>VLOOKUP(D867,#REF!,4,FALSE)</f>
        <v/>
      </c>
      <c r="I867" s="62">
        <f>VLOOKUP(D867,#REF!,5,FALSE)</f>
        <v/>
      </c>
    </row>
    <row r="868" ht="19.95" customHeight="1" s="119">
      <c r="A868" s="62" t="n">
        <v>366</v>
      </c>
      <c r="D868" s="63" t="inlineStr">
        <is>
          <t>460081111002148</t>
        </is>
      </c>
      <c r="E868" s="63" t="inlineStr">
        <is>
          <t>866156053126754</t>
        </is>
      </c>
      <c r="F868" s="62">
        <f>VLOOKUP(D868,#REF!,2,FALSE)</f>
        <v/>
      </c>
      <c r="G868" s="62">
        <f>VLOOKUP(D868,#REF!,3,FALSE)</f>
        <v/>
      </c>
      <c r="H868" s="62">
        <f>VLOOKUP(D868,#REF!,4,FALSE)</f>
        <v/>
      </c>
      <c r="I868" s="62">
        <f>VLOOKUP(D868,#REF!,5,FALSE)</f>
        <v/>
      </c>
    </row>
    <row r="869" ht="19.95" customHeight="1" s="119">
      <c r="A869" s="62" t="n">
        <v>367</v>
      </c>
      <c r="D869" s="63" t="inlineStr">
        <is>
          <t>460081111002360</t>
        </is>
      </c>
      <c r="E869" s="63" t="inlineStr">
        <is>
          <t>866156053112432</t>
        </is>
      </c>
      <c r="F869" s="62">
        <f>VLOOKUP(D869,#REF!,2,FALSE)</f>
        <v/>
      </c>
      <c r="G869" s="62">
        <f>VLOOKUP(D869,#REF!,3,FALSE)</f>
        <v/>
      </c>
      <c r="H869" s="62">
        <f>VLOOKUP(D869,#REF!,4,FALSE)</f>
        <v/>
      </c>
      <c r="I869" s="62">
        <f>VLOOKUP(D869,#REF!,5,FALSE)</f>
        <v/>
      </c>
    </row>
    <row r="870" ht="19.95" customHeight="1" s="119">
      <c r="A870" s="62" t="n">
        <v>368</v>
      </c>
      <c r="D870" s="63" t="inlineStr">
        <is>
          <t>460081111002011</t>
        </is>
      </c>
      <c r="E870" s="63" t="inlineStr">
        <is>
          <t>866156053131937</t>
        </is>
      </c>
      <c r="F870" s="62">
        <f>VLOOKUP(D870,#REF!,2,FALSE)</f>
        <v/>
      </c>
      <c r="G870" s="62">
        <f>VLOOKUP(D870,#REF!,3,FALSE)</f>
        <v/>
      </c>
      <c r="H870" s="62">
        <f>VLOOKUP(D870,#REF!,4,FALSE)</f>
        <v/>
      </c>
      <c r="I870" s="62">
        <f>VLOOKUP(D870,#REF!,5,FALSE)</f>
        <v/>
      </c>
    </row>
    <row r="871" ht="19.95" customHeight="1" s="119">
      <c r="A871" s="62" t="n">
        <v>369</v>
      </c>
      <c r="D871" s="63" t="inlineStr">
        <is>
          <t>460081111002096</t>
        </is>
      </c>
      <c r="E871" s="63" t="inlineStr">
        <is>
          <t>866156053112226</t>
        </is>
      </c>
      <c r="F871" s="62">
        <f>VLOOKUP(D871,#REF!,2,FALSE)</f>
        <v/>
      </c>
      <c r="G871" s="62">
        <f>VLOOKUP(D871,#REF!,3,FALSE)</f>
        <v/>
      </c>
      <c r="H871" s="62">
        <f>VLOOKUP(D871,#REF!,4,FALSE)</f>
        <v/>
      </c>
      <c r="I871" s="62">
        <f>VLOOKUP(D871,#REF!,5,FALSE)</f>
        <v/>
      </c>
    </row>
    <row r="872" ht="19.95" customHeight="1" s="119">
      <c r="A872" s="62" t="n">
        <v>370</v>
      </c>
      <c r="D872" s="63" t="inlineStr">
        <is>
          <t>460081111002378</t>
        </is>
      </c>
      <c r="E872" s="63" t="inlineStr">
        <is>
          <t>866156053107713</t>
        </is>
      </c>
      <c r="F872" s="62">
        <f>VLOOKUP(D872,#REF!,2,FALSE)</f>
        <v/>
      </c>
      <c r="G872" s="62">
        <f>VLOOKUP(D872,#REF!,3,FALSE)</f>
        <v/>
      </c>
      <c r="H872" s="62">
        <f>VLOOKUP(D872,#REF!,4,FALSE)</f>
        <v/>
      </c>
      <c r="I872" s="62">
        <f>VLOOKUP(D872,#REF!,5,FALSE)</f>
        <v/>
      </c>
    </row>
    <row r="873" ht="19.95" customHeight="1" s="119">
      <c r="A873" s="62" t="n">
        <v>371</v>
      </c>
      <c r="D873" s="63" t="inlineStr">
        <is>
          <t>460081111002336</t>
        </is>
      </c>
      <c r="E873" s="63" t="inlineStr">
        <is>
          <t>866156053114354</t>
        </is>
      </c>
      <c r="F873" s="62">
        <f>VLOOKUP(D873,#REF!,2,FALSE)</f>
        <v/>
      </c>
      <c r="G873" s="62">
        <f>VLOOKUP(D873,#REF!,3,FALSE)</f>
        <v/>
      </c>
      <c r="H873" s="62">
        <f>VLOOKUP(D873,#REF!,4,FALSE)</f>
        <v/>
      </c>
      <c r="I873" s="62">
        <f>VLOOKUP(D873,#REF!,5,FALSE)</f>
        <v/>
      </c>
    </row>
    <row r="874" ht="19.95" customHeight="1" s="119">
      <c r="A874" s="62" t="n">
        <v>372</v>
      </c>
      <c r="D874" s="63" t="inlineStr">
        <is>
          <t>460081111002160</t>
        </is>
      </c>
      <c r="E874" s="63" t="inlineStr">
        <is>
          <t>866156053112952</t>
        </is>
      </c>
      <c r="F874" s="62">
        <f>VLOOKUP(D874,#REF!,2,FALSE)</f>
        <v/>
      </c>
      <c r="G874" s="62">
        <f>VLOOKUP(D874,#REF!,3,FALSE)</f>
        <v/>
      </c>
      <c r="H874" s="62">
        <f>VLOOKUP(D874,#REF!,4,FALSE)</f>
        <v/>
      </c>
      <c r="I874" s="62">
        <f>VLOOKUP(D874,#REF!,5,FALSE)</f>
        <v/>
      </c>
    </row>
    <row r="875" ht="19.95" customHeight="1" s="119">
      <c r="A875" s="62" t="n">
        <v>373</v>
      </c>
      <c r="D875" s="63" t="inlineStr">
        <is>
          <t>460081111002129</t>
        </is>
      </c>
      <c r="E875" s="63" t="inlineStr">
        <is>
          <t>866156053107804</t>
        </is>
      </c>
      <c r="F875" s="62">
        <f>VLOOKUP(D875,#REF!,2,FALSE)</f>
        <v/>
      </c>
      <c r="G875" s="62">
        <f>VLOOKUP(D875,#REF!,3,FALSE)</f>
        <v/>
      </c>
      <c r="H875" s="62">
        <f>VLOOKUP(D875,#REF!,4,FALSE)</f>
        <v/>
      </c>
      <c r="I875" s="62">
        <f>VLOOKUP(D875,#REF!,5,FALSE)</f>
        <v/>
      </c>
    </row>
    <row r="876" ht="19.95" customHeight="1" s="119">
      <c r="A876" s="62" t="n">
        <v>374</v>
      </c>
      <c r="D876" s="63" t="inlineStr">
        <is>
          <t>460081111002005</t>
        </is>
      </c>
      <c r="E876" s="63" t="inlineStr">
        <is>
          <t>866156053107762</t>
        </is>
      </c>
      <c r="F876" s="62">
        <f>VLOOKUP(D876,#REF!,2,FALSE)</f>
        <v/>
      </c>
      <c r="G876" s="62">
        <f>VLOOKUP(D876,#REF!,3,FALSE)</f>
        <v/>
      </c>
      <c r="H876" s="62">
        <f>VLOOKUP(D876,#REF!,4,FALSE)</f>
        <v/>
      </c>
      <c r="I876" s="62">
        <f>VLOOKUP(D876,#REF!,5,FALSE)</f>
        <v/>
      </c>
    </row>
    <row r="877" ht="19.95" customHeight="1" s="119">
      <c r="A877" s="62" t="n">
        <v>375</v>
      </c>
      <c r="D877" s="63" t="inlineStr">
        <is>
          <t>460081111002200</t>
        </is>
      </c>
      <c r="E877" s="63" t="inlineStr">
        <is>
          <t>866156053112119</t>
        </is>
      </c>
      <c r="F877" s="62">
        <f>VLOOKUP(D877,#REF!,2,FALSE)</f>
        <v/>
      </c>
      <c r="G877" s="62">
        <f>VLOOKUP(D877,#REF!,3,FALSE)</f>
        <v/>
      </c>
      <c r="H877" s="62">
        <f>VLOOKUP(D877,#REF!,4,FALSE)</f>
        <v/>
      </c>
      <c r="I877" s="62">
        <f>VLOOKUP(D877,#REF!,5,FALSE)</f>
        <v/>
      </c>
    </row>
    <row r="878" ht="19.95" customHeight="1" s="119">
      <c r="A878" s="62" t="n">
        <v>376</v>
      </c>
      <c r="D878" s="63" t="inlineStr">
        <is>
          <t>460081111002007</t>
        </is>
      </c>
      <c r="E878" s="63" t="inlineStr">
        <is>
          <t>866156053106004</t>
        </is>
      </c>
      <c r="F878" s="62">
        <f>VLOOKUP(D878,#REF!,2,FALSE)</f>
        <v/>
      </c>
      <c r="G878" s="62">
        <f>VLOOKUP(D878,#REF!,3,FALSE)</f>
        <v/>
      </c>
      <c r="H878" s="62">
        <f>VLOOKUP(D878,#REF!,4,FALSE)</f>
        <v/>
      </c>
      <c r="I878" s="62">
        <f>VLOOKUP(D878,#REF!,5,FALSE)</f>
        <v/>
      </c>
    </row>
    <row r="879" ht="19.95" customHeight="1" s="119">
      <c r="A879" s="62" t="n">
        <v>377</v>
      </c>
      <c r="D879" s="63" t="inlineStr">
        <is>
          <t>460081111002347</t>
        </is>
      </c>
      <c r="E879" s="63" t="inlineStr">
        <is>
          <t>866156053114438</t>
        </is>
      </c>
      <c r="F879" s="62">
        <f>VLOOKUP(D879,#REF!,2,FALSE)</f>
        <v/>
      </c>
      <c r="G879" s="62">
        <f>VLOOKUP(D879,#REF!,3,FALSE)</f>
        <v/>
      </c>
      <c r="H879" s="62">
        <f>VLOOKUP(D879,#REF!,4,FALSE)</f>
        <v/>
      </c>
      <c r="I879" s="62">
        <f>VLOOKUP(D879,#REF!,5,FALSE)</f>
        <v/>
      </c>
    </row>
    <row r="880" ht="19.95" customHeight="1" s="119">
      <c r="A880" s="62" t="n">
        <v>378</v>
      </c>
      <c r="D880" s="63" t="inlineStr">
        <is>
          <t>460081111002320</t>
        </is>
      </c>
      <c r="E880" s="63" t="inlineStr">
        <is>
          <t>866156053112234</t>
        </is>
      </c>
      <c r="F880" s="62">
        <f>VLOOKUP(D880,#REF!,2,FALSE)</f>
        <v/>
      </c>
      <c r="G880" s="62">
        <f>VLOOKUP(D880,#REF!,3,FALSE)</f>
        <v/>
      </c>
      <c r="H880" s="62">
        <f>VLOOKUP(D880,#REF!,4,FALSE)</f>
        <v/>
      </c>
      <c r="I880" s="62">
        <f>VLOOKUP(D880,#REF!,5,FALSE)</f>
        <v/>
      </c>
    </row>
    <row r="881" ht="19.95" customHeight="1" s="119">
      <c r="A881" s="62" t="n">
        <v>379</v>
      </c>
      <c r="D881" s="63" t="inlineStr">
        <is>
          <t>460081111002391</t>
        </is>
      </c>
      <c r="E881" s="63" t="inlineStr">
        <is>
          <t>866156053114859</t>
        </is>
      </c>
      <c r="F881" s="62">
        <f>VLOOKUP(D881,#REF!,2,FALSE)</f>
        <v/>
      </c>
      <c r="G881" s="62">
        <f>VLOOKUP(D881,#REF!,3,FALSE)</f>
        <v/>
      </c>
      <c r="H881" s="62">
        <f>VLOOKUP(D881,#REF!,4,FALSE)</f>
        <v/>
      </c>
      <c r="I881" s="62">
        <f>VLOOKUP(D881,#REF!,5,FALSE)</f>
        <v/>
      </c>
    </row>
    <row r="882" ht="19.95" customHeight="1" s="119">
      <c r="A882" s="62" t="n">
        <v>380</v>
      </c>
      <c r="D882" s="63" t="inlineStr">
        <is>
          <t>460081111002237</t>
        </is>
      </c>
      <c r="E882" s="63" t="inlineStr">
        <is>
          <t>866156053122514</t>
        </is>
      </c>
      <c r="F882" s="62">
        <f>VLOOKUP(D882,#REF!,2,FALSE)</f>
        <v/>
      </c>
      <c r="G882" s="62">
        <f>VLOOKUP(D882,#REF!,3,FALSE)</f>
        <v/>
      </c>
      <c r="H882" s="62">
        <f>VLOOKUP(D882,#REF!,4,FALSE)</f>
        <v/>
      </c>
      <c r="I882" s="62">
        <f>VLOOKUP(D882,#REF!,5,FALSE)</f>
        <v/>
      </c>
    </row>
    <row r="883" ht="19.95" customHeight="1" s="119">
      <c r="A883" s="62" t="n">
        <v>381</v>
      </c>
      <c r="D883" s="63" t="inlineStr">
        <is>
          <t>460081111002277</t>
        </is>
      </c>
      <c r="E883" s="63" t="inlineStr">
        <is>
          <t>866156053111954</t>
        </is>
      </c>
      <c r="F883" s="62">
        <f>VLOOKUP(D883,#REF!,2,FALSE)</f>
        <v/>
      </c>
      <c r="G883" s="62">
        <f>VLOOKUP(D883,#REF!,3,FALSE)</f>
        <v/>
      </c>
      <c r="H883" s="62">
        <f>VLOOKUP(D883,#REF!,4,FALSE)</f>
        <v/>
      </c>
      <c r="I883" s="62">
        <f>VLOOKUP(D883,#REF!,5,FALSE)</f>
        <v/>
      </c>
    </row>
    <row r="884" ht="19.95" customHeight="1" s="119">
      <c r="A884" s="62" t="n">
        <v>382</v>
      </c>
      <c r="D884" s="63" t="inlineStr">
        <is>
          <t>460081111002246</t>
        </is>
      </c>
      <c r="E884" s="63" t="inlineStr">
        <is>
          <t>866156053114685</t>
        </is>
      </c>
      <c r="F884" s="62">
        <f>VLOOKUP(D884,#REF!,2,FALSE)</f>
        <v/>
      </c>
      <c r="G884" s="62">
        <f>VLOOKUP(D884,#REF!,3,FALSE)</f>
        <v/>
      </c>
      <c r="H884" s="62">
        <f>VLOOKUP(D884,#REF!,4,FALSE)</f>
        <v/>
      </c>
      <c r="I884" s="62">
        <f>VLOOKUP(D884,#REF!,5,FALSE)</f>
        <v/>
      </c>
    </row>
    <row r="885" ht="19.95" customHeight="1" s="119">
      <c r="A885" s="62" t="n">
        <v>383</v>
      </c>
      <c r="D885" s="63" t="inlineStr">
        <is>
          <t>460081111002118</t>
        </is>
      </c>
      <c r="E885" s="63" t="inlineStr">
        <is>
          <t>866156053107697</t>
        </is>
      </c>
      <c r="F885" s="62">
        <f>VLOOKUP(D885,#REF!,2,FALSE)</f>
        <v/>
      </c>
      <c r="G885" s="62">
        <f>VLOOKUP(D885,#REF!,3,FALSE)</f>
        <v/>
      </c>
      <c r="H885" s="62">
        <f>VLOOKUP(D885,#REF!,4,FALSE)</f>
        <v/>
      </c>
      <c r="I885" s="62">
        <f>VLOOKUP(D885,#REF!,5,FALSE)</f>
        <v/>
      </c>
    </row>
    <row r="886" ht="19.95" customHeight="1" s="119">
      <c r="A886" s="62" t="n">
        <v>384</v>
      </c>
      <c r="D886" s="63" t="inlineStr">
        <is>
          <t>460081111002395</t>
        </is>
      </c>
      <c r="E886" s="63" t="inlineStr">
        <is>
          <t>866156053109578</t>
        </is>
      </c>
      <c r="F886" s="62">
        <f>VLOOKUP(D886,#REF!,2,FALSE)</f>
        <v/>
      </c>
      <c r="G886" s="62">
        <f>VLOOKUP(D886,#REF!,3,FALSE)</f>
        <v/>
      </c>
      <c r="H886" s="62">
        <f>VLOOKUP(D886,#REF!,4,FALSE)</f>
        <v/>
      </c>
      <c r="I886" s="62">
        <f>VLOOKUP(D886,#REF!,5,FALSE)</f>
        <v/>
      </c>
    </row>
    <row r="887" ht="19.95" customHeight="1" s="119">
      <c r="A887" s="62" t="n">
        <v>385</v>
      </c>
      <c r="D887" s="63" t="inlineStr">
        <is>
          <t>460081111002324</t>
        </is>
      </c>
      <c r="E887" s="63" t="inlineStr">
        <is>
          <t>866156053105675</t>
        </is>
      </c>
      <c r="F887" s="62">
        <f>VLOOKUP(D887,#REF!,2,FALSE)</f>
        <v/>
      </c>
      <c r="G887" s="62">
        <f>VLOOKUP(D887,#REF!,3,FALSE)</f>
        <v/>
      </c>
      <c r="H887" s="62">
        <f>VLOOKUP(D887,#REF!,4,FALSE)</f>
        <v/>
      </c>
      <c r="I887" s="62">
        <f>VLOOKUP(D887,#REF!,5,FALSE)</f>
        <v/>
      </c>
    </row>
    <row r="888" ht="19.95" customHeight="1" s="119">
      <c r="A888" s="62" t="n">
        <v>386</v>
      </c>
      <c r="D888" s="63" t="inlineStr">
        <is>
          <t>460081111002383</t>
        </is>
      </c>
      <c r="E888" s="63" t="inlineStr">
        <is>
          <t>866156053066117</t>
        </is>
      </c>
      <c r="F888" s="62">
        <f>VLOOKUP(D888,#REF!,2,FALSE)</f>
        <v/>
      </c>
      <c r="G888" s="62">
        <f>VLOOKUP(D888,#REF!,3,FALSE)</f>
        <v/>
      </c>
      <c r="H888" s="62">
        <f>VLOOKUP(D888,#REF!,4,FALSE)</f>
        <v/>
      </c>
      <c r="I888" s="62">
        <f>VLOOKUP(D888,#REF!,5,FALSE)</f>
        <v/>
      </c>
    </row>
    <row r="889" ht="19.95" customHeight="1" s="119">
      <c r="A889" s="62" t="n">
        <v>387</v>
      </c>
      <c r="D889" s="63" t="inlineStr">
        <is>
          <t>460081111002017</t>
        </is>
      </c>
      <c r="E889" s="63" t="inlineStr">
        <is>
          <t>866156053109354</t>
        </is>
      </c>
      <c r="F889" s="62">
        <f>VLOOKUP(D889,#REF!,2,FALSE)</f>
        <v/>
      </c>
      <c r="G889" s="62">
        <f>VLOOKUP(D889,#REF!,3,FALSE)</f>
        <v/>
      </c>
      <c r="H889" s="62">
        <f>VLOOKUP(D889,#REF!,4,FALSE)</f>
        <v/>
      </c>
      <c r="I889" s="62">
        <f>VLOOKUP(D889,#REF!,5,FALSE)</f>
        <v/>
      </c>
    </row>
    <row r="890" ht="19.95" customHeight="1" s="119">
      <c r="A890" s="62" t="n">
        <v>388</v>
      </c>
      <c r="D890" s="63" t="inlineStr">
        <is>
          <t>460081111002110</t>
        </is>
      </c>
      <c r="E890" s="63" t="inlineStr">
        <is>
          <t>866156053066539</t>
        </is>
      </c>
      <c r="F890" s="62">
        <f>VLOOKUP(D890,#REF!,2,FALSE)</f>
        <v/>
      </c>
      <c r="G890" s="62">
        <f>VLOOKUP(D890,#REF!,3,FALSE)</f>
        <v/>
      </c>
      <c r="H890" s="62">
        <f>VLOOKUP(D890,#REF!,4,FALSE)</f>
        <v/>
      </c>
      <c r="I890" s="62">
        <f>VLOOKUP(D890,#REF!,5,FALSE)</f>
        <v/>
      </c>
    </row>
    <row r="891" ht="19.95" customHeight="1" s="119">
      <c r="A891" s="62" t="n">
        <v>389</v>
      </c>
      <c r="D891" s="63" t="inlineStr">
        <is>
          <t>460081111002095</t>
        </is>
      </c>
      <c r="E891" s="63" t="inlineStr">
        <is>
          <t>863293051692587</t>
        </is>
      </c>
      <c r="F891" s="62">
        <f>VLOOKUP(D891,#REF!,2,FALSE)</f>
        <v/>
      </c>
      <c r="G891" s="62">
        <f>VLOOKUP(D891,#REF!,3,FALSE)</f>
        <v/>
      </c>
      <c r="H891" s="62">
        <f>VLOOKUP(D891,#REF!,4,FALSE)</f>
        <v/>
      </c>
      <c r="I891" s="62">
        <f>VLOOKUP(D891,#REF!,5,FALSE)</f>
        <v/>
      </c>
    </row>
    <row r="892" ht="19.95" customHeight="1" s="119">
      <c r="A892" s="62" t="n">
        <v>390</v>
      </c>
      <c r="D892" s="63" t="inlineStr">
        <is>
          <t>460081111002155</t>
        </is>
      </c>
      <c r="E892" s="63" t="inlineStr">
        <is>
          <t>866156053103548</t>
        </is>
      </c>
      <c r="F892" s="62">
        <f>VLOOKUP(D892,#REF!,2,FALSE)</f>
        <v/>
      </c>
      <c r="G892" s="62">
        <f>VLOOKUP(D892,#REF!,3,FALSE)</f>
        <v/>
      </c>
      <c r="H892" s="62">
        <f>VLOOKUP(D892,#REF!,4,FALSE)</f>
        <v/>
      </c>
      <c r="I892" s="62">
        <f>VLOOKUP(D892,#REF!,5,FALSE)</f>
        <v/>
      </c>
    </row>
    <row r="893" ht="19.95" customHeight="1" s="119">
      <c r="A893" s="62" t="n">
        <v>391</v>
      </c>
      <c r="D893" s="63" t="inlineStr">
        <is>
          <t>460081111002168</t>
        </is>
      </c>
      <c r="E893" s="63" t="inlineStr">
        <is>
          <t>866156053119965</t>
        </is>
      </c>
      <c r="F893" s="62">
        <f>VLOOKUP(D893,#REF!,2,FALSE)</f>
        <v/>
      </c>
      <c r="G893" s="62">
        <f>VLOOKUP(D893,#REF!,3,FALSE)</f>
        <v/>
      </c>
      <c r="H893" s="62">
        <f>VLOOKUP(D893,#REF!,4,FALSE)</f>
        <v/>
      </c>
      <c r="I893" s="62">
        <f>VLOOKUP(D893,#REF!,5,FALSE)</f>
        <v/>
      </c>
    </row>
    <row r="894" ht="19.95" customHeight="1" s="119">
      <c r="A894" s="62" t="n">
        <v>392</v>
      </c>
      <c r="D894" s="63" t="inlineStr">
        <is>
          <t>460081111002128</t>
        </is>
      </c>
      <c r="E894" s="63" t="inlineStr">
        <is>
          <t>866156053111814</t>
        </is>
      </c>
      <c r="F894" s="62">
        <f>VLOOKUP(D894,#REF!,2,FALSE)</f>
        <v/>
      </c>
      <c r="G894" s="62">
        <f>VLOOKUP(D894,#REF!,3,FALSE)</f>
        <v/>
      </c>
      <c r="H894" s="62">
        <f>VLOOKUP(D894,#REF!,4,FALSE)</f>
        <v/>
      </c>
      <c r="I894" s="62">
        <f>VLOOKUP(D894,#REF!,5,FALSE)</f>
        <v/>
      </c>
    </row>
    <row r="895" ht="19.95" customHeight="1" s="119">
      <c r="A895" s="62" t="n">
        <v>393</v>
      </c>
      <c r="D895" s="63" t="inlineStr">
        <is>
          <t>460081111102474</t>
        </is>
      </c>
      <c r="E895" s="63" t="inlineStr">
        <is>
          <t>866156053124916</t>
        </is>
      </c>
      <c r="F895" s="62">
        <f>VLOOKUP(D895,#REF!,2,FALSE)</f>
        <v/>
      </c>
      <c r="G895" s="62">
        <f>VLOOKUP(D895,#REF!,3,FALSE)</f>
        <v/>
      </c>
      <c r="H895" s="62">
        <f>VLOOKUP(D895,#REF!,4,FALSE)</f>
        <v/>
      </c>
      <c r="I895" s="62">
        <f>VLOOKUP(D895,#REF!,5,FALSE)</f>
        <v/>
      </c>
    </row>
    <row r="896" ht="19.95" customHeight="1" s="119">
      <c r="A896" s="62" t="n">
        <v>394</v>
      </c>
      <c r="D896" s="63" t="inlineStr">
        <is>
          <t>460081111002074</t>
        </is>
      </c>
      <c r="E896" s="63" t="inlineStr">
        <is>
          <t>866156053110808</t>
        </is>
      </c>
      <c r="F896" s="62">
        <f>VLOOKUP(D896,#REF!,2,FALSE)</f>
        <v/>
      </c>
      <c r="G896" s="62">
        <f>VLOOKUP(D896,#REF!,3,FALSE)</f>
        <v/>
      </c>
      <c r="H896" s="62">
        <f>VLOOKUP(D896,#REF!,4,FALSE)</f>
        <v/>
      </c>
      <c r="I896" s="62">
        <f>VLOOKUP(D896,#REF!,5,FALSE)</f>
        <v/>
      </c>
    </row>
    <row r="897" ht="19.95" customHeight="1" s="119">
      <c r="A897" s="62" t="n">
        <v>395</v>
      </c>
      <c r="D897" s="63" t="inlineStr">
        <is>
          <t>460081111002055</t>
        </is>
      </c>
      <c r="E897" s="63" t="inlineStr">
        <is>
          <t>866156053120930</t>
        </is>
      </c>
      <c r="F897" s="62">
        <f>VLOOKUP(D897,#REF!,2,FALSE)</f>
        <v/>
      </c>
      <c r="G897" s="62">
        <f>VLOOKUP(D897,#REF!,3,FALSE)</f>
        <v/>
      </c>
      <c r="H897" s="62">
        <f>VLOOKUP(D897,#REF!,4,FALSE)</f>
        <v/>
      </c>
      <c r="I897" s="62">
        <f>VLOOKUP(D897,#REF!,5,FALSE)</f>
        <v/>
      </c>
    </row>
    <row r="898" ht="19.95" customHeight="1" s="119">
      <c r="A898" s="62" t="n">
        <v>396</v>
      </c>
      <c r="D898" s="63" t="inlineStr">
        <is>
          <t>460081111002058</t>
        </is>
      </c>
      <c r="E898" s="63" t="inlineStr">
        <is>
          <t>866156053120617</t>
        </is>
      </c>
      <c r="F898" s="62">
        <f>VLOOKUP(D898,#REF!,2,FALSE)</f>
        <v/>
      </c>
      <c r="G898" s="62">
        <f>VLOOKUP(D898,#REF!,3,FALSE)</f>
        <v/>
      </c>
      <c r="H898" s="62">
        <f>VLOOKUP(D898,#REF!,4,FALSE)</f>
        <v/>
      </c>
      <c r="I898" s="62">
        <f>VLOOKUP(D898,#REF!,5,FALSE)</f>
        <v/>
      </c>
    </row>
    <row r="899" ht="19.95" customHeight="1" s="119">
      <c r="A899" s="62" t="n">
        <v>397</v>
      </c>
      <c r="D899" s="63" t="inlineStr">
        <is>
          <t>460081111002062</t>
        </is>
      </c>
      <c r="E899" s="63" t="inlineStr">
        <is>
          <t>866156053102524</t>
        </is>
      </c>
      <c r="F899" s="62">
        <f>VLOOKUP(D899,#REF!,2,FALSE)</f>
        <v/>
      </c>
      <c r="G899" s="62">
        <f>VLOOKUP(D899,#REF!,3,FALSE)</f>
        <v/>
      </c>
      <c r="H899" s="62">
        <f>VLOOKUP(D899,#REF!,4,FALSE)</f>
        <v/>
      </c>
      <c r="I899" s="62">
        <f>VLOOKUP(D899,#REF!,5,FALSE)</f>
        <v/>
      </c>
    </row>
    <row r="900" ht="19.95" customHeight="1" s="119">
      <c r="A900" s="62" t="n">
        <v>398</v>
      </c>
      <c r="D900" s="63" t="inlineStr">
        <is>
          <t>460081111002069</t>
        </is>
      </c>
      <c r="E900" s="63" t="inlineStr">
        <is>
          <t>866156053111970</t>
        </is>
      </c>
      <c r="F900" s="62">
        <f>VLOOKUP(D900,#REF!,2,FALSE)</f>
        <v/>
      </c>
      <c r="G900" s="62">
        <f>VLOOKUP(D900,#REF!,3,FALSE)</f>
        <v/>
      </c>
      <c r="H900" s="62">
        <f>VLOOKUP(D900,#REF!,4,FALSE)</f>
        <v/>
      </c>
      <c r="I900" s="62">
        <f>VLOOKUP(D900,#REF!,5,FALSE)</f>
        <v/>
      </c>
    </row>
    <row r="901" ht="19.95" customHeight="1" s="119">
      <c r="A901" s="62" t="n">
        <v>399</v>
      </c>
      <c r="D901" s="63" t="inlineStr">
        <is>
          <t>460081111002067</t>
        </is>
      </c>
      <c r="E901" s="63" t="inlineStr">
        <is>
          <t>866156053124593</t>
        </is>
      </c>
      <c r="F901" s="62">
        <f>VLOOKUP(D901,#REF!,2,FALSE)</f>
        <v/>
      </c>
      <c r="G901" s="62">
        <f>VLOOKUP(D901,#REF!,3,FALSE)</f>
        <v/>
      </c>
      <c r="H901" s="62">
        <f>VLOOKUP(D901,#REF!,4,FALSE)</f>
        <v/>
      </c>
      <c r="I901" s="62">
        <f>VLOOKUP(D901,#REF!,5,FALSE)</f>
        <v/>
      </c>
    </row>
    <row r="902" ht="19.95" customHeight="1" s="119">
      <c r="A902" s="62" t="n">
        <v>400</v>
      </c>
      <c r="D902" s="63" t="inlineStr">
        <is>
          <t>460081111002057</t>
        </is>
      </c>
      <c r="E902" s="63" t="inlineStr">
        <is>
          <t>866156053114347</t>
        </is>
      </c>
      <c r="F902" s="62">
        <f>VLOOKUP(D902,#REF!,2,FALSE)</f>
        <v/>
      </c>
      <c r="G902" s="62">
        <f>VLOOKUP(D902,#REF!,3,FALSE)</f>
        <v/>
      </c>
      <c r="H902" s="62">
        <f>VLOOKUP(D902,#REF!,4,FALSE)</f>
        <v/>
      </c>
      <c r="I902" s="62">
        <f>VLOOKUP(D902,#REF!,5,FALSE)</f>
        <v/>
      </c>
    </row>
  </sheetData>
  <autoFilter ref="A1:L902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17"/>
  <sheetViews>
    <sheetView tabSelected="1" topLeftCell="A375" workbookViewId="0">
      <selection activeCell="E426" sqref="E426"/>
    </sheetView>
  </sheetViews>
  <sheetFormatPr baseColWidth="8" defaultRowHeight="13.8" outlineLevelCol="0"/>
  <cols>
    <col width="24" bestFit="1" customWidth="1" style="28" min="1" max="1"/>
    <col width="17.21875" bestFit="1" customWidth="1" style="28" min="2" max="3"/>
    <col width="22.88671875" bestFit="1" customWidth="1" style="28" min="4" max="4"/>
    <col width="22.88671875" bestFit="1" customWidth="1" style="119" min="5" max="5"/>
    <col width="12.109375" bestFit="1" customWidth="1" style="119" min="6" max="6"/>
    <col width="12.77734375" bestFit="1" customWidth="1" style="119" min="7" max="7"/>
    <col width="9.5546875" bestFit="1" customWidth="1" style="119" min="8" max="9"/>
    <col width="45.6640625" bestFit="1" customWidth="1" style="119" min="10" max="10"/>
    <col width="11.6640625" bestFit="1" customWidth="1" style="119" min="11" max="11"/>
    <col width="13.88671875" bestFit="1" customWidth="1" style="119" min="12" max="12"/>
    <col width="11.21875" bestFit="1" customWidth="1" style="119" min="14" max="15"/>
  </cols>
  <sheetData>
    <row r="1" ht="19.95" customFormat="1" customHeight="1" s="72">
      <c r="A1" s="26" t="inlineStr">
        <is>
          <t>DEVID</t>
        </is>
      </c>
      <c r="B1" s="26" t="inlineStr">
        <is>
          <t>IMSI</t>
        </is>
      </c>
      <c r="C1" s="26" t="inlineStr">
        <is>
          <t>IMEI</t>
        </is>
      </c>
      <c r="D1" s="26" t="inlineStr">
        <is>
          <t>ICCID</t>
        </is>
      </c>
      <c r="E1" s="26" t="inlineStr">
        <is>
          <t>备注</t>
        </is>
      </c>
      <c r="F1" s="26" t="inlineStr">
        <is>
          <t>4G通信状态</t>
        </is>
      </c>
      <c r="G1" s="26" t="inlineStr">
        <is>
          <t>485通信状态</t>
        </is>
      </c>
      <c r="H1" s="26" t="inlineStr">
        <is>
          <t>电池状态</t>
        </is>
      </c>
      <c r="I1" s="26" t="inlineStr">
        <is>
          <t>电柜状态</t>
        </is>
      </c>
      <c r="J1" s="26" t="inlineStr">
        <is>
          <t>状态说明</t>
        </is>
      </c>
      <c r="K1" s="26" t="inlineStr">
        <is>
          <t>激活日期</t>
        </is>
      </c>
      <c r="L1" s="26" t="inlineStr">
        <is>
          <t>计费结束日期</t>
        </is>
      </c>
      <c r="M1" s="26" t="n"/>
      <c r="N1" s="35" t="n">
        <v>44499</v>
      </c>
      <c r="O1" s="35" t="n">
        <v>44500</v>
      </c>
    </row>
    <row r="2" ht="19.95" customFormat="1" customHeight="1" s="29">
      <c r="A2" s="32" t="inlineStr">
        <is>
          <t>BR6020192109250000002</t>
        </is>
      </c>
      <c r="B2" s="28" t="inlineStr">
        <is>
          <t>460046718613955</t>
        </is>
      </c>
      <c r="C2" s="28" t="inlineStr">
        <is>
          <t>861193041532780</t>
        </is>
      </c>
      <c r="D2" s="29" t="inlineStr">
        <is>
          <t>898604471121C0281040</t>
        </is>
      </c>
      <c r="E2" s="72" t="inlineStr">
        <is>
          <t>DEVID/IMEI/IMSI不一致</t>
        </is>
      </c>
      <c r="F2" s="72" t="inlineStr">
        <is>
          <t>OK</t>
        </is>
      </c>
      <c r="G2" s="72" t="n"/>
      <c r="H2" s="67">
        <f>IF((COUNTIF(F2,"NG")+COUNTIF(G2,"NG"))&gt;0,"NG","OK")</f>
        <v/>
      </c>
      <c r="I2" s="67">
        <f>IF(VLOOKUP(A2,BOX!G2:G2000,1,FALSE)=A2,"在线","离线")</f>
        <v/>
      </c>
      <c r="J2" s="72" t="n"/>
      <c r="K2" s="72" t="inlineStr">
        <is>
          <t>2021-09-12</t>
        </is>
      </c>
      <c r="L2" s="72" t="inlineStr">
        <is>
          <t>2022-08-31</t>
        </is>
      </c>
      <c r="M2" s="72" t="n"/>
      <c r="N2" s="72" t="inlineStr">
        <is>
          <t>174.288</t>
        </is>
      </c>
      <c r="O2" s="72" t="inlineStr">
        <is>
          <t>174.910</t>
        </is>
      </c>
      <c r="P2" s="72" t="n"/>
      <c r="Q2" s="72" t="n"/>
      <c r="R2" s="72" t="n"/>
      <c r="S2" s="72" t="n"/>
      <c r="T2" s="72" t="n"/>
      <c r="U2" s="72" t="n"/>
    </row>
    <row r="3" ht="19.95" customFormat="1" customHeight="1" s="29">
      <c r="A3" s="32" t="inlineStr">
        <is>
          <t>BR6020192109250000004</t>
        </is>
      </c>
      <c r="B3" s="28" t="inlineStr">
        <is>
          <t>460046718613539</t>
        </is>
      </c>
      <c r="C3" s="28" t="inlineStr">
        <is>
          <t>861193041581126</t>
        </is>
      </c>
      <c r="D3" s="29" t="inlineStr">
        <is>
          <t>898604471121C0280624</t>
        </is>
      </c>
      <c r="E3" s="72" t="n"/>
      <c r="F3" s="72" t="inlineStr">
        <is>
          <t>OK</t>
        </is>
      </c>
      <c r="G3" s="72" t="n"/>
      <c r="H3" s="67">
        <f>IF((COUNTIF(F3,"NG")+COUNTIF(G3,"NG"))&gt;0,"NG","OK")</f>
        <v/>
      </c>
      <c r="I3" s="67">
        <f>IF(VLOOKUP(A3,BOX!G3:G2001,1,FALSE)=A3,"在线","离线")</f>
        <v/>
      </c>
      <c r="J3" s="36" t="inlineStr">
        <is>
          <t>485通信正常，4G通信异常</t>
        </is>
      </c>
      <c r="K3" s="72" t="n"/>
      <c r="L3" s="72" t="n"/>
      <c r="M3" s="72" t="n"/>
      <c r="N3" s="72" t="n"/>
      <c r="O3" s="72" t="e">
        <v>#N/A</v>
      </c>
      <c r="P3" s="72" t="n"/>
      <c r="Q3" s="72" t="n"/>
      <c r="R3" s="72" t="n"/>
      <c r="S3" s="72" t="n"/>
      <c r="T3" s="72" t="n"/>
      <c r="U3" s="72" t="n"/>
    </row>
    <row r="4" ht="19.95" customFormat="1" customHeight="1" s="29">
      <c r="A4" s="32" t="inlineStr">
        <is>
          <t>BR6020192109250000005</t>
        </is>
      </c>
      <c r="B4" s="28" t="inlineStr">
        <is>
          <t>460046718613958</t>
        </is>
      </c>
      <c r="C4" s="28" t="inlineStr">
        <is>
          <t>861193041542714</t>
        </is>
      </c>
      <c r="D4" s="29" t="inlineStr">
        <is>
          <t>898604471121C0281043</t>
        </is>
      </c>
      <c r="E4" s="72" t="inlineStr">
        <is>
          <t>DEVID/IMEI/IMSI不一致</t>
        </is>
      </c>
      <c r="F4" s="72" t="inlineStr">
        <is>
          <t>OK</t>
        </is>
      </c>
      <c r="G4" s="72" t="n"/>
      <c r="H4" s="67">
        <f>IF((COUNTIF(F4,"NG")+COUNTIF(G4,"NG"))&gt;0,"NG","OK")</f>
        <v/>
      </c>
      <c r="I4" s="67">
        <f>IF(VLOOKUP(A4,BOX!G4:G2002,1,FALSE)=A4,"在线","离线")</f>
        <v/>
      </c>
      <c r="J4" s="72" t="n"/>
      <c r="K4" s="72" t="inlineStr">
        <is>
          <t>2021-09-12</t>
        </is>
      </c>
      <c r="L4" s="72" t="inlineStr">
        <is>
          <t>2022-08-31</t>
        </is>
      </c>
      <c r="M4" s="72" t="n"/>
      <c r="N4" s="72" t="inlineStr">
        <is>
          <t>140.497</t>
        </is>
      </c>
      <c r="O4" s="72" t="inlineStr">
        <is>
          <t>141.134</t>
        </is>
      </c>
      <c r="P4" s="72" t="n"/>
      <c r="Q4" s="72" t="n"/>
      <c r="R4" s="72" t="n"/>
      <c r="S4" s="72" t="n"/>
      <c r="T4" s="72" t="n"/>
      <c r="U4" s="72" t="n"/>
    </row>
    <row r="5" ht="19.95" customFormat="1" customHeight="1" s="29">
      <c r="A5" s="32" t="inlineStr">
        <is>
          <t>BR6020192109250000006</t>
        </is>
      </c>
      <c r="B5" s="28" t="inlineStr">
        <is>
          <t>460046718613776</t>
        </is>
      </c>
      <c r="C5" s="28" t="inlineStr">
        <is>
          <t>861193041542797</t>
        </is>
      </c>
      <c r="D5" s="29" t="inlineStr">
        <is>
          <t>898604471121C0280861</t>
        </is>
      </c>
      <c r="E5" s="72" t="inlineStr">
        <is>
          <t>DEVID/IMEI/IMSI不一致</t>
        </is>
      </c>
      <c r="F5" s="72" t="inlineStr">
        <is>
          <t>OK</t>
        </is>
      </c>
      <c r="G5" s="72" t="n"/>
      <c r="H5" s="67">
        <f>IF((COUNTIF(F5,"NG")+COUNTIF(G5,"NG"))&gt;0,"NG","OK")</f>
        <v/>
      </c>
      <c r="I5" s="67">
        <f>IF(VLOOKUP(A5,BOX!G5:G2003,1,FALSE)=A5,"在线","离线")</f>
        <v/>
      </c>
      <c r="J5" s="72" t="n"/>
      <c r="K5" s="72" t="inlineStr">
        <is>
          <t>2021-09-13</t>
        </is>
      </c>
      <c r="L5" s="72" t="inlineStr">
        <is>
          <t>2022-08-31</t>
        </is>
      </c>
      <c r="M5" s="72" t="n"/>
      <c r="N5" s="72" t="inlineStr">
        <is>
          <t>142.130</t>
        </is>
      </c>
      <c r="O5" s="72" t="inlineStr">
        <is>
          <t>143.030</t>
        </is>
      </c>
      <c r="P5" s="72" t="n"/>
      <c r="Q5" s="72" t="n"/>
      <c r="R5" s="72" t="n"/>
      <c r="S5" s="72" t="n"/>
      <c r="T5" s="72" t="n"/>
      <c r="U5" s="72" t="n"/>
    </row>
    <row r="6" ht="19.95" customFormat="1" customHeight="1" s="29">
      <c r="A6" s="32" t="inlineStr">
        <is>
          <t>BR6020192109250000007</t>
        </is>
      </c>
      <c r="B6" s="28" t="inlineStr">
        <is>
          <t>460046718613530</t>
        </is>
      </c>
      <c r="C6" s="28" t="inlineStr">
        <is>
          <t>861193041542920</t>
        </is>
      </c>
      <c r="D6" s="29" t="inlineStr">
        <is>
          <t>898604471121C0280615</t>
        </is>
      </c>
      <c r="E6" s="72" t="n"/>
      <c r="F6" s="72" t="inlineStr">
        <is>
          <t>OK</t>
        </is>
      </c>
      <c r="G6" s="72" t="n"/>
      <c r="H6" s="67">
        <f>IF((COUNTIF(F6,"NG")+COUNTIF(G6,"NG"))&gt;0,"NG","OK")</f>
        <v/>
      </c>
      <c r="I6" s="67">
        <f>IF(VLOOKUP(A6,BOX!G6:G2004,1,FALSE)=A6,"在线","离线")</f>
        <v/>
      </c>
      <c r="J6" s="72" t="n"/>
      <c r="K6" s="72" t="inlineStr">
        <is>
          <t>2021-09-12</t>
        </is>
      </c>
      <c r="L6" s="72" t="inlineStr">
        <is>
          <t>2022-08-31</t>
        </is>
      </c>
      <c r="M6" s="72" t="n"/>
      <c r="N6" s="72" t="inlineStr">
        <is>
          <t>141.325</t>
        </is>
      </c>
      <c r="O6" s="72" t="inlineStr">
        <is>
          <t>142.015</t>
        </is>
      </c>
      <c r="P6" s="72" t="n"/>
      <c r="Q6" s="72" t="n"/>
      <c r="R6" s="72" t="n"/>
      <c r="S6" s="72" t="n"/>
      <c r="T6" s="72" t="n"/>
      <c r="U6" s="72" t="n"/>
    </row>
    <row r="7" ht="19.95" customFormat="1" customHeight="1" s="29">
      <c r="A7" s="32" t="inlineStr">
        <is>
          <t>BR6020192109250000009</t>
        </is>
      </c>
      <c r="B7" s="28" t="inlineStr">
        <is>
          <t>460046718613940</t>
        </is>
      </c>
      <c r="C7" s="28" t="inlineStr">
        <is>
          <t>861193041542995</t>
        </is>
      </c>
      <c r="D7" s="29" t="inlineStr">
        <is>
          <t>898604471121C0281025</t>
        </is>
      </c>
      <c r="E7" s="72" t="inlineStr">
        <is>
          <t>DEVID/IMEI/IMSI不一致</t>
        </is>
      </c>
      <c r="F7" s="72" t="inlineStr">
        <is>
          <t>OK</t>
        </is>
      </c>
      <c r="G7" s="72" t="n"/>
      <c r="H7" s="67">
        <f>IF((COUNTIF(F7,"NG")+COUNTIF(G7,"NG"))&gt;0,"NG","OK")</f>
        <v/>
      </c>
      <c r="I7" s="67">
        <f>IF(VLOOKUP(A7,BOX!G7:G2005,1,FALSE)=A7,"在线","离线")</f>
        <v/>
      </c>
      <c r="J7" s="72" t="n"/>
      <c r="K7" s="72" t="inlineStr">
        <is>
          <t>2021-09-12</t>
        </is>
      </c>
      <c r="L7" s="72" t="inlineStr">
        <is>
          <t>2022-08-31</t>
        </is>
      </c>
      <c r="M7" s="72" t="n"/>
      <c r="N7" s="72" t="inlineStr">
        <is>
          <t>140.385</t>
        </is>
      </c>
      <c r="O7" s="72" t="inlineStr">
        <is>
          <t>140.900</t>
        </is>
      </c>
      <c r="P7" s="72" t="n"/>
      <c r="Q7" s="72" t="n"/>
      <c r="R7" s="72" t="n"/>
      <c r="S7" s="72" t="n"/>
      <c r="T7" s="72" t="n"/>
      <c r="U7" s="72" t="n"/>
    </row>
    <row r="8" ht="19.95" customFormat="1" customHeight="1" s="29">
      <c r="A8" s="32" t="inlineStr">
        <is>
          <t>BR6020192109250000011</t>
        </is>
      </c>
      <c r="B8" s="28" t="inlineStr">
        <is>
          <t>460046718613931</t>
        </is>
      </c>
      <c r="C8" s="28" t="inlineStr">
        <is>
          <t>861193041543084</t>
        </is>
      </c>
      <c r="D8" s="29" t="inlineStr">
        <is>
          <t>898604471121C0281016</t>
        </is>
      </c>
      <c r="E8" s="72" t="n"/>
      <c r="F8" s="72" t="inlineStr">
        <is>
          <t>OK</t>
        </is>
      </c>
      <c r="G8" s="72" t="n"/>
      <c r="H8" s="67">
        <f>IF((COUNTIF(F8,"NG")+COUNTIF(G8,"NG"))&gt;0,"NG","OK")</f>
        <v/>
      </c>
      <c r="I8" s="67">
        <f>IF(VLOOKUP(A8,BOX!G8:G2006,1,FALSE)=A8,"在线","离线")</f>
        <v/>
      </c>
      <c r="J8" s="72" t="n"/>
      <c r="K8" s="72" t="inlineStr">
        <is>
          <t>2021-09-12</t>
        </is>
      </c>
      <c r="L8" s="72" t="inlineStr">
        <is>
          <t>2022-08-31</t>
        </is>
      </c>
      <c r="M8" s="72" t="n"/>
      <c r="N8" s="72" t="inlineStr">
        <is>
          <t>138.241</t>
        </is>
      </c>
      <c r="O8" s="72" t="inlineStr">
        <is>
          <t>138.771</t>
        </is>
      </c>
      <c r="P8" s="72" t="n"/>
      <c r="Q8" s="72" t="n"/>
      <c r="R8" s="72" t="n"/>
      <c r="S8" s="72" t="n"/>
      <c r="T8" s="72" t="n"/>
      <c r="U8" s="72" t="n"/>
    </row>
    <row r="9" ht="19.95" customFormat="1" customHeight="1" s="29">
      <c r="A9" s="32" t="inlineStr">
        <is>
          <t>BR6020192109250000012</t>
        </is>
      </c>
      <c r="B9" s="28" t="inlineStr">
        <is>
          <t>460046718613579</t>
        </is>
      </c>
      <c r="C9" s="28" t="inlineStr">
        <is>
          <t>861193041546681</t>
        </is>
      </c>
      <c r="D9" s="29" t="inlineStr">
        <is>
          <t>898604471121C0280664</t>
        </is>
      </c>
      <c r="E9" s="72" t="n"/>
      <c r="F9" s="72" t="inlineStr">
        <is>
          <t>OK</t>
        </is>
      </c>
      <c r="G9" s="72" t="n"/>
      <c r="H9" s="67">
        <f>IF((COUNTIF(F9,"NG")+COUNTIF(G9,"NG"))&gt;0,"NG","OK")</f>
        <v/>
      </c>
      <c r="I9" s="67">
        <f>IF(VLOOKUP(A9,BOX!G9:G2007,1,FALSE)=A9,"在线","离线")</f>
        <v/>
      </c>
      <c r="J9" s="72" t="n"/>
      <c r="K9" s="72" t="inlineStr">
        <is>
          <t>2021-09-12</t>
        </is>
      </c>
      <c r="L9" s="72" t="inlineStr">
        <is>
          <t>2022-08-31</t>
        </is>
      </c>
      <c r="M9" s="72" t="n"/>
      <c r="N9" s="72" t="inlineStr">
        <is>
          <t>98.550</t>
        </is>
      </c>
      <c r="O9" s="72" t="inlineStr">
        <is>
          <t>99.451</t>
        </is>
      </c>
      <c r="P9" s="72" t="n"/>
      <c r="Q9" s="72" t="n"/>
      <c r="R9" s="72" t="n"/>
      <c r="S9" s="72" t="n"/>
      <c r="T9" s="72" t="n"/>
      <c r="U9" s="72" t="n"/>
    </row>
    <row r="10" ht="19.95" customFormat="1" customHeight="1" s="29">
      <c r="A10" s="32" t="inlineStr">
        <is>
          <t>BR6020192109250000013</t>
        </is>
      </c>
      <c r="B10" s="28" t="inlineStr">
        <is>
          <t>460046718613858</t>
        </is>
      </c>
      <c r="C10" s="28" t="inlineStr">
        <is>
          <t>861193041547747</t>
        </is>
      </c>
      <c r="D10" s="29" t="inlineStr">
        <is>
          <t>898604471121C0280943</t>
        </is>
      </c>
      <c r="E10" s="72" t="n"/>
      <c r="F10" s="72" t="inlineStr">
        <is>
          <t>OK</t>
        </is>
      </c>
      <c r="G10" s="72" t="n"/>
      <c r="H10" s="67">
        <f>IF((COUNTIF(F10,"NG")+COUNTIF(G10,"NG"))&gt;0,"NG","OK")</f>
        <v/>
      </c>
      <c r="I10" s="67">
        <f>IF(VLOOKUP(A10,BOX!G10:G2008,1,FALSE)=A10,"在线","离线")</f>
        <v/>
      </c>
      <c r="J10" s="72" t="n"/>
      <c r="K10" s="72" t="inlineStr">
        <is>
          <t>2021-09-12</t>
        </is>
      </c>
      <c r="L10" s="72" t="inlineStr">
        <is>
          <t>2022-08-31</t>
        </is>
      </c>
      <c r="M10" s="72" t="n"/>
      <c r="N10" s="72" t="inlineStr">
        <is>
          <t>142.401</t>
        </is>
      </c>
      <c r="O10" s="72" t="inlineStr">
        <is>
          <t>143.030</t>
        </is>
      </c>
      <c r="P10" s="72" t="n"/>
      <c r="Q10" s="72" t="n"/>
      <c r="R10" s="72" t="n"/>
      <c r="S10" s="72" t="n"/>
      <c r="T10" s="72" t="n"/>
      <c r="U10" s="72" t="n"/>
    </row>
    <row r="11" ht="19.95" customFormat="1" customHeight="1" s="29">
      <c r="A11" s="32" t="inlineStr">
        <is>
          <t>BR6020192109250000015</t>
        </is>
      </c>
      <c r="B11" s="28" t="inlineStr">
        <is>
          <t>460046718613909</t>
        </is>
      </c>
      <c r="C11" s="28" t="inlineStr">
        <is>
          <t>861193041547762</t>
        </is>
      </c>
      <c r="D11" s="29" t="inlineStr">
        <is>
          <t>898604471121C0280994</t>
        </is>
      </c>
      <c r="E11" s="72" t="n"/>
      <c r="F11" s="72" t="inlineStr">
        <is>
          <t>OK</t>
        </is>
      </c>
      <c r="G11" s="72" t="n"/>
      <c r="H11" s="67">
        <f>IF((COUNTIF(F11,"NG")+COUNTIF(G11,"NG"))&gt;0,"NG","OK")</f>
        <v/>
      </c>
      <c r="I11" s="67">
        <f>IF(VLOOKUP(A11,BOX!G11:G2009,1,FALSE)=A11,"在线","离线")</f>
        <v/>
      </c>
      <c r="J11" s="72" t="n"/>
      <c r="K11" s="72" t="inlineStr">
        <is>
          <t>2021-09-12</t>
        </is>
      </c>
      <c r="L11" s="72" t="inlineStr">
        <is>
          <t>2022-08-31</t>
        </is>
      </c>
      <c r="M11" s="72" t="n"/>
      <c r="N11" s="72" t="inlineStr">
        <is>
          <t>91.367</t>
        </is>
      </c>
      <c r="O11" s="72" t="inlineStr">
        <is>
          <t>91.911</t>
        </is>
      </c>
      <c r="P11" s="72" t="n"/>
      <c r="Q11" s="72" t="n"/>
      <c r="R11" s="72" t="n"/>
      <c r="S11" s="72" t="n"/>
      <c r="T11" s="72" t="n"/>
      <c r="U11" s="72" t="n"/>
    </row>
    <row r="12" ht="19.95" customFormat="1" customHeight="1" s="29">
      <c r="A12" s="32" t="inlineStr">
        <is>
          <t>BR6020192109250000016</t>
        </is>
      </c>
      <c r="B12" s="28" t="inlineStr">
        <is>
          <t>460046718613793</t>
        </is>
      </c>
      <c r="C12" s="28" t="inlineStr">
        <is>
          <t>861193041547879</t>
        </is>
      </c>
      <c r="D12" s="29" t="inlineStr">
        <is>
          <t>898604471121C0280878</t>
        </is>
      </c>
      <c r="E12" s="72" t="n"/>
      <c r="F12" s="72" t="inlineStr">
        <is>
          <t>OK</t>
        </is>
      </c>
      <c r="G12" s="72" t="n"/>
      <c r="H12" s="67">
        <f>IF((COUNTIF(F12,"NG")+COUNTIF(G12,"NG"))&gt;0,"NG","OK")</f>
        <v/>
      </c>
      <c r="I12" s="67">
        <f>IF(VLOOKUP(A12,BOX!G12:G2010,1,FALSE)=A12,"在线","离线")</f>
        <v/>
      </c>
      <c r="J12" s="72" t="n"/>
      <c r="K12" s="72" t="inlineStr">
        <is>
          <t>2021-09-13</t>
        </is>
      </c>
      <c r="L12" s="72" t="inlineStr">
        <is>
          <t>2022-08-31</t>
        </is>
      </c>
      <c r="M12" s="72" t="n"/>
      <c r="N12" s="72" t="inlineStr">
        <is>
          <t>142.762</t>
        </is>
      </c>
      <c r="O12" s="72" t="inlineStr">
        <is>
          <t>143.641</t>
        </is>
      </c>
      <c r="P12" s="72" t="n"/>
      <c r="Q12" s="72" t="n"/>
      <c r="R12" s="72" t="n"/>
      <c r="S12" s="72" t="n"/>
      <c r="T12" s="72" t="n"/>
      <c r="U12" s="72" t="n"/>
    </row>
    <row r="13" ht="19.95" customFormat="1" customHeight="1" s="29">
      <c r="A13" s="32" t="inlineStr">
        <is>
          <t>BR6020192109250000019</t>
        </is>
      </c>
      <c r="B13" s="28" t="inlineStr">
        <is>
          <t>460046718613810</t>
        </is>
      </c>
      <c r="C13" s="28" t="inlineStr">
        <is>
          <t>861193041580300</t>
        </is>
      </c>
      <c r="D13" s="29" t="inlineStr">
        <is>
          <t>898604471121C0280895</t>
        </is>
      </c>
      <c r="E13" s="72" t="n"/>
      <c r="F13" s="72" t="inlineStr">
        <is>
          <t>OK</t>
        </is>
      </c>
      <c r="G13" s="72" t="n"/>
      <c r="H13" s="67">
        <f>IF((COUNTIF(F13,"NG")+COUNTIF(G13,"NG"))&gt;0,"NG","OK")</f>
        <v/>
      </c>
      <c r="I13" s="67">
        <f>IF(VLOOKUP(A13,BOX!G13:G2011,1,FALSE)=A13,"在线","离线")</f>
        <v/>
      </c>
      <c r="J13" s="36" t="inlineStr">
        <is>
          <t>超过3小时未更新数据</t>
        </is>
      </c>
      <c r="K13" s="72" t="inlineStr">
        <is>
          <t>2021-09-13</t>
        </is>
      </c>
      <c r="L13" s="72" t="inlineStr">
        <is>
          <t>2022-08-31</t>
        </is>
      </c>
      <c r="M13" s="72" t="n"/>
      <c r="N13" s="72" t="inlineStr">
        <is>
          <t>140.434</t>
        </is>
      </c>
      <c r="O13" s="72" t="inlineStr">
        <is>
          <t>140.962</t>
        </is>
      </c>
      <c r="P13" s="72" t="n"/>
      <c r="Q13" s="72" t="n"/>
      <c r="R13" s="72" t="n"/>
      <c r="S13" s="72" t="n"/>
      <c r="T13" s="72" t="n"/>
      <c r="U13" s="72" t="n"/>
    </row>
    <row r="14" ht="19.95" customFormat="1" customHeight="1" s="29">
      <c r="A14" s="32" t="inlineStr">
        <is>
          <t>BR6020192109250000021</t>
        </is>
      </c>
      <c r="B14" s="28" t="inlineStr">
        <is>
          <t>460046718613616</t>
        </is>
      </c>
      <c r="C14" s="28" t="inlineStr">
        <is>
          <t>861193041581258</t>
        </is>
      </c>
      <c r="D14" s="29" t="inlineStr">
        <is>
          <t>898604471121C0280701</t>
        </is>
      </c>
      <c r="E14" s="72" t="n"/>
      <c r="F14" s="72" t="inlineStr">
        <is>
          <t>OK</t>
        </is>
      </c>
      <c r="G14" s="72" t="n"/>
      <c r="H14" s="67">
        <f>IF((COUNTIF(F14,"NG")+COUNTIF(G14,"NG"))&gt;0,"NG","OK")</f>
        <v/>
      </c>
      <c r="I14" s="67">
        <f>IF(VLOOKUP(A14,BOX!G14:G2012,1,FALSE)=A14,"在线","离线")</f>
        <v/>
      </c>
      <c r="J14" s="72" t="n"/>
      <c r="K14" s="72" t="inlineStr">
        <is>
          <t>2021-09-12</t>
        </is>
      </c>
      <c r="L14" s="72" t="inlineStr">
        <is>
          <t>2022-08-31</t>
        </is>
      </c>
      <c r="M14" s="72" t="n"/>
      <c r="N14" s="72" t="inlineStr">
        <is>
          <t>64.889</t>
        </is>
      </c>
      <c r="O14" s="72" t="inlineStr">
        <is>
          <t>67.341</t>
        </is>
      </c>
      <c r="P14" s="72" t="n"/>
      <c r="Q14" s="72" t="n"/>
      <c r="R14" s="72" t="n"/>
      <c r="S14" s="72" t="n"/>
      <c r="T14" s="72" t="n"/>
      <c r="U14" s="72" t="n"/>
    </row>
    <row r="15" ht="19.95" customFormat="1" customHeight="1" s="29">
      <c r="A15" s="115" t="inlineStr">
        <is>
          <t>BR6020192109250000022</t>
        </is>
      </c>
      <c r="B15" s="116" t="n"/>
      <c r="C15" s="116" t="n"/>
      <c r="D15" s="117" t="n"/>
      <c r="E15" s="118" t="inlineStr">
        <is>
          <t>旭派生产时未上报数据</t>
        </is>
      </c>
      <c r="F15" s="72" t="inlineStr">
        <is>
          <t>NG</t>
        </is>
      </c>
      <c r="G15" s="72" t="n"/>
      <c r="H15" s="67">
        <f>IF((COUNTIF(F15,"NG")+COUNTIF(G15,"NG"))&gt;0,"NG","OK")</f>
        <v/>
      </c>
      <c r="I15" s="67">
        <f>IF(VLOOKUP(A15,BOX!G15:G2013,1,FALSE)=A15,"在线","离线")</f>
        <v/>
      </c>
      <c r="J15" s="36" t="inlineStr">
        <is>
          <t>485通信正常，4G通信异常</t>
        </is>
      </c>
      <c r="K15" s="72" t="n"/>
      <c r="L15" s="72" t="n"/>
      <c r="M15" s="72" t="n"/>
      <c r="N15" s="72" t="n"/>
      <c r="O15" s="72" t="e">
        <v>#N/A</v>
      </c>
      <c r="P15" s="72" t="n"/>
      <c r="Q15" s="72" t="n"/>
      <c r="R15" s="72" t="n"/>
      <c r="S15" s="72" t="n"/>
      <c r="T15" s="72" t="n"/>
      <c r="U15" s="72" t="n"/>
    </row>
    <row r="16" ht="19.95" customFormat="1" customHeight="1" s="29">
      <c r="A16" s="32" t="inlineStr">
        <is>
          <t>BR6020192109250000024</t>
        </is>
      </c>
      <c r="B16" s="28" t="inlineStr">
        <is>
          <t>460046718613983</t>
        </is>
      </c>
      <c r="C16" s="28" t="inlineStr">
        <is>
          <t>861193041582405</t>
        </is>
      </c>
      <c r="D16" s="29" t="inlineStr">
        <is>
          <t>898604471121C0281068</t>
        </is>
      </c>
      <c r="E16" s="72" t="n"/>
      <c r="F16" s="72" t="inlineStr">
        <is>
          <t>OK</t>
        </is>
      </c>
      <c r="G16" s="72" t="n"/>
      <c r="H16" s="67">
        <f>IF((COUNTIF(F16,"NG")+COUNTIF(G16,"NG"))&gt;0,"NG","OK")</f>
        <v/>
      </c>
      <c r="I16" s="67">
        <f>IF(VLOOKUP(A16,BOX!G16:G2014,1,FALSE)=A16,"在线","离线")</f>
        <v/>
      </c>
      <c r="J16" s="72" t="n"/>
      <c r="K16" s="72" t="inlineStr">
        <is>
          <t>2021-09-12</t>
        </is>
      </c>
      <c r="L16" s="72" t="inlineStr">
        <is>
          <t>2022-08-31</t>
        </is>
      </c>
      <c r="M16" s="72" t="n"/>
      <c r="N16" s="72" t="inlineStr">
        <is>
          <t>140.377</t>
        </is>
      </c>
      <c r="O16" s="72" t="inlineStr">
        <is>
          <t>140.986</t>
        </is>
      </c>
      <c r="P16" s="72" t="n"/>
      <c r="Q16" s="72" t="n"/>
      <c r="R16" s="72" t="n"/>
      <c r="S16" s="72" t="n"/>
      <c r="T16" s="72" t="n"/>
      <c r="U16" s="72" t="n"/>
    </row>
    <row r="17" ht="19.95" customFormat="1" customHeight="1" s="29">
      <c r="A17" s="32" t="inlineStr">
        <is>
          <t>BR6020192109250000026</t>
        </is>
      </c>
      <c r="B17" s="28" t="inlineStr">
        <is>
          <t>460046718613897</t>
        </is>
      </c>
      <c r="C17" s="28" t="inlineStr">
        <is>
          <t>861193041585093</t>
        </is>
      </c>
      <c r="D17" s="29" t="inlineStr">
        <is>
          <t>898604471121C0280982</t>
        </is>
      </c>
      <c r="E17" s="72" t="n"/>
      <c r="F17" s="72" t="inlineStr">
        <is>
          <t>OK</t>
        </is>
      </c>
      <c r="G17" s="72" t="n"/>
      <c r="H17" s="67">
        <f>IF((COUNTIF(F17,"NG")+COUNTIF(G17,"NG"))&gt;0,"NG","OK")</f>
        <v/>
      </c>
      <c r="I17" s="67">
        <f>IF(VLOOKUP(A17,BOX!G17:G2015,1,FALSE)=A17,"在线","离线")</f>
        <v/>
      </c>
      <c r="J17" s="72" t="n"/>
      <c r="K17" s="72" t="inlineStr">
        <is>
          <t>2021-09-12</t>
        </is>
      </c>
      <c r="L17" s="72" t="inlineStr">
        <is>
          <t>2022-08-31</t>
        </is>
      </c>
      <c r="M17" s="72" t="n"/>
      <c r="N17" s="72" t="inlineStr">
        <is>
          <t>40.722</t>
        </is>
      </c>
      <c r="O17" s="72" t="inlineStr">
        <is>
          <t>41.287</t>
        </is>
      </c>
      <c r="P17" s="72" t="n"/>
      <c r="Q17" s="72" t="n"/>
      <c r="R17" s="72" t="n"/>
      <c r="S17" s="72" t="n"/>
      <c r="T17" s="72" t="n"/>
      <c r="U17" s="72" t="n"/>
    </row>
    <row r="18" ht="19.95" customFormat="1" customHeight="1" s="29">
      <c r="A18" s="32" t="inlineStr">
        <is>
          <t>BR6020192109250000027</t>
        </is>
      </c>
      <c r="B18" s="28" t="inlineStr">
        <is>
          <t>460046718613812</t>
        </is>
      </c>
      <c r="C18" s="28" t="inlineStr">
        <is>
          <t>861193041585135</t>
        </is>
      </c>
      <c r="D18" s="29" t="inlineStr">
        <is>
          <t>898604471121C0280897</t>
        </is>
      </c>
      <c r="E18" s="72" t="n"/>
      <c r="F18" s="72" t="inlineStr">
        <is>
          <t>OK</t>
        </is>
      </c>
      <c r="G18" s="72" t="n"/>
      <c r="H18" s="67">
        <f>IF((COUNTIF(F18,"NG")+COUNTIF(G18,"NG"))&gt;0,"NG","OK")</f>
        <v/>
      </c>
      <c r="I18" s="67">
        <f>IF(VLOOKUP(A18,BOX!G18:G2016,1,FALSE)=A18,"在线","离线")</f>
        <v/>
      </c>
      <c r="J18" s="72" t="n"/>
      <c r="K18" s="72" t="inlineStr">
        <is>
          <t>2021-09-13</t>
        </is>
      </c>
      <c r="L18" s="72" t="inlineStr">
        <is>
          <t>2022-08-31</t>
        </is>
      </c>
      <c r="M18" s="72" t="n"/>
      <c r="N18" s="72" t="inlineStr">
        <is>
          <t>71.592</t>
        </is>
      </c>
      <c r="O18" s="72" t="inlineStr">
        <is>
          <t>72.174</t>
        </is>
      </c>
      <c r="P18" s="72" t="n"/>
      <c r="Q18" s="72" t="n"/>
      <c r="R18" s="72" t="n"/>
      <c r="S18" s="72" t="n"/>
      <c r="T18" s="72" t="n"/>
      <c r="U18" s="72" t="n"/>
    </row>
    <row r="19" ht="19.95" customFormat="1" customHeight="1" s="29">
      <c r="A19" s="32" t="inlineStr">
        <is>
          <t>BR6020192109250000028</t>
        </is>
      </c>
      <c r="B19" s="28" t="inlineStr">
        <is>
          <t>460046718613548</t>
        </is>
      </c>
      <c r="C19" s="28" t="inlineStr">
        <is>
          <t>861193041585143</t>
        </is>
      </c>
      <c r="D19" s="29" t="inlineStr">
        <is>
          <t>898604471121C0280633</t>
        </is>
      </c>
      <c r="E19" s="72" t="n"/>
      <c r="F19" s="72" t="inlineStr">
        <is>
          <t>OK</t>
        </is>
      </c>
      <c r="G19" s="72" t="n"/>
      <c r="H19" s="67">
        <f>IF((COUNTIF(F19,"NG")+COUNTIF(G19,"NG"))&gt;0,"NG","OK")</f>
        <v/>
      </c>
      <c r="I19" s="67">
        <f>IF(VLOOKUP(A19,BOX!G19:G2017,1,FALSE)=A19,"在线","离线")</f>
        <v/>
      </c>
      <c r="J19" s="72" t="n"/>
      <c r="K19" s="72" t="inlineStr">
        <is>
          <t>2021-09-12</t>
        </is>
      </c>
      <c r="L19" s="72" t="inlineStr">
        <is>
          <t>2022-08-31</t>
        </is>
      </c>
      <c r="M19" s="72" t="n"/>
      <c r="N19" s="72" t="inlineStr">
        <is>
          <t>140.045</t>
        </is>
      </c>
      <c r="O19" s="72" t="inlineStr">
        <is>
          <t>140.714</t>
        </is>
      </c>
      <c r="P19" s="72" t="n"/>
      <c r="Q19" s="72" t="n"/>
      <c r="R19" s="72" t="n"/>
      <c r="S19" s="72" t="n"/>
      <c r="T19" s="72" t="n"/>
      <c r="U19" s="72" t="n"/>
    </row>
    <row r="20" ht="19.95" customFormat="1" customHeight="1" s="29">
      <c r="A20" s="32" t="inlineStr">
        <is>
          <t>BR6020192109250000030</t>
        </is>
      </c>
      <c r="B20" s="28" t="inlineStr">
        <is>
          <t>460046718613918</t>
        </is>
      </c>
      <c r="C20" s="28" t="inlineStr">
        <is>
          <t>861193041585531</t>
        </is>
      </c>
      <c r="D20" s="29" t="inlineStr">
        <is>
          <t>898604471121C0281003</t>
        </is>
      </c>
      <c r="E20" s="72" t="n"/>
      <c r="F20" s="72" t="inlineStr">
        <is>
          <t>OK</t>
        </is>
      </c>
      <c r="G20" s="72" t="n"/>
      <c r="H20" s="67">
        <f>IF((COUNTIF(F20,"NG")+COUNTIF(G20,"NG"))&gt;0,"NG","OK")</f>
        <v/>
      </c>
      <c r="I20" s="67">
        <f>IF(VLOOKUP(A20,BOX!G20:G2018,1,FALSE)=A20,"在线","离线")</f>
        <v/>
      </c>
      <c r="J20" s="37" t="inlineStr">
        <is>
          <t>超过3小时未更新数据，但卡的流量还在变动</t>
        </is>
      </c>
      <c r="K20" s="72" t="inlineStr">
        <is>
          <t>2021-09-12</t>
        </is>
      </c>
      <c r="L20" s="72" t="inlineStr">
        <is>
          <t>2022-08-31</t>
        </is>
      </c>
      <c r="M20" s="72" t="n"/>
      <c r="N20" s="72" t="inlineStr">
        <is>
          <t>188.245</t>
        </is>
      </c>
      <c r="O20" s="72" t="inlineStr">
        <is>
          <t>194.809</t>
        </is>
      </c>
      <c r="P20" s="72" t="n"/>
      <c r="Q20" s="72" t="n"/>
      <c r="R20" s="72" t="n"/>
      <c r="S20" s="72" t="n"/>
      <c r="T20" s="72" t="n"/>
      <c r="U20" s="72" t="n"/>
    </row>
    <row r="21" ht="19.95" customFormat="1" customHeight="1" s="29">
      <c r="A21" s="32" t="inlineStr">
        <is>
          <t>BR6020192109250000032</t>
        </is>
      </c>
      <c r="B21" s="28" t="inlineStr">
        <is>
          <t>460046718613922</t>
        </is>
      </c>
      <c r="C21" s="28" t="inlineStr">
        <is>
          <t>866156053107085</t>
        </is>
      </c>
      <c r="D21" s="29" t="inlineStr">
        <is>
          <t>898604471121C0281007</t>
        </is>
      </c>
      <c r="E21" s="72" t="inlineStr">
        <is>
          <t>DEVID/IMEI/IMSI不一致</t>
        </is>
      </c>
      <c r="F21" s="72" t="inlineStr">
        <is>
          <t>OK</t>
        </is>
      </c>
      <c r="G21" s="72" t="n"/>
      <c r="H21" s="67">
        <f>IF((COUNTIF(F21,"NG")+COUNTIF(G21,"NG"))&gt;0,"NG","OK")</f>
        <v/>
      </c>
      <c r="I21" s="67">
        <f>IF(VLOOKUP(A21,BOX!G21:G2019,1,FALSE)=A21,"在线","离线")</f>
        <v/>
      </c>
      <c r="J21" s="72" t="n"/>
      <c r="K21" s="72" t="inlineStr">
        <is>
          <t>2021-09-12</t>
        </is>
      </c>
      <c r="L21" s="72" t="inlineStr">
        <is>
          <t>2022-08-31</t>
        </is>
      </c>
      <c r="M21" s="72" t="n"/>
      <c r="N21" s="72" t="inlineStr">
        <is>
          <t>145.052</t>
        </is>
      </c>
      <c r="O21" s="72" t="inlineStr">
        <is>
          <t>145.293</t>
        </is>
      </c>
      <c r="P21" s="72" t="n"/>
      <c r="Q21" s="72" t="n"/>
      <c r="R21" s="72" t="n"/>
      <c r="S21" s="72" t="n"/>
      <c r="T21" s="72" t="n"/>
      <c r="U21" s="72" t="n"/>
    </row>
    <row r="22" ht="19.95" customFormat="1" customHeight="1" s="29">
      <c r="A22" s="32" t="inlineStr">
        <is>
          <t>BR6020192109250000034</t>
        </is>
      </c>
      <c r="B22" s="28" t="inlineStr">
        <is>
          <t>460046718613788</t>
        </is>
      </c>
      <c r="C22" s="28" t="inlineStr">
        <is>
          <t>866156053108570</t>
        </is>
      </c>
      <c r="D22" s="29" t="inlineStr">
        <is>
          <t>898604471121C0280873</t>
        </is>
      </c>
      <c r="E22" s="72" t="n"/>
      <c r="F22" s="72" t="inlineStr">
        <is>
          <t>OK</t>
        </is>
      </c>
      <c r="G22" s="72" t="n"/>
      <c r="H22" s="67">
        <f>IF((COUNTIF(F22,"NG")+COUNTIF(G22,"NG"))&gt;0,"NG","OK")</f>
        <v/>
      </c>
      <c r="I22" s="67">
        <f>IF(VLOOKUP(A22,BOX!G22:G2020,1,FALSE)=A22,"在线","离线")</f>
        <v/>
      </c>
      <c r="J22" s="72" t="n"/>
      <c r="K22" s="72" t="inlineStr">
        <is>
          <t>2021-09-13</t>
        </is>
      </c>
      <c r="L22" s="72" t="inlineStr">
        <is>
          <t>2022-08-31</t>
        </is>
      </c>
      <c r="M22" s="72" t="n"/>
      <c r="N22" s="72" t="inlineStr">
        <is>
          <t>148.350</t>
        </is>
      </c>
      <c r="O22" s="72" t="inlineStr">
        <is>
          <t>148.848</t>
        </is>
      </c>
      <c r="P22" s="72" t="n"/>
      <c r="Q22" s="72" t="n"/>
      <c r="R22" s="72" t="n"/>
      <c r="S22" s="72" t="n"/>
      <c r="T22" s="72" t="n"/>
      <c r="U22" s="72" t="n"/>
    </row>
    <row r="23" ht="19.95" customFormat="1" customHeight="1" s="29">
      <c r="A23" s="32" t="inlineStr">
        <is>
          <t>BR6020192109250000035</t>
        </is>
      </c>
      <c r="B23" s="28" t="inlineStr">
        <is>
          <t>460046718613956</t>
        </is>
      </c>
      <c r="C23" s="28" t="inlineStr">
        <is>
          <t>866156053119262</t>
        </is>
      </c>
      <c r="D23" s="29" t="inlineStr">
        <is>
          <t>898604471121C0281041</t>
        </is>
      </c>
      <c r="E23" s="72" t="n"/>
      <c r="F23" s="72" t="inlineStr">
        <is>
          <t>OK</t>
        </is>
      </c>
      <c r="G23" s="72" t="n"/>
      <c r="H23" s="67">
        <f>IF((COUNTIF(F23,"NG")+COUNTIF(G23,"NG"))&gt;0,"NG","OK")</f>
        <v/>
      </c>
      <c r="I23" s="67">
        <f>IF(VLOOKUP(A23,BOX!G23:G2021,1,FALSE)=A23,"在线","离线")</f>
        <v/>
      </c>
      <c r="J23" s="72" t="n"/>
      <c r="K23" s="72" t="inlineStr">
        <is>
          <t>2021-09-12</t>
        </is>
      </c>
      <c r="L23" s="72" t="inlineStr">
        <is>
          <t>2022-08-31</t>
        </is>
      </c>
      <c r="M23" s="72" t="n"/>
      <c r="N23" s="72" t="inlineStr">
        <is>
          <t>146.523</t>
        </is>
      </c>
      <c r="O23" s="72" t="inlineStr">
        <is>
          <t>147.083</t>
        </is>
      </c>
      <c r="P23" s="72" t="n"/>
      <c r="Q23" s="72" t="n"/>
      <c r="R23" s="72" t="n"/>
      <c r="S23" s="72" t="n"/>
      <c r="T23" s="72" t="n"/>
      <c r="U23" s="72" t="n"/>
    </row>
    <row r="24" ht="19.95" customFormat="1" customHeight="1" s="29">
      <c r="A24" s="32" t="inlineStr">
        <is>
          <t>BR6020192109250000038</t>
        </is>
      </c>
      <c r="B24" s="28" t="inlineStr">
        <is>
          <t>460046718613867</t>
        </is>
      </c>
      <c r="C24" s="28" t="inlineStr">
        <is>
          <t>866156053122274</t>
        </is>
      </c>
      <c r="D24" s="29" t="inlineStr">
        <is>
          <t>898604471121C0280952</t>
        </is>
      </c>
      <c r="E24" s="72" t="n"/>
      <c r="F24" s="72" t="inlineStr">
        <is>
          <t>OK</t>
        </is>
      </c>
      <c r="G24" s="72" t="n"/>
      <c r="H24" s="67">
        <f>IF((COUNTIF(F24,"NG")+COUNTIF(G24,"NG"))&gt;0,"NG","OK")</f>
        <v/>
      </c>
      <c r="I24" s="67">
        <f>IF(VLOOKUP(A24,BOX!G24:G2022,1,FALSE)=A24,"在线","离线")</f>
        <v/>
      </c>
      <c r="J24" s="72" t="n"/>
      <c r="K24" s="72" t="inlineStr">
        <is>
          <t>2021-09-12</t>
        </is>
      </c>
      <c r="L24" s="72" t="inlineStr">
        <is>
          <t>2022-08-31</t>
        </is>
      </c>
      <c r="M24" s="72" t="n"/>
      <c r="N24" s="72" t="inlineStr">
        <is>
          <t>149.441</t>
        </is>
      </c>
      <c r="O24" s="72" t="inlineStr">
        <is>
          <t>149.803</t>
        </is>
      </c>
      <c r="P24" s="72" t="n"/>
      <c r="Q24" s="72" t="n"/>
      <c r="R24" s="72" t="n"/>
      <c r="S24" s="72" t="n"/>
      <c r="T24" s="72" t="n"/>
      <c r="U24" s="72" t="n"/>
    </row>
    <row r="25" ht="19.95" customFormat="1" customHeight="1" s="29">
      <c r="A25" s="115" t="inlineStr">
        <is>
          <t>BR6020192109250000039</t>
        </is>
      </c>
      <c r="B25" s="116" t="n"/>
      <c r="C25" s="116" t="n"/>
      <c r="D25" s="117" t="n"/>
      <c r="E25" s="118" t="inlineStr">
        <is>
          <t>旭派生产时未上报数据</t>
        </is>
      </c>
      <c r="F25" s="72" t="inlineStr">
        <is>
          <t>NG</t>
        </is>
      </c>
      <c r="G25" s="72" t="n"/>
      <c r="H25" s="67">
        <f>IF((COUNTIF(F25,"NG")+COUNTIF(G25,"NG"))&gt;0,"NG","OK")</f>
        <v/>
      </c>
      <c r="I25" s="67">
        <f>IF(VLOOKUP(A25,BOX!G25:G2023,1,FALSE)=A25,"在线","离线")</f>
        <v/>
      </c>
      <c r="J25" s="36" t="inlineStr">
        <is>
          <t>485通信正常，4G通信异常</t>
        </is>
      </c>
      <c r="K25" s="72" t="n"/>
      <c r="L25" s="72" t="n"/>
      <c r="M25" s="72" t="n"/>
      <c r="N25" s="72" t="n"/>
      <c r="O25" s="72" t="e">
        <v>#N/A</v>
      </c>
      <c r="P25" s="72" t="n"/>
      <c r="Q25" s="72" t="n"/>
      <c r="R25" s="72" t="n"/>
      <c r="S25" s="72" t="n"/>
      <c r="T25" s="72" t="n"/>
      <c r="U25" s="72" t="n"/>
    </row>
    <row r="26" ht="19.95" customFormat="1" customHeight="1" s="29">
      <c r="A26" s="32" t="inlineStr">
        <is>
          <t>BR6020192109250000040</t>
        </is>
      </c>
      <c r="B26" s="28" t="inlineStr">
        <is>
          <t>460046718613507</t>
        </is>
      </c>
      <c r="C26" s="28" t="inlineStr">
        <is>
          <t>866156053123231</t>
        </is>
      </c>
      <c r="D26" s="29" t="inlineStr">
        <is>
          <t>898604471121C0280592</t>
        </is>
      </c>
      <c r="E26" s="72" t="n"/>
      <c r="F26" s="72" t="inlineStr">
        <is>
          <t>OK</t>
        </is>
      </c>
      <c r="G26" s="72" t="n"/>
      <c r="H26" s="67">
        <f>IF((COUNTIF(F26,"NG")+COUNTIF(G26,"NG"))&gt;0,"NG","OK")</f>
        <v/>
      </c>
      <c r="I26" s="67">
        <f>IF(VLOOKUP(A26,BOX!G26:G2024,1,FALSE)=A26,"在线","离线")</f>
        <v/>
      </c>
      <c r="J26" s="37" t="inlineStr">
        <is>
          <t>超过3小时未更新数据，但卡的流量还在变动</t>
        </is>
      </c>
      <c r="K26" s="72" t="inlineStr">
        <is>
          <t>2021-09-12</t>
        </is>
      </c>
      <c r="L26" s="72" t="inlineStr">
        <is>
          <t>2022-08-31</t>
        </is>
      </c>
      <c r="M26" s="72" t="n"/>
      <c r="N26" s="72" t="inlineStr">
        <is>
          <t>190.931</t>
        </is>
      </c>
      <c r="O26" s="72" t="inlineStr">
        <is>
          <t>197.695</t>
        </is>
      </c>
      <c r="P26" s="72" t="n"/>
      <c r="Q26" s="72" t="n"/>
      <c r="R26" s="72" t="n"/>
      <c r="S26" s="72" t="n"/>
      <c r="T26" s="72" t="n"/>
      <c r="U26" s="72" t="n"/>
    </row>
    <row r="27" ht="19.95" customFormat="1" customHeight="1" s="29">
      <c r="A27" s="32" t="inlineStr">
        <is>
          <t>BR6020192109250000044</t>
        </is>
      </c>
      <c r="B27" s="28" t="inlineStr">
        <is>
          <t>460046718613608</t>
        </is>
      </c>
      <c r="C27" s="28" t="inlineStr">
        <is>
          <t>866156053123397</t>
        </is>
      </c>
      <c r="D27" s="29" t="inlineStr">
        <is>
          <t>898604471121C0280693</t>
        </is>
      </c>
      <c r="E27" s="72" t="inlineStr">
        <is>
          <t>DEVID/IMEI/IMSI不一致</t>
        </is>
      </c>
      <c r="F27" s="72" t="inlineStr">
        <is>
          <t>NG</t>
        </is>
      </c>
      <c r="G27" s="72" t="n"/>
      <c r="H27" s="67">
        <f>IF((COUNTIF(F27,"NG")+COUNTIF(G27,"NG"))&gt;0,"NG","OK")</f>
        <v/>
      </c>
      <c r="I27" s="67">
        <f>IF(VLOOKUP(A27,BOX!G27:G2025,1,FALSE)=A27,"在线","离线")</f>
        <v/>
      </c>
      <c r="J27" s="37" t="inlineStr">
        <is>
          <t>超过3小时未更新数据，但卡的流量27后未变动</t>
        </is>
      </c>
      <c r="K27" s="72" t="inlineStr">
        <is>
          <t>2021-09-12</t>
        </is>
      </c>
      <c r="L27" s="72" t="inlineStr">
        <is>
          <t>2022-08-31</t>
        </is>
      </c>
      <c r="M27" s="72" t="n"/>
      <c r="N27" s="72" t="inlineStr">
        <is>
          <t>167.642</t>
        </is>
      </c>
      <c r="O27" s="72" t="inlineStr">
        <is>
          <t>167.642</t>
        </is>
      </c>
      <c r="P27" s="72" t="n"/>
      <c r="Q27" s="72" t="n"/>
      <c r="R27" s="72" t="n"/>
      <c r="S27" s="72" t="n"/>
      <c r="T27" s="72" t="n"/>
      <c r="U27" s="72" t="n"/>
    </row>
    <row r="28" ht="19.95" customFormat="1" customHeight="1" s="29">
      <c r="A28" s="32" t="inlineStr">
        <is>
          <t>BR6020192109250000046</t>
        </is>
      </c>
      <c r="B28" s="28" t="inlineStr">
        <is>
          <t>460046718613622</t>
        </is>
      </c>
      <c r="C28" s="28" t="inlineStr">
        <is>
          <t>866156053123637</t>
        </is>
      </c>
      <c r="D28" s="29" t="inlineStr">
        <is>
          <t>898604471121C0280707</t>
        </is>
      </c>
      <c r="E28" s="72" t="n"/>
      <c r="F28" s="72" t="inlineStr">
        <is>
          <t>OK</t>
        </is>
      </c>
      <c r="G28" s="72" t="n"/>
      <c r="H28" s="67">
        <f>IF((COUNTIF(F28,"NG")+COUNTIF(G28,"NG"))&gt;0,"NG","OK")</f>
        <v/>
      </c>
      <c r="I28" s="67">
        <f>IF(VLOOKUP(A28,BOX!G28:G2026,1,FALSE)=A28,"在线","离线")</f>
        <v/>
      </c>
      <c r="J28" s="72" t="n"/>
      <c r="K28" s="72" t="inlineStr">
        <is>
          <t>2021-09-12</t>
        </is>
      </c>
      <c r="L28" s="72" t="inlineStr">
        <is>
          <t>2022-08-31</t>
        </is>
      </c>
      <c r="M28" s="72" t="n"/>
      <c r="N28" s="72" t="inlineStr">
        <is>
          <t>189.186</t>
        </is>
      </c>
      <c r="O28" s="72" t="inlineStr">
        <is>
          <t>189.653</t>
        </is>
      </c>
      <c r="P28" s="72" t="n"/>
      <c r="Q28" s="72" t="n"/>
      <c r="R28" s="72" t="n"/>
      <c r="S28" s="72" t="n"/>
      <c r="T28" s="72" t="n"/>
      <c r="U28" s="72" t="n"/>
    </row>
    <row r="29" ht="19.95" customFormat="1" customHeight="1" s="29">
      <c r="A29" s="32" t="inlineStr">
        <is>
          <t>BR6020192109250000049</t>
        </is>
      </c>
      <c r="B29" s="28" t="inlineStr">
        <is>
          <t>460046718613551</t>
        </is>
      </c>
      <c r="C29" s="28" t="inlineStr">
        <is>
          <t>866156053124528</t>
        </is>
      </c>
      <c r="D29" s="29" t="inlineStr">
        <is>
          <t>898604471121C0280636</t>
        </is>
      </c>
      <c r="E29" s="72" t="inlineStr">
        <is>
          <t>DEVID/IMEI/IMSI不一致</t>
        </is>
      </c>
      <c r="F29" s="72" t="inlineStr">
        <is>
          <t>OK</t>
        </is>
      </c>
      <c r="G29" s="72" t="n"/>
      <c r="H29" s="67">
        <f>IF((COUNTIF(F29,"NG")+COUNTIF(G29,"NG"))&gt;0,"NG","OK")</f>
        <v/>
      </c>
      <c r="I29" s="67">
        <f>IF(VLOOKUP(A29,BOX!G29:G2027,1,FALSE)=A29,"在线","离线")</f>
        <v/>
      </c>
      <c r="J29" s="72" t="n"/>
      <c r="K29" s="72" t="inlineStr">
        <is>
          <t>2021-09-12</t>
        </is>
      </c>
      <c r="L29" s="72" t="inlineStr">
        <is>
          <t>2022-08-31</t>
        </is>
      </c>
      <c r="M29" s="72" t="n"/>
      <c r="N29" s="72" t="inlineStr">
        <is>
          <t>150.065</t>
        </is>
      </c>
      <c r="O29" s="72" t="inlineStr">
        <is>
          <t>150.837</t>
        </is>
      </c>
      <c r="P29" s="72" t="n"/>
      <c r="Q29" s="72" t="n"/>
      <c r="R29" s="72" t="n"/>
      <c r="S29" s="72" t="n"/>
      <c r="T29" s="72" t="n"/>
      <c r="U29" s="72" t="n"/>
    </row>
    <row r="30" ht="19.95" customFormat="1" customHeight="1" s="29">
      <c r="A30" s="32" t="inlineStr">
        <is>
          <t>BR6020192109250000050</t>
        </is>
      </c>
      <c r="B30" s="28" t="inlineStr">
        <is>
          <t>460046718613795</t>
        </is>
      </c>
      <c r="C30" s="28" t="inlineStr">
        <is>
          <t>866156053125202</t>
        </is>
      </c>
      <c r="D30" s="29" t="inlineStr">
        <is>
          <t>898604471121C0280880</t>
        </is>
      </c>
      <c r="E30" s="72" t="n"/>
      <c r="F30" s="72" t="inlineStr">
        <is>
          <t>OK</t>
        </is>
      </c>
      <c r="G30" s="72" t="n"/>
      <c r="H30" s="67">
        <f>IF((COUNTIF(F30,"NG")+COUNTIF(G30,"NG"))&gt;0,"NG","OK")</f>
        <v/>
      </c>
      <c r="I30" s="67">
        <f>IF(VLOOKUP(A30,BOX!G30:G2028,1,FALSE)=A30,"在线","离线")</f>
        <v/>
      </c>
      <c r="J30" s="72" t="n"/>
      <c r="K30" s="72" t="inlineStr">
        <is>
          <t>2021-09-13</t>
        </is>
      </c>
      <c r="L30" s="72" t="inlineStr">
        <is>
          <t>2022-08-31</t>
        </is>
      </c>
      <c r="M30" s="72" t="n"/>
      <c r="N30" s="72" t="inlineStr">
        <is>
          <t>149.948</t>
        </is>
      </c>
      <c r="O30" s="72" t="inlineStr">
        <is>
          <t>150.817</t>
        </is>
      </c>
      <c r="P30" s="72" t="n"/>
      <c r="Q30" s="72" t="n"/>
      <c r="R30" s="72" t="n"/>
      <c r="S30" s="72" t="n"/>
      <c r="T30" s="72" t="n"/>
      <c r="U30" s="72" t="n"/>
    </row>
    <row r="31" ht="19.95" customFormat="1" customHeight="1" s="29">
      <c r="A31" s="32" t="inlineStr">
        <is>
          <t>BR6020192109250000051</t>
        </is>
      </c>
      <c r="B31" s="28" t="inlineStr">
        <is>
          <t>460046718613791</t>
        </is>
      </c>
      <c r="C31" s="28" t="inlineStr">
        <is>
          <t>866156053125319</t>
        </is>
      </c>
      <c r="D31" s="29" t="inlineStr">
        <is>
          <t>898604471121C0280876</t>
        </is>
      </c>
      <c r="E31" s="72" t="n"/>
      <c r="F31" s="72" t="inlineStr">
        <is>
          <t>NG</t>
        </is>
      </c>
      <c r="G31" s="72" t="n"/>
      <c r="H31" s="67">
        <f>IF((COUNTIF(F31,"NG")+COUNTIF(G31,"NG"))&gt;0,"NG","OK")</f>
        <v/>
      </c>
      <c r="I31" s="67">
        <f>IF(VLOOKUP(A31,BOX!G31:G2029,1,FALSE)=A31,"在线","离线")</f>
        <v/>
      </c>
      <c r="J31" s="36" t="inlineStr">
        <is>
          <t>485通信异常，4G通信正常</t>
        </is>
      </c>
      <c r="K31" s="72" t="inlineStr">
        <is>
          <t>2021-09-13</t>
        </is>
      </c>
      <c r="L31" s="72" t="inlineStr">
        <is>
          <t>2022-08-31</t>
        </is>
      </c>
      <c r="M31" s="72" t="n"/>
      <c r="N31" s="72" t="inlineStr">
        <is>
          <t>91.659</t>
        </is>
      </c>
      <c r="O31" s="72" t="inlineStr">
        <is>
          <t>98.362</t>
        </is>
      </c>
      <c r="P31" s="72" t="n"/>
      <c r="Q31" s="72" t="n"/>
      <c r="R31" s="72" t="n"/>
      <c r="S31" s="72" t="n"/>
      <c r="T31" s="72" t="n"/>
      <c r="U31" s="72" t="n"/>
    </row>
    <row r="32" ht="19.95" customFormat="1" customHeight="1" s="29">
      <c r="A32" s="32" t="inlineStr">
        <is>
          <t>BR6020192109250000052</t>
        </is>
      </c>
      <c r="B32" s="28" t="inlineStr">
        <is>
          <t>460046718613860</t>
        </is>
      </c>
      <c r="C32" s="28" t="inlineStr">
        <is>
          <t>866156053125517</t>
        </is>
      </c>
      <c r="D32" s="29" t="inlineStr">
        <is>
          <t>898604471121C0280945</t>
        </is>
      </c>
      <c r="E32" s="72" t="n"/>
      <c r="F32" s="72" t="inlineStr">
        <is>
          <t>OK</t>
        </is>
      </c>
      <c r="G32" s="72" t="n"/>
      <c r="H32" s="67">
        <f>IF((COUNTIF(F32,"NG")+COUNTIF(G32,"NG"))&gt;0,"NG","OK")</f>
        <v/>
      </c>
      <c r="I32" s="67">
        <f>IF(VLOOKUP(A32,BOX!G32:G2030,1,FALSE)=A32,"在线","离线")</f>
        <v/>
      </c>
      <c r="J32" s="72" t="n"/>
      <c r="K32" s="72" t="inlineStr">
        <is>
          <t>2021-09-12</t>
        </is>
      </c>
      <c r="L32" s="72" t="inlineStr">
        <is>
          <t>2022-08-31</t>
        </is>
      </c>
      <c r="M32" s="72" t="n"/>
      <c r="N32" s="72" t="inlineStr">
        <is>
          <t>79.162</t>
        </is>
      </c>
      <c r="O32" s="72" t="inlineStr">
        <is>
          <t>79.771</t>
        </is>
      </c>
      <c r="P32" s="72" t="n"/>
      <c r="Q32" s="72" t="n"/>
      <c r="R32" s="72" t="n"/>
      <c r="S32" s="72" t="n"/>
      <c r="T32" s="72" t="n"/>
      <c r="U32" s="72" t="n"/>
    </row>
    <row r="33" ht="19.95" customFormat="1" customHeight="1" s="29">
      <c r="A33" s="32" t="inlineStr">
        <is>
          <t>BR6020192109250000053</t>
        </is>
      </c>
      <c r="B33" s="28" t="inlineStr">
        <is>
          <t>460046718613575</t>
        </is>
      </c>
      <c r="C33" s="28" t="inlineStr">
        <is>
          <t>866156053125616</t>
        </is>
      </c>
      <c r="D33" s="29" t="inlineStr">
        <is>
          <t>898604471121C0280660</t>
        </is>
      </c>
      <c r="E33" s="72" t="n"/>
      <c r="F33" s="72" t="inlineStr">
        <is>
          <t>OK</t>
        </is>
      </c>
      <c r="G33" s="72" t="n"/>
      <c r="H33" s="67">
        <f>IF((COUNTIF(F33,"NG")+COUNTIF(G33,"NG"))&gt;0,"NG","OK")</f>
        <v/>
      </c>
      <c r="I33" s="67">
        <f>IF(VLOOKUP(A33,BOX!G33:G2031,1,FALSE)=A33,"在线","离线")</f>
        <v/>
      </c>
      <c r="J33" s="72" t="n"/>
      <c r="K33" s="72" t="inlineStr">
        <is>
          <t>2021-09-12</t>
        </is>
      </c>
      <c r="L33" s="72" t="inlineStr">
        <is>
          <t>2022-08-31</t>
        </is>
      </c>
      <c r="M33" s="72" t="n"/>
      <c r="N33" s="72" t="inlineStr">
        <is>
          <t>149.082</t>
        </is>
      </c>
      <c r="O33" s="72" t="inlineStr">
        <is>
          <t>149.928</t>
        </is>
      </c>
      <c r="P33" s="72" t="n"/>
      <c r="Q33" s="72" t="n"/>
      <c r="R33" s="72" t="n"/>
      <c r="S33" s="72" t="n"/>
      <c r="T33" s="72" t="n"/>
      <c r="U33" s="72" t="n"/>
    </row>
    <row r="34" ht="19.95" customFormat="1" customHeight="1" s="29">
      <c r="A34" s="32" t="inlineStr">
        <is>
          <t>BR6020192109250000054</t>
        </is>
      </c>
      <c r="B34" s="28" t="inlineStr">
        <is>
          <t>460046718613802</t>
        </is>
      </c>
      <c r="C34" s="28" t="inlineStr">
        <is>
          <t>866156053125780</t>
        </is>
      </c>
      <c r="D34" s="29" t="inlineStr">
        <is>
          <t>898604471121C0280887</t>
        </is>
      </c>
      <c r="E34" s="72" t="n"/>
      <c r="F34" s="72" t="inlineStr">
        <is>
          <t>OK</t>
        </is>
      </c>
      <c r="G34" s="72" t="n"/>
      <c r="H34" s="67">
        <f>IF((COUNTIF(F34,"NG")+COUNTIF(G34,"NG"))&gt;0,"NG","OK")</f>
        <v/>
      </c>
      <c r="I34" s="67">
        <f>IF(VLOOKUP(A34,BOX!G34:G2032,1,FALSE)=A34,"在线","离线")</f>
        <v/>
      </c>
      <c r="J34" s="72" t="n"/>
      <c r="K34" s="72" t="inlineStr">
        <is>
          <t>2021-09-13</t>
        </is>
      </c>
      <c r="L34" s="72" t="inlineStr">
        <is>
          <t>2022-08-31</t>
        </is>
      </c>
      <c r="M34" s="72" t="n"/>
      <c r="N34" s="72" t="inlineStr">
        <is>
          <t>148.929</t>
        </is>
      </c>
      <c r="O34" s="72" t="inlineStr">
        <is>
          <t>149.792</t>
        </is>
      </c>
      <c r="P34" s="72" t="n"/>
      <c r="Q34" s="72" t="n"/>
      <c r="R34" s="72" t="n"/>
      <c r="S34" s="72" t="n"/>
      <c r="T34" s="72" t="n"/>
      <c r="U34" s="72" t="n"/>
    </row>
    <row r="35" ht="19.95" customFormat="1" customHeight="1" s="29">
      <c r="A35" s="32" t="inlineStr">
        <is>
          <t>BR6020192109250000055</t>
        </is>
      </c>
      <c r="B35" s="28" t="inlineStr">
        <is>
          <t>460046718613902</t>
        </is>
      </c>
      <c r="C35" s="28" t="inlineStr">
        <is>
          <t>866156053125970</t>
        </is>
      </c>
      <c r="D35" s="29" t="inlineStr">
        <is>
          <t>898604471121C0280987</t>
        </is>
      </c>
      <c r="E35" s="72" t="n"/>
      <c r="F35" s="72" t="inlineStr">
        <is>
          <t>OK</t>
        </is>
      </c>
      <c r="G35" s="72" t="n"/>
      <c r="H35" s="67">
        <f>IF((COUNTIF(F35,"NG")+COUNTIF(G35,"NG"))&gt;0,"NG","OK")</f>
        <v/>
      </c>
      <c r="I35" s="67">
        <f>IF(VLOOKUP(A35,BOX!G35:G2033,1,FALSE)=A35,"在线","离线")</f>
        <v/>
      </c>
      <c r="J35" s="72" t="n"/>
      <c r="K35" s="72" t="inlineStr">
        <is>
          <t>2021-09-12</t>
        </is>
      </c>
      <c r="L35" s="72" t="inlineStr">
        <is>
          <t>2022-08-31</t>
        </is>
      </c>
      <c r="M35" s="72" t="n"/>
      <c r="N35" s="72" t="inlineStr">
        <is>
          <t>145.371</t>
        </is>
      </c>
      <c r="O35" s="72" t="inlineStr">
        <is>
          <t>145.855</t>
        </is>
      </c>
      <c r="P35" s="72" t="n"/>
      <c r="Q35" s="72" t="n"/>
      <c r="R35" s="72" t="n"/>
      <c r="S35" s="72" t="n"/>
      <c r="T35" s="72" t="n"/>
      <c r="U35" s="72" t="n"/>
    </row>
    <row r="36" ht="19.95" customFormat="1" customHeight="1" s="29">
      <c r="A36" s="115" t="inlineStr">
        <is>
          <t>BR6020192109250000056</t>
        </is>
      </c>
      <c r="B36" s="116" t="n"/>
      <c r="C36" s="116" t="n"/>
      <c r="D36" s="117" t="n"/>
      <c r="E36" s="118" t="inlineStr">
        <is>
          <t>旭派生产时未上报数据</t>
        </is>
      </c>
      <c r="F36" s="72" t="inlineStr">
        <is>
          <t>NG</t>
        </is>
      </c>
      <c r="G36" s="72" t="n"/>
      <c r="H36" s="67">
        <f>IF((COUNTIF(F36,"NG")+COUNTIF(G36,"NG"))&gt;0,"NG","OK")</f>
        <v/>
      </c>
      <c r="I36" s="67">
        <f>IF(VLOOKUP(A36,BOX!G36:G2034,1,FALSE)=A36,"在线","离线")</f>
        <v/>
      </c>
      <c r="J36" s="36" t="inlineStr">
        <is>
          <t>485通信正常，4G通信异常</t>
        </is>
      </c>
      <c r="K36" s="72" t="n"/>
      <c r="L36" s="72" t="n"/>
      <c r="M36" s="72" t="n"/>
      <c r="N36" s="72" t="n"/>
      <c r="O36" s="72" t="e">
        <v>#N/A</v>
      </c>
      <c r="P36" s="72" t="n"/>
      <c r="Q36" s="72" t="n"/>
      <c r="R36" s="72" t="n"/>
      <c r="S36" s="72" t="n"/>
      <c r="T36" s="72" t="n"/>
      <c r="U36" s="72" t="n"/>
    </row>
    <row r="37" ht="19.95" customFormat="1" customHeight="1" s="29">
      <c r="A37" s="32" t="inlineStr">
        <is>
          <t>BR6020192109250000057</t>
        </is>
      </c>
      <c r="B37" s="28" t="inlineStr">
        <is>
          <t>460046718613920</t>
        </is>
      </c>
      <c r="C37" s="28" t="inlineStr">
        <is>
          <t>866156053126093</t>
        </is>
      </c>
      <c r="D37" s="29" t="inlineStr">
        <is>
          <t>898604471121C0281005</t>
        </is>
      </c>
      <c r="E37" s="72" t="n"/>
      <c r="F37" s="72" t="inlineStr">
        <is>
          <t>OK</t>
        </is>
      </c>
      <c r="G37" s="72" t="n"/>
      <c r="H37" s="67">
        <f>IF((COUNTIF(F37,"NG")+COUNTIF(G37,"NG"))&gt;0,"NG","OK")</f>
        <v/>
      </c>
      <c r="I37" s="67">
        <f>IF(VLOOKUP(A37,BOX!G37:G2035,1,FALSE)=A37,"在线","离线")</f>
        <v/>
      </c>
      <c r="J37" s="72" t="n"/>
      <c r="K37" s="72" t="inlineStr">
        <is>
          <t>2021-09-12</t>
        </is>
      </c>
      <c r="L37" s="72" t="inlineStr">
        <is>
          <t>2022-08-31</t>
        </is>
      </c>
      <c r="M37" s="72" t="n"/>
      <c r="N37" s="72" t="inlineStr">
        <is>
          <t>144.131</t>
        </is>
      </c>
      <c r="O37" s="72" t="inlineStr">
        <is>
          <t>144.520</t>
        </is>
      </c>
      <c r="P37" s="72" t="n"/>
      <c r="Q37" s="72" t="n"/>
      <c r="R37" s="72" t="n"/>
      <c r="S37" s="72" t="n"/>
      <c r="T37" s="72" t="n"/>
      <c r="U37" s="72" t="n"/>
    </row>
    <row r="38" ht="19.95" customFormat="1" customHeight="1" s="29">
      <c r="A38" s="32" t="inlineStr">
        <is>
          <t>BR6020192109250000059</t>
        </is>
      </c>
      <c r="B38" s="28" t="inlineStr">
        <is>
          <t>460046718613813</t>
        </is>
      </c>
      <c r="C38" s="28" t="inlineStr">
        <is>
          <t>866156053126135</t>
        </is>
      </c>
      <c r="D38" s="29" t="inlineStr">
        <is>
          <t>898604471121C0280898</t>
        </is>
      </c>
      <c r="E38" s="72" t="n"/>
      <c r="F38" s="72" t="inlineStr">
        <is>
          <t>OK</t>
        </is>
      </c>
      <c r="G38" s="72" t="n"/>
      <c r="H38" s="67">
        <f>IF((COUNTIF(F38,"NG")+COUNTIF(G38,"NG"))&gt;0,"NG","OK")</f>
        <v/>
      </c>
      <c r="I38" s="67">
        <f>IF(VLOOKUP(A38,BOX!G38:G2036,1,FALSE)=A38,"在线","离线")</f>
        <v/>
      </c>
      <c r="J38" s="72" t="n"/>
      <c r="K38" s="72" t="inlineStr">
        <is>
          <t>2021-09-13</t>
        </is>
      </c>
      <c r="L38" s="72" t="inlineStr">
        <is>
          <t>2022-08-31</t>
        </is>
      </c>
      <c r="M38" s="72" t="n"/>
      <c r="N38" s="72" t="inlineStr">
        <is>
          <t>147.486</t>
        </is>
      </c>
      <c r="O38" s="72" t="inlineStr">
        <is>
          <t>148.130</t>
        </is>
      </c>
      <c r="P38" s="72" t="n"/>
      <c r="Q38" s="72" t="n"/>
      <c r="R38" s="72" t="n"/>
      <c r="S38" s="72" t="n"/>
      <c r="T38" s="72" t="n"/>
      <c r="U38" s="72" t="n"/>
    </row>
    <row r="39" ht="19.95" customFormat="1" customHeight="1" s="29">
      <c r="A39" s="32" t="inlineStr">
        <is>
          <t>BR6020192109250000064</t>
        </is>
      </c>
      <c r="B39" s="28" t="inlineStr">
        <is>
          <t>460046718613865</t>
        </is>
      </c>
      <c r="C39" s="28" t="inlineStr">
        <is>
          <t>866156053133636</t>
        </is>
      </c>
      <c r="D39" s="29" t="inlineStr">
        <is>
          <t>898604471121C0280950</t>
        </is>
      </c>
      <c r="E39" s="72" t="inlineStr">
        <is>
          <t>DEVID/IMEI/IMSI不一致</t>
        </is>
      </c>
      <c r="F39" s="72" t="inlineStr">
        <is>
          <t>OK</t>
        </is>
      </c>
      <c r="G39" s="72" t="n"/>
      <c r="H39" s="67">
        <f>IF((COUNTIF(F39,"NG")+COUNTIF(G39,"NG"))&gt;0,"NG","OK")</f>
        <v/>
      </c>
      <c r="I39" s="67">
        <f>IF(VLOOKUP(A39,BOX!G39:G2037,1,FALSE)=A39,"在线","离线")</f>
        <v/>
      </c>
      <c r="J39" s="72" t="n"/>
      <c r="K39" s="72" t="inlineStr">
        <is>
          <t>2021-09-12</t>
        </is>
      </c>
      <c r="L39" s="72" t="inlineStr">
        <is>
          <t>2022-08-31</t>
        </is>
      </c>
      <c r="M39" s="72" t="n"/>
      <c r="N39" s="72" t="inlineStr">
        <is>
          <t>147.792</t>
        </is>
      </c>
      <c r="O39" s="72" t="inlineStr">
        <is>
          <t>148.676</t>
        </is>
      </c>
      <c r="P39" s="72" t="n"/>
      <c r="Q39" s="72" t="n"/>
      <c r="R39" s="72" t="n"/>
      <c r="S39" s="72" t="n"/>
      <c r="T39" s="72" t="n"/>
      <c r="U39" s="72" t="n"/>
    </row>
    <row r="40" ht="19.95" customFormat="1" customHeight="1" s="29">
      <c r="A40" s="32" t="inlineStr">
        <is>
          <t>BR6020192109250000065</t>
        </is>
      </c>
      <c r="B40" s="28" t="inlineStr">
        <is>
          <t>460046718613992</t>
        </is>
      </c>
      <c r="C40" s="28" t="inlineStr">
        <is>
          <t>866156053133966</t>
        </is>
      </c>
      <c r="D40" s="29" t="inlineStr">
        <is>
          <t>898604471121C0281077</t>
        </is>
      </c>
      <c r="E40" s="72" t="n"/>
      <c r="F40" s="72" t="inlineStr">
        <is>
          <t>OK</t>
        </is>
      </c>
      <c r="G40" s="72" t="n"/>
      <c r="H40" s="67">
        <f>IF((COUNTIF(F40,"NG")+COUNTIF(G40,"NG"))&gt;0,"NG","OK")</f>
        <v/>
      </c>
      <c r="I40" s="67">
        <f>IF(VLOOKUP(A40,BOX!G40:G2038,1,FALSE)=A40,"在线","离线")</f>
        <v/>
      </c>
      <c r="J40" s="72" t="n"/>
      <c r="K40" s="72" t="inlineStr">
        <is>
          <t>2021-09-12</t>
        </is>
      </c>
      <c r="L40" s="72" t="inlineStr">
        <is>
          <t>2022-08-31</t>
        </is>
      </c>
      <c r="M40" s="72" t="n"/>
      <c r="N40" s="72" t="inlineStr">
        <is>
          <t>146.520</t>
        </is>
      </c>
      <c r="O40" s="72" t="inlineStr">
        <is>
          <t>147.137</t>
        </is>
      </c>
      <c r="P40" s="72" t="n"/>
      <c r="Q40" s="72" t="n"/>
      <c r="R40" s="72" t="n"/>
      <c r="S40" s="72" t="n"/>
      <c r="T40" s="72" t="n"/>
      <c r="U40" s="72" t="n"/>
    </row>
    <row r="41" ht="19.95" customFormat="1" customHeight="1" s="29">
      <c r="A41" s="32" t="inlineStr">
        <is>
          <t>BR6020192109250000066</t>
        </is>
      </c>
      <c r="B41" s="28" t="inlineStr">
        <is>
          <t>460046718613803</t>
        </is>
      </c>
      <c r="C41" s="28" t="inlineStr">
        <is>
          <t>866156053134055</t>
        </is>
      </c>
      <c r="D41" s="29" t="inlineStr">
        <is>
          <t>898604471121C0280888</t>
        </is>
      </c>
      <c r="E41" s="72" t="n"/>
      <c r="F41" s="72" t="inlineStr">
        <is>
          <t>OK</t>
        </is>
      </c>
      <c r="G41" s="72" t="n"/>
      <c r="H41" s="67">
        <f>IF((COUNTIF(F41,"NG")+COUNTIF(G41,"NG"))&gt;0,"NG","OK")</f>
        <v/>
      </c>
      <c r="I41" s="67">
        <f>IF(VLOOKUP(A41,BOX!G41:G2039,1,FALSE)=A41,"在线","离线")</f>
        <v/>
      </c>
      <c r="J41" s="72" t="n"/>
      <c r="K41" s="72" t="inlineStr">
        <is>
          <t>2021-09-13</t>
        </is>
      </c>
      <c r="L41" s="72" t="inlineStr">
        <is>
          <t>2022-08-31</t>
        </is>
      </c>
      <c r="M41" s="72" t="n"/>
      <c r="N41" s="72" t="inlineStr">
        <is>
          <t>126.281</t>
        </is>
      </c>
      <c r="O41" s="72" t="inlineStr">
        <is>
          <t>126.926</t>
        </is>
      </c>
      <c r="P41" s="72" t="n"/>
      <c r="Q41" s="72" t="n"/>
      <c r="R41" s="72" t="n"/>
      <c r="S41" s="72" t="n"/>
      <c r="T41" s="72" t="n"/>
      <c r="U41" s="72" t="n"/>
    </row>
    <row r="42" ht="19.95" customFormat="1" customHeight="1" s="29">
      <c r="A42" s="115" t="inlineStr">
        <is>
          <t>BR6020192109250000067</t>
        </is>
      </c>
      <c r="B42" s="116" t="n"/>
      <c r="C42" s="116" t="n"/>
      <c r="D42" s="117" t="n"/>
      <c r="E42" s="118" t="inlineStr">
        <is>
          <t>旭派生产时未上报数据</t>
        </is>
      </c>
      <c r="F42" s="72" t="inlineStr">
        <is>
          <t>NG</t>
        </is>
      </c>
      <c r="G42" s="72" t="n"/>
      <c r="H42" s="67">
        <f>IF((COUNTIF(F42,"NG")+COUNTIF(G42,"NG"))&gt;0,"NG","OK")</f>
        <v/>
      </c>
      <c r="I42" s="67">
        <f>IF(VLOOKUP(A42,BOX!G42:G2040,1,FALSE)=A42,"在线","离线")</f>
        <v/>
      </c>
      <c r="J42" s="36" t="inlineStr">
        <is>
          <t>485通信正常，4G通信异常</t>
        </is>
      </c>
      <c r="K42" s="72" t="n"/>
      <c r="L42" s="72" t="n"/>
      <c r="M42" s="72" t="n"/>
      <c r="N42" s="72" t="n"/>
      <c r="O42" s="72" t="e">
        <v>#N/A</v>
      </c>
      <c r="P42" s="72" t="n"/>
      <c r="Q42" s="72" t="n"/>
      <c r="R42" s="72" t="n"/>
      <c r="S42" s="72" t="n"/>
      <c r="T42" s="72" t="n"/>
      <c r="U42" s="72" t="n"/>
    </row>
    <row r="43" ht="19.95" customFormat="1" customHeight="1" s="29">
      <c r="A43" s="32" t="inlineStr">
        <is>
          <t>BR6020192109250000068</t>
        </is>
      </c>
      <c r="B43" s="28" t="inlineStr">
        <is>
          <t>460046718613994</t>
        </is>
      </c>
      <c r="C43" s="28" t="inlineStr">
        <is>
          <t>866156053134204</t>
        </is>
      </c>
      <c r="D43" s="29" t="inlineStr">
        <is>
          <t>898604471121C0281079</t>
        </is>
      </c>
      <c r="E43" s="72" t="inlineStr">
        <is>
          <t>DEVID/IMEI/IMSI不一致</t>
        </is>
      </c>
      <c r="F43" s="72" t="inlineStr">
        <is>
          <t>OK</t>
        </is>
      </c>
      <c r="G43" s="72" t="n"/>
      <c r="H43" s="67">
        <f>IF((COUNTIF(F43,"NG")+COUNTIF(G43,"NG"))&gt;0,"NG","OK")</f>
        <v/>
      </c>
      <c r="I43" s="67">
        <f>IF(VLOOKUP(A43,BOX!G43:G2041,1,FALSE)=A43,"在线","离线")</f>
        <v/>
      </c>
      <c r="J43" s="72" t="n"/>
      <c r="K43" s="72" t="inlineStr">
        <is>
          <t>2021-09-12</t>
        </is>
      </c>
      <c r="L43" s="72" t="inlineStr">
        <is>
          <t>2022-08-31</t>
        </is>
      </c>
      <c r="M43" s="72" t="n"/>
      <c r="N43" s="72" t="inlineStr">
        <is>
          <t>150.394</t>
        </is>
      </c>
      <c r="O43" s="72" t="inlineStr">
        <is>
          <t>150.963</t>
        </is>
      </c>
      <c r="P43" s="72" t="n"/>
      <c r="Q43" s="72" t="n"/>
      <c r="R43" s="72" t="n"/>
      <c r="S43" s="72" t="n"/>
      <c r="T43" s="72" t="n"/>
      <c r="U43" s="72" t="n"/>
    </row>
    <row r="44" ht="19.95" customFormat="1" customHeight="1" s="29">
      <c r="A44" s="32" t="inlineStr">
        <is>
          <t>BR6020192109250000071</t>
        </is>
      </c>
      <c r="B44" s="28" t="inlineStr">
        <is>
          <t>460046718613619</t>
        </is>
      </c>
      <c r="C44" s="28" t="inlineStr">
        <is>
          <t>866156053137736</t>
        </is>
      </c>
      <c r="D44" s="29" t="inlineStr">
        <is>
          <t>898604471121C0280704</t>
        </is>
      </c>
      <c r="E44" s="72" t="inlineStr">
        <is>
          <t>DEVID/IMEI/IMSI不一致</t>
        </is>
      </c>
      <c r="F44" s="72" t="inlineStr">
        <is>
          <t>NG</t>
        </is>
      </c>
      <c r="G44" s="72" t="n"/>
      <c r="H44" s="67">
        <f>IF((COUNTIF(F44,"NG")+COUNTIF(G44,"NG"))&gt;0,"NG","OK")</f>
        <v/>
      </c>
      <c r="I44" s="67">
        <f>IF(VLOOKUP(A44,BOX!G44:G2042,1,FALSE)=A44,"在线","离线")</f>
        <v/>
      </c>
      <c r="J44" s="37" t="inlineStr">
        <is>
          <t>超过3小时未更新数据，但卡的流量23后未变动</t>
        </is>
      </c>
      <c r="K44" s="72" t="inlineStr">
        <is>
          <t>2021-09-12</t>
        </is>
      </c>
      <c r="L44" s="72" t="inlineStr">
        <is>
          <t>2022-08-31</t>
        </is>
      </c>
      <c r="M44" s="72" t="n"/>
      <c r="N44" s="72" t="inlineStr">
        <is>
          <t>148.532</t>
        </is>
      </c>
      <c r="O44" s="72" t="inlineStr">
        <is>
          <t>149.029</t>
        </is>
      </c>
      <c r="P44" s="72" t="n"/>
      <c r="Q44" s="72" t="n"/>
      <c r="R44" s="72" t="n"/>
      <c r="S44" s="72" t="n"/>
      <c r="T44" s="72" t="n"/>
      <c r="U44" s="72" t="n"/>
    </row>
    <row r="45" ht="19.95" customFormat="1" customHeight="1" s="29">
      <c r="A45" s="32" t="inlineStr">
        <is>
          <t>BR6020192109250000072</t>
        </is>
      </c>
      <c r="B45" s="28" t="inlineStr">
        <is>
          <t>460046718613881</t>
        </is>
      </c>
      <c r="C45" s="28" t="inlineStr">
        <is>
          <t>866156053137751</t>
        </is>
      </c>
      <c r="D45" s="29" t="inlineStr">
        <is>
          <t>898604471121C0280966</t>
        </is>
      </c>
      <c r="E45" s="72" t="n"/>
      <c r="F45" s="72" t="inlineStr">
        <is>
          <t>OK</t>
        </is>
      </c>
      <c r="G45" s="72" t="n"/>
      <c r="H45" s="67">
        <f>IF((COUNTIF(F45,"NG")+COUNTIF(G45,"NG"))&gt;0,"NG","OK")</f>
        <v/>
      </c>
      <c r="I45" s="67">
        <f>IF(VLOOKUP(A45,BOX!G45:G2043,1,FALSE)=A45,"在线","离线")</f>
        <v/>
      </c>
      <c r="J45" s="72" t="n"/>
      <c r="K45" s="72" t="inlineStr">
        <is>
          <t>2021-09-12</t>
        </is>
      </c>
      <c r="L45" s="72" t="inlineStr">
        <is>
          <t>2022-08-31</t>
        </is>
      </c>
      <c r="M45" s="72" t="n"/>
      <c r="N45" s="72" t="inlineStr">
        <is>
          <t>77.771</t>
        </is>
      </c>
      <c r="O45" s="72" t="inlineStr">
        <is>
          <t>78.649</t>
        </is>
      </c>
      <c r="P45" s="72" t="n"/>
      <c r="Q45" s="72" t="n"/>
      <c r="R45" s="72" t="n"/>
      <c r="S45" s="72" t="n"/>
      <c r="T45" s="72" t="n"/>
      <c r="U45" s="72" t="n"/>
    </row>
    <row r="46" ht="19.95" customFormat="1" customHeight="1" s="29">
      <c r="A46" s="32" t="inlineStr">
        <is>
          <t>BR6020192109250000076</t>
        </is>
      </c>
      <c r="B46" s="28" t="inlineStr">
        <is>
          <t>460046718613807</t>
        </is>
      </c>
      <c r="C46" s="28" t="inlineStr">
        <is>
          <t>866156053524651</t>
        </is>
      </c>
      <c r="D46" s="29" t="inlineStr">
        <is>
          <t>898604471121C0280892</t>
        </is>
      </c>
      <c r="E46" s="72" t="n"/>
      <c r="F46" s="72" t="inlineStr">
        <is>
          <t>OK</t>
        </is>
      </c>
      <c r="G46" s="72" t="n"/>
      <c r="H46" s="67">
        <f>IF((COUNTIF(F46,"NG")+COUNTIF(G46,"NG"))&gt;0,"NG","OK")</f>
        <v/>
      </c>
      <c r="I46" s="67">
        <f>IF(VLOOKUP(A46,BOX!G46:G2044,1,FALSE)=A46,"在线","离线")</f>
        <v/>
      </c>
      <c r="J46" s="72" t="n"/>
      <c r="K46" s="72" t="inlineStr">
        <is>
          <t>2021-09-13</t>
        </is>
      </c>
      <c r="L46" s="72" t="inlineStr">
        <is>
          <t>2022-08-31</t>
        </is>
      </c>
      <c r="M46" s="72" t="n"/>
      <c r="N46" s="72" t="inlineStr">
        <is>
          <t>148.897</t>
        </is>
      </c>
      <c r="O46" s="72" t="inlineStr">
        <is>
          <t>149.514</t>
        </is>
      </c>
      <c r="P46" s="72" t="n"/>
      <c r="Q46" s="72" t="n"/>
      <c r="R46" s="72" t="n"/>
      <c r="S46" s="72" t="n"/>
      <c r="T46" s="72" t="n"/>
      <c r="U46" s="72" t="n"/>
    </row>
    <row r="47" ht="19.95" customFormat="1" customHeight="1" s="29">
      <c r="A47" s="32" t="inlineStr">
        <is>
          <t>BR6020192109250000077</t>
        </is>
      </c>
      <c r="B47" s="28" t="inlineStr">
        <is>
          <t>460046718613534</t>
        </is>
      </c>
      <c r="C47" s="28" t="inlineStr">
        <is>
          <t>866156053533017</t>
        </is>
      </c>
      <c r="D47" s="29" t="inlineStr">
        <is>
          <t>898604471121C0280619</t>
        </is>
      </c>
      <c r="E47" s="72" t="n"/>
      <c r="F47" s="72" t="inlineStr">
        <is>
          <t>OK</t>
        </is>
      </c>
      <c r="G47" s="72" t="n"/>
      <c r="H47" s="67">
        <f>IF((COUNTIF(F47,"NG")+COUNTIF(G47,"NG"))&gt;0,"NG","OK")</f>
        <v/>
      </c>
      <c r="I47" s="67">
        <f>IF(VLOOKUP(A47,BOX!G47:G2045,1,FALSE)=A47,"在线","离线")</f>
        <v/>
      </c>
      <c r="J47" s="72" t="n"/>
      <c r="K47" s="72" t="inlineStr">
        <is>
          <t>2021-09-12</t>
        </is>
      </c>
      <c r="L47" s="72" t="inlineStr">
        <is>
          <t>2022-08-31</t>
        </is>
      </c>
      <c r="M47" s="72" t="n"/>
      <c r="N47" s="72" t="inlineStr">
        <is>
          <t>74.908</t>
        </is>
      </c>
      <c r="O47" s="72" t="inlineStr">
        <is>
          <t>75.399</t>
        </is>
      </c>
      <c r="P47" s="72" t="n"/>
      <c r="Q47" s="72" t="n"/>
      <c r="R47" s="72" t="n"/>
      <c r="S47" s="72" t="n"/>
      <c r="T47" s="72" t="n"/>
      <c r="U47" s="72" t="n"/>
    </row>
    <row r="48" ht="19.95" customFormat="1" customHeight="1" s="29">
      <c r="A48" s="32" t="inlineStr">
        <is>
          <t>BR6020192109250000001</t>
        </is>
      </c>
      <c r="B48" s="28" t="inlineStr">
        <is>
          <t>460046718613617</t>
        </is>
      </c>
      <c r="C48" s="28" t="inlineStr">
        <is>
          <t>866156053123389</t>
        </is>
      </c>
      <c r="D48" s="29" t="inlineStr">
        <is>
          <t>898604471121C0280702</t>
        </is>
      </c>
      <c r="E48" s="72" t="inlineStr">
        <is>
          <t>DEVID/IMEI/IMSI不一致</t>
        </is>
      </c>
      <c r="F48" s="72" t="inlineStr">
        <is>
          <t>OK</t>
        </is>
      </c>
      <c r="G48" s="72" t="n"/>
      <c r="H48" s="67">
        <f>IF((COUNTIF(F48,"NG")+COUNTIF(G48,"NG"))&gt;0,"NG","OK")</f>
        <v/>
      </c>
      <c r="I48" s="67" t="n"/>
      <c r="J48" s="72" t="n"/>
      <c r="K48" s="72" t="inlineStr">
        <is>
          <t>2021-09-12</t>
        </is>
      </c>
      <c r="L48" s="72" t="inlineStr">
        <is>
          <t>2022-08-31</t>
        </is>
      </c>
      <c r="M48" s="72" t="inlineStr">
        <is>
          <t>41.646</t>
        </is>
      </c>
      <c r="N48" s="72">
        <f>VLOOKUP(B48,#REF!,2,FALSE)</f>
        <v/>
      </c>
      <c r="O48" s="72" t="n"/>
      <c r="P48" s="72" t="n"/>
      <c r="Q48" s="72" t="n"/>
      <c r="R48" s="72" t="n"/>
      <c r="S48" s="72" t="n"/>
    </row>
    <row r="49" ht="19.95" customFormat="1" customHeight="1" s="29">
      <c r="A49" s="32" t="inlineStr">
        <is>
          <t>BR6020192109250000003</t>
        </is>
      </c>
      <c r="B49" s="28" t="inlineStr">
        <is>
          <t>460046718613542</t>
        </is>
      </c>
      <c r="C49" s="28" t="inlineStr">
        <is>
          <t>866156053137769</t>
        </is>
      </c>
      <c r="D49" s="29" t="inlineStr">
        <is>
          <t>898604471121C0280627</t>
        </is>
      </c>
      <c r="E49" s="72" t="inlineStr">
        <is>
          <t>DEVID/IMEI/IMSI不一致</t>
        </is>
      </c>
      <c r="F49" s="72" t="inlineStr">
        <is>
          <t>OK</t>
        </is>
      </c>
      <c r="G49" s="72" t="n"/>
      <c r="H49" s="67">
        <f>IF((COUNTIF(F49,"NG")+COUNTIF(G49,"NG"))&gt;0,"NG","OK")</f>
        <v/>
      </c>
      <c r="I49" s="67" t="n"/>
      <c r="J49" s="72" t="n"/>
      <c r="K49" s="72" t="inlineStr">
        <is>
          <t>2021-09-12</t>
        </is>
      </c>
      <c r="L49" s="72" t="inlineStr">
        <is>
          <t>2022-08-31</t>
        </is>
      </c>
      <c r="M49" s="72" t="inlineStr">
        <is>
          <t>40.250</t>
        </is>
      </c>
      <c r="N49" s="72">
        <f>VLOOKUP(B49,#REF!,2,FALSE)</f>
        <v/>
      </c>
      <c r="O49" s="72" t="n"/>
      <c r="P49" s="72" t="n"/>
      <c r="Q49" s="72" t="n"/>
      <c r="R49" s="72" t="n"/>
      <c r="S49" s="72" t="n"/>
    </row>
    <row r="50" ht="19.95" customFormat="1" customHeight="1" s="29">
      <c r="A50" s="32" t="inlineStr">
        <is>
          <t>BR6020192109250000010</t>
        </is>
      </c>
      <c r="B50" s="28" t="inlineStr">
        <is>
          <t>460046718613882</t>
        </is>
      </c>
      <c r="C50" s="28" t="inlineStr">
        <is>
          <t>866156053137637</t>
        </is>
      </c>
      <c r="D50" s="29" t="inlineStr">
        <is>
          <t>898604471121C0280967</t>
        </is>
      </c>
      <c r="E50" s="72" t="n"/>
      <c r="F50" s="72" t="inlineStr">
        <is>
          <t>OK</t>
        </is>
      </c>
      <c r="G50" s="72" t="n"/>
      <c r="H50" s="67">
        <f>IF((COUNTIF(F50,"NG")+COUNTIF(G50,"NG"))&gt;0,"NG","OK")</f>
        <v/>
      </c>
      <c r="I50" s="67" t="n"/>
      <c r="J50" s="72" t="n"/>
      <c r="K50" s="72" t="inlineStr">
        <is>
          <t>2021-09-12</t>
        </is>
      </c>
      <c r="L50" s="72" t="inlineStr">
        <is>
          <t>2022-08-31</t>
        </is>
      </c>
      <c r="M50" s="72" t="inlineStr">
        <is>
          <t>69.012</t>
        </is>
      </c>
      <c r="N50" s="72">
        <f>VLOOKUP(B50,#REF!,2,FALSE)</f>
        <v/>
      </c>
      <c r="O50" s="72" t="n"/>
      <c r="P50" s="72" t="n"/>
      <c r="Q50" s="72" t="n"/>
      <c r="R50" s="72" t="n"/>
      <c r="S50" s="72" t="n"/>
    </row>
    <row r="51" ht="19.95" customFormat="1" customHeight="1" s="29">
      <c r="A51" s="32" t="inlineStr">
        <is>
          <t>BR6020192109250000014</t>
        </is>
      </c>
      <c r="B51" s="28" t="inlineStr">
        <is>
          <t>460046718613782</t>
        </is>
      </c>
      <c r="C51" s="28" t="inlineStr">
        <is>
          <t>866156053124155</t>
        </is>
      </c>
      <c r="D51" s="29" t="inlineStr">
        <is>
          <t>898604471121C0280867</t>
        </is>
      </c>
      <c r="E51" s="72" t="n"/>
      <c r="F51" s="72" t="inlineStr">
        <is>
          <t>OK</t>
        </is>
      </c>
      <c r="G51" s="72" t="n"/>
      <c r="H51" s="67">
        <f>IF((COUNTIF(F51,"NG")+COUNTIF(G51,"NG"))&gt;0,"NG","OK")</f>
        <v/>
      </c>
      <c r="I51" s="67" t="n"/>
      <c r="J51" s="72" t="n"/>
      <c r="K51" s="72" t="inlineStr">
        <is>
          <t>2021-09-13</t>
        </is>
      </c>
      <c r="L51" s="72" t="inlineStr">
        <is>
          <t>2022-08-31</t>
        </is>
      </c>
      <c r="M51" s="72" t="inlineStr">
        <is>
          <t>61.214</t>
        </is>
      </c>
      <c r="N51" s="72">
        <f>VLOOKUP(B51,#REF!,2,FALSE)</f>
        <v/>
      </c>
      <c r="O51" s="72" t="n"/>
      <c r="P51" s="72" t="n"/>
      <c r="Q51" s="72" t="n"/>
      <c r="R51" s="72" t="n"/>
      <c r="S51" s="72" t="n"/>
    </row>
    <row r="52" ht="19.95" customFormat="1" customHeight="1" s="29">
      <c r="A52" s="32" t="inlineStr">
        <is>
          <t>BR6020192109250000017</t>
        </is>
      </c>
      <c r="B52" s="28" t="inlineStr">
        <is>
          <t>460046718613786</t>
        </is>
      </c>
      <c r="C52" s="28" t="inlineStr">
        <is>
          <t>866156053132315</t>
        </is>
      </c>
      <c r="D52" s="29" t="inlineStr">
        <is>
          <t>898604471121C0280871</t>
        </is>
      </c>
      <c r="E52" s="72" t="n"/>
      <c r="F52" s="72" t="inlineStr">
        <is>
          <t>OK</t>
        </is>
      </c>
      <c r="G52" s="72" t="n"/>
      <c r="H52" s="67">
        <f>IF((COUNTIF(F52,"NG")+COUNTIF(G52,"NG"))&gt;0,"NG","OK")</f>
        <v/>
      </c>
      <c r="I52" s="67" t="n"/>
      <c r="J52" s="72" t="n"/>
      <c r="K52" s="72" t="inlineStr">
        <is>
          <t>2021-09-13</t>
        </is>
      </c>
      <c r="L52" s="72" t="inlineStr">
        <is>
          <t>2022-08-31</t>
        </is>
      </c>
      <c r="M52" s="72" t="inlineStr">
        <is>
          <t>38.538</t>
        </is>
      </c>
      <c r="N52" s="72">
        <f>VLOOKUP(B52,#REF!,2,FALSE)</f>
        <v/>
      </c>
      <c r="O52" s="72" t="n"/>
      <c r="P52" s="72" t="n"/>
      <c r="Q52" s="72" t="n"/>
      <c r="R52" s="72" t="n"/>
      <c r="S52" s="72" t="n"/>
    </row>
    <row r="53" ht="19.95" customFormat="1" customHeight="1" s="29">
      <c r="A53" s="32" t="inlineStr">
        <is>
          <t>BR6020192109250000018</t>
        </is>
      </c>
      <c r="B53" s="28" t="inlineStr">
        <is>
          <t>460046718613964</t>
        </is>
      </c>
      <c r="C53" s="28" t="inlineStr">
        <is>
          <t>866156053126762</t>
        </is>
      </c>
      <c r="D53" s="29" t="inlineStr">
        <is>
          <t>898604471121C0281049</t>
        </is>
      </c>
      <c r="E53" s="72" t="n"/>
      <c r="F53" s="72" t="inlineStr">
        <is>
          <t>OK</t>
        </is>
      </c>
      <c r="G53" s="72" t="n"/>
      <c r="H53" s="67">
        <f>IF((COUNTIF(F53,"NG")+COUNTIF(G53,"NG"))&gt;0,"NG","OK")</f>
        <v/>
      </c>
      <c r="I53" s="67" t="n"/>
      <c r="J53" s="72" t="n"/>
      <c r="K53" s="72" t="inlineStr">
        <is>
          <t>2021-09-12</t>
        </is>
      </c>
      <c r="L53" s="72" t="inlineStr">
        <is>
          <t>2022-08-31</t>
        </is>
      </c>
      <c r="M53" s="72" t="inlineStr">
        <is>
          <t>38.352</t>
        </is>
      </c>
      <c r="N53" s="72">
        <f>VLOOKUP(B53,#REF!,2,FALSE)</f>
        <v/>
      </c>
      <c r="O53" s="72" t="n"/>
      <c r="P53" s="72" t="n"/>
      <c r="Q53" s="72" t="n"/>
      <c r="R53" s="72" t="n"/>
      <c r="S53" s="72" t="n"/>
    </row>
    <row r="54" ht="19.95" customFormat="1" customHeight="1" s="29">
      <c r="A54" s="32" t="inlineStr">
        <is>
          <t>BR6020192109250000023</t>
        </is>
      </c>
      <c r="B54" s="28" t="inlineStr">
        <is>
          <t>460046718613811</t>
        </is>
      </c>
      <c r="C54" s="28" t="inlineStr">
        <is>
          <t>866156053121953</t>
        </is>
      </c>
      <c r="D54" s="29" t="inlineStr">
        <is>
          <t>898604471121C0280896</t>
        </is>
      </c>
      <c r="E54" s="72" t="n"/>
      <c r="F54" s="72" t="inlineStr">
        <is>
          <t>OK</t>
        </is>
      </c>
      <c r="G54" s="72" t="n"/>
      <c r="H54" s="67">
        <f>IF((COUNTIF(F54,"NG")+COUNTIF(G54,"NG"))&gt;0,"NG","OK")</f>
        <v/>
      </c>
      <c r="I54" s="67" t="n"/>
      <c r="J54" s="72" t="n"/>
      <c r="K54" s="72" t="inlineStr">
        <is>
          <t>2021-09-13</t>
        </is>
      </c>
      <c r="L54" s="72" t="inlineStr">
        <is>
          <t>2022-08-31</t>
        </is>
      </c>
      <c r="M54" s="72" t="inlineStr">
        <is>
          <t>36.835</t>
        </is>
      </c>
      <c r="N54" s="72">
        <f>VLOOKUP(B54,#REF!,2,FALSE)</f>
        <v/>
      </c>
      <c r="O54" s="72" t="n"/>
      <c r="P54" s="72" t="n"/>
      <c r="Q54" s="72" t="n"/>
      <c r="R54" s="72" t="n"/>
      <c r="S54" s="72" t="n"/>
    </row>
    <row r="55" ht="19.95" customFormat="1" customHeight="1" s="29">
      <c r="A55" s="32" t="inlineStr">
        <is>
          <t>BR6020192109250000025</t>
        </is>
      </c>
      <c r="B55" s="28" t="inlineStr">
        <is>
          <t>460046718613970</t>
        </is>
      </c>
      <c r="C55" s="28" t="inlineStr">
        <is>
          <t>861193041542607</t>
        </is>
      </c>
      <c r="D55" s="29" t="inlineStr">
        <is>
          <t>898604471121C0281055</t>
        </is>
      </c>
      <c r="E55" s="72" t="n"/>
      <c r="F55" s="72" t="inlineStr">
        <is>
          <t>OK</t>
        </is>
      </c>
      <c r="G55" s="72" t="n"/>
      <c r="H55" s="67">
        <f>IF((COUNTIF(F55,"NG")+COUNTIF(G55,"NG"))&gt;0,"NG","OK")</f>
        <v/>
      </c>
      <c r="I55" s="67" t="n"/>
      <c r="J55" s="72" t="n"/>
      <c r="K55" s="72" t="inlineStr">
        <is>
          <t>2021-09-12</t>
        </is>
      </c>
      <c r="L55" s="72" t="inlineStr">
        <is>
          <t>2022-08-31</t>
        </is>
      </c>
      <c r="M55" s="72" t="inlineStr">
        <is>
          <t>43.000</t>
        </is>
      </c>
      <c r="N55" s="72">
        <f>VLOOKUP(B55,#REF!,2,FALSE)</f>
        <v/>
      </c>
      <c r="O55" s="72" t="n"/>
      <c r="P55" s="72" t="n"/>
      <c r="Q55" s="72" t="n"/>
      <c r="R55" s="72" t="n"/>
      <c r="S55" s="72" t="n"/>
    </row>
    <row r="56" ht="19.95" customFormat="1" customHeight="1" s="29">
      <c r="A56" s="32" t="inlineStr">
        <is>
          <t>BR6020192109250000029</t>
        </is>
      </c>
      <c r="B56" s="28" t="inlineStr">
        <is>
          <t>460046718613560</t>
        </is>
      </c>
      <c r="C56" s="28" t="inlineStr">
        <is>
          <t>866156053126127</t>
        </is>
      </c>
      <c r="D56" s="29" t="inlineStr">
        <is>
          <t>898604471121C0280645</t>
        </is>
      </c>
      <c r="E56" s="72" t="n"/>
      <c r="F56" s="72" t="inlineStr">
        <is>
          <t>OK</t>
        </is>
      </c>
      <c r="G56" s="72" t="n"/>
      <c r="H56" s="67">
        <f>IF((COUNTIF(F56,"NG")+COUNTIF(G56,"NG"))&gt;0,"NG","OK")</f>
        <v/>
      </c>
      <c r="I56" s="67" t="n"/>
      <c r="J56" s="72" t="n"/>
      <c r="K56" s="72" t="inlineStr">
        <is>
          <t>2021-09-12</t>
        </is>
      </c>
      <c r="L56" s="72" t="inlineStr">
        <is>
          <t>2022-08-31</t>
        </is>
      </c>
      <c r="M56" s="72" t="inlineStr">
        <is>
          <t>38.851</t>
        </is>
      </c>
      <c r="N56" s="72">
        <f>VLOOKUP(B56,#REF!,2,FALSE)</f>
        <v/>
      </c>
      <c r="O56" s="72" t="n"/>
      <c r="P56" s="72" t="n"/>
      <c r="Q56" s="72" t="n"/>
      <c r="R56" s="72" t="n"/>
      <c r="S56" s="72" t="n"/>
    </row>
    <row r="57" ht="19.95" customFormat="1" customHeight="1" s="29">
      <c r="A57" s="32" t="inlineStr">
        <is>
          <t>BR6020192109250000031</t>
        </is>
      </c>
      <c r="B57" s="28" t="inlineStr">
        <is>
          <t>460046718613646</t>
        </is>
      </c>
      <c r="C57" s="28" t="inlineStr">
        <is>
          <t>861193041543076</t>
        </is>
      </c>
      <c r="D57" s="29" t="inlineStr">
        <is>
          <t>898604471121C0280731</t>
        </is>
      </c>
      <c r="E57" s="72" t="n"/>
      <c r="F57" s="72" t="inlineStr">
        <is>
          <t>OK</t>
        </is>
      </c>
      <c r="G57" s="72" t="n"/>
      <c r="H57" s="67">
        <f>IF((COUNTIF(F57,"NG")+COUNTIF(G57,"NG"))&gt;0,"NG","OK")</f>
        <v/>
      </c>
      <c r="I57" s="67" t="n"/>
      <c r="J57" s="72" t="n"/>
      <c r="K57" s="72" t="inlineStr">
        <is>
          <t>2021-09-12</t>
        </is>
      </c>
      <c r="L57" s="72" t="inlineStr">
        <is>
          <t>2022-08-31</t>
        </is>
      </c>
      <c r="M57" s="72" t="inlineStr">
        <is>
          <t>43.789</t>
        </is>
      </c>
      <c r="N57" s="72">
        <f>VLOOKUP(B57,#REF!,2,FALSE)</f>
        <v/>
      </c>
      <c r="O57" s="72" t="n"/>
      <c r="P57" s="72" t="n"/>
      <c r="Q57" s="72" t="n"/>
      <c r="R57" s="72" t="n"/>
      <c r="S57" s="72" t="n"/>
    </row>
    <row r="58" ht="19.95" customFormat="1" customHeight="1" s="29">
      <c r="A58" s="32" t="inlineStr">
        <is>
          <t>BR6020192109250000033</t>
        </is>
      </c>
      <c r="B58" s="28" t="inlineStr">
        <is>
          <t>460046718613775</t>
        </is>
      </c>
      <c r="C58" s="28" t="inlineStr">
        <is>
          <t>866156053715382</t>
        </is>
      </c>
      <c r="D58" s="29" t="inlineStr">
        <is>
          <t>898604471121C0280860</t>
        </is>
      </c>
      <c r="E58" s="72" t="inlineStr">
        <is>
          <t>DEVID/IMEI/IMSI不一致</t>
        </is>
      </c>
      <c r="F58" s="72" t="inlineStr">
        <is>
          <t>OK</t>
        </is>
      </c>
      <c r="G58" s="72" t="n"/>
      <c r="H58" s="67">
        <f>IF((COUNTIF(F58,"NG")+COUNTIF(G58,"NG"))&gt;0,"NG","OK")</f>
        <v/>
      </c>
      <c r="I58" s="67" t="n"/>
      <c r="J58" s="72" t="n"/>
      <c r="K58" s="72" t="inlineStr">
        <is>
          <t>2021-09-13</t>
        </is>
      </c>
      <c r="L58" s="72" t="inlineStr">
        <is>
          <t>2022-08-31</t>
        </is>
      </c>
      <c r="M58" s="72" t="inlineStr">
        <is>
          <t>40.681</t>
        </is>
      </c>
      <c r="N58" s="72">
        <f>VLOOKUP(B58,#REF!,2,FALSE)</f>
        <v/>
      </c>
      <c r="O58" s="72" t="n"/>
      <c r="P58" s="72" t="n"/>
      <c r="Q58" s="72" t="n"/>
      <c r="R58" s="72" t="n"/>
      <c r="S58" s="72" t="n"/>
    </row>
    <row r="59" ht="19.95" customFormat="1" customHeight="1" s="29">
      <c r="A59" s="32" t="inlineStr">
        <is>
          <t>BR6020192109250000036</t>
        </is>
      </c>
      <c r="B59" s="28" t="inlineStr">
        <is>
          <t>460046718613777</t>
        </is>
      </c>
      <c r="C59" s="28" t="inlineStr">
        <is>
          <t>861193041579708</t>
        </is>
      </c>
      <c r="D59" s="29" t="inlineStr">
        <is>
          <t>898604471121C0280862</t>
        </is>
      </c>
      <c r="E59" s="72" t="inlineStr">
        <is>
          <t>DEVID/IMEI/IMSI不一致</t>
        </is>
      </c>
      <c r="F59" s="72" t="inlineStr">
        <is>
          <t>NG</t>
        </is>
      </c>
      <c r="G59" s="72" t="n"/>
      <c r="H59" s="67">
        <f>IF((COUNTIF(F59,"NG")+COUNTIF(G59,"NG"))&gt;0,"NG","OK")</f>
        <v/>
      </c>
      <c r="I59" s="67" t="n"/>
      <c r="J59" s="40" t="n"/>
      <c r="K59" s="72" t="inlineStr">
        <is>
          <t>2021-09-13</t>
        </is>
      </c>
      <c r="L59" s="72" t="inlineStr">
        <is>
          <t>2022-08-31</t>
        </is>
      </c>
      <c r="M59" s="72" t="inlineStr">
        <is>
          <t>40.300</t>
        </is>
      </c>
      <c r="N59" s="72">
        <f>VLOOKUP(B59,#REF!,2,FALSE)</f>
        <v/>
      </c>
      <c r="O59" s="72" t="n"/>
      <c r="P59" s="72" t="n"/>
      <c r="Q59" s="72" t="n"/>
      <c r="R59" s="72" t="n"/>
      <c r="S59" s="72" t="n"/>
    </row>
    <row r="60" ht="19.95" customFormat="1" customHeight="1" s="29">
      <c r="A60" s="32" t="inlineStr">
        <is>
          <t>BR6020192109250000037</t>
        </is>
      </c>
      <c r="B60" s="28" t="inlineStr">
        <is>
          <t>460046718613934</t>
        </is>
      </c>
      <c r="C60" s="28" t="inlineStr">
        <is>
          <t>866156053107101</t>
        </is>
      </c>
      <c r="D60" s="29" t="inlineStr">
        <is>
          <t>898604471121C0281019</t>
        </is>
      </c>
      <c r="E60" s="72" t="n"/>
      <c r="F60" s="72" t="inlineStr">
        <is>
          <t>NG</t>
        </is>
      </c>
      <c r="G60" s="72" t="n"/>
      <c r="H60" s="67">
        <f>IF((COUNTIF(F60,"NG")+COUNTIF(G60,"NG"))&gt;0,"NG","OK")</f>
        <v/>
      </c>
      <c r="I60" s="67" t="n"/>
      <c r="J60" s="40" t="n"/>
      <c r="K60" s="72" t="inlineStr">
        <is>
          <t>2021-09-13</t>
        </is>
      </c>
      <c r="L60" s="72" t="inlineStr">
        <is>
          <t>2022-08-31</t>
        </is>
      </c>
      <c r="M60" s="72" t="inlineStr">
        <is>
          <t>33.514</t>
        </is>
      </c>
      <c r="N60" s="72">
        <f>VLOOKUP(B60,#REF!,2,FALSE)</f>
        <v/>
      </c>
      <c r="O60" s="72" t="n"/>
      <c r="P60" s="72" t="n"/>
      <c r="Q60" s="72" t="n"/>
      <c r="R60" s="72" t="n"/>
      <c r="S60" s="72" t="n"/>
    </row>
    <row r="61" ht="19.95" customFormat="1" customHeight="1" s="29">
      <c r="A61" s="32" t="inlineStr">
        <is>
          <t>BR6020192109250000041</t>
        </is>
      </c>
      <c r="B61" s="28" t="inlineStr">
        <is>
          <t>460046718613913</t>
        </is>
      </c>
      <c r="C61" s="28" t="inlineStr">
        <is>
          <t>866156053123702</t>
        </is>
      </c>
      <c r="D61" s="29" t="inlineStr">
        <is>
          <t>898604471121C0280998</t>
        </is>
      </c>
      <c r="E61" s="72" t="inlineStr">
        <is>
          <t>DEVID/IMEI/IMSI不一致</t>
        </is>
      </c>
      <c r="F61" s="72" t="inlineStr">
        <is>
          <t>NG</t>
        </is>
      </c>
      <c r="G61" s="72" t="n"/>
      <c r="H61" s="67">
        <f>IF((COUNTIF(F61,"NG")+COUNTIF(G61,"NG"))&gt;0,"NG","OK")</f>
        <v/>
      </c>
      <c r="I61" s="67" t="n"/>
      <c r="J61" s="72" t="n"/>
      <c r="K61" s="72" t="inlineStr">
        <is>
          <t>2021-09-12</t>
        </is>
      </c>
      <c r="L61" s="72" t="inlineStr">
        <is>
          <t>2022-08-31</t>
        </is>
      </c>
      <c r="M61" s="72" t="inlineStr">
        <is>
          <t>38.339</t>
        </is>
      </c>
      <c r="N61" s="72">
        <f>VLOOKUP(B61,#REF!,2,FALSE)</f>
        <v/>
      </c>
      <c r="O61" s="72" t="n"/>
      <c r="P61" s="72" t="n"/>
      <c r="Q61" s="72" t="n"/>
      <c r="R61" s="72" t="n"/>
      <c r="S61" s="72" t="n"/>
    </row>
    <row r="62" ht="19.95" customFormat="1" customHeight="1" s="29">
      <c r="A62" s="32" t="inlineStr">
        <is>
          <t>BR6020192109250000042</t>
        </is>
      </c>
      <c r="B62" s="28" t="inlineStr">
        <is>
          <t>460046718613977</t>
        </is>
      </c>
      <c r="C62" s="28" t="inlineStr">
        <is>
          <t>861193041585085</t>
        </is>
      </c>
      <c r="D62" s="29" t="inlineStr">
        <is>
          <t>898604471121C0281062</t>
        </is>
      </c>
      <c r="E62" s="72" t="n"/>
      <c r="F62" s="72" t="inlineStr">
        <is>
          <t>OK</t>
        </is>
      </c>
      <c r="G62" s="72" t="n"/>
      <c r="H62" s="67">
        <f>IF((COUNTIF(F62,"NG")+COUNTIF(G62,"NG"))&gt;0,"NG","OK")</f>
        <v/>
      </c>
      <c r="I62" s="67" t="n"/>
      <c r="J62" s="72" t="n"/>
      <c r="K62" s="72" t="inlineStr">
        <is>
          <t>2021-09-12</t>
        </is>
      </c>
      <c r="L62" s="72" t="inlineStr">
        <is>
          <t>2022-08-31</t>
        </is>
      </c>
      <c r="M62" s="72" t="inlineStr">
        <is>
          <t>36.466</t>
        </is>
      </c>
      <c r="N62" s="72">
        <f>VLOOKUP(B62,#REF!,2,FALSE)</f>
        <v/>
      </c>
      <c r="O62" s="72" t="n"/>
      <c r="P62" s="72" t="n"/>
      <c r="Q62" s="72" t="n"/>
      <c r="R62" s="72" t="n"/>
      <c r="S62" s="72" t="n"/>
    </row>
    <row r="63" ht="19.95" customFormat="1" customHeight="1" s="29">
      <c r="A63" s="32" t="inlineStr">
        <is>
          <t>BR6020192109250000043</t>
        </is>
      </c>
      <c r="B63" s="28" t="inlineStr">
        <is>
          <t>460046718613817</t>
        </is>
      </c>
      <c r="C63" s="28" t="inlineStr">
        <is>
          <t>861193041523565</t>
        </is>
      </c>
      <c r="D63" s="29" t="inlineStr">
        <is>
          <t>898604471121C0280902</t>
        </is>
      </c>
      <c r="E63" s="72" t="n"/>
      <c r="F63" s="72" t="inlineStr">
        <is>
          <t>NG</t>
        </is>
      </c>
      <c r="G63" s="72" t="n"/>
      <c r="H63" s="67">
        <f>IF((COUNTIF(F63,"NG")+COUNTIF(G63,"NG"))&gt;0,"NG","OK")</f>
        <v/>
      </c>
      <c r="I63" s="67" t="n"/>
      <c r="J63" s="40" t="n"/>
      <c r="K63" s="72" t="inlineStr">
        <is>
          <t>2021-09-13</t>
        </is>
      </c>
      <c r="L63" s="72" t="inlineStr">
        <is>
          <t>2022-08-31</t>
        </is>
      </c>
      <c r="M63" s="72" t="inlineStr">
        <is>
          <t>61.150</t>
        </is>
      </c>
      <c r="N63" s="72">
        <f>VLOOKUP(B63,#REF!,2,FALSE)</f>
        <v/>
      </c>
      <c r="O63" s="72" t="n"/>
      <c r="P63" s="72" t="n"/>
      <c r="Q63" s="72" t="n"/>
      <c r="R63" s="72" t="n"/>
      <c r="S63" s="72" t="n"/>
    </row>
    <row r="64" ht="19.95" customFormat="1" customHeight="1" s="29">
      <c r="A64" s="32" t="inlineStr">
        <is>
          <t>BR6020192109250000045</t>
        </is>
      </c>
      <c r="B64" s="28" t="inlineStr">
        <is>
          <t>460046718613976</t>
        </is>
      </c>
      <c r="C64" s="28" t="inlineStr">
        <is>
          <t>861193041582165</t>
        </is>
      </c>
      <c r="D64" s="29" t="inlineStr">
        <is>
          <t>898604471121C0281061</t>
        </is>
      </c>
      <c r="E64" s="72" t="n"/>
      <c r="F64" s="72" t="inlineStr">
        <is>
          <t>OK</t>
        </is>
      </c>
      <c r="G64" s="72" t="n"/>
      <c r="H64" s="67">
        <f>IF((COUNTIF(F64,"NG")+COUNTIF(G64,"NG"))&gt;0,"NG","OK")</f>
        <v/>
      </c>
      <c r="I64" s="67" t="n"/>
      <c r="J64" s="72" t="n"/>
      <c r="K64" s="72" t="inlineStr">
        <is>
          <t>2021-09-12</t>
        </is>
      </c>
      <c r="L64" s="72" t="inlineStr">
        <is>
          <t>2022-08-31</t>
        </is>
      </c>
      <c r="M64" s="72" t="inlineStr">
        <is>
          <t>33.405</t>
        </is>
      </c>
      <c r="N64" s="72">
        <f>VLOOKUP(B64,#REF!,2,FALSE)</f>
        <v/>
      </c>
      <c r="O64" s="72" t="n"/>
      <c r="P64" s="72" t="n"/>
      <c r="Q64" s="72" t="n"/>
      <c r="R64" s="72" t="n"/>
      <c r="S64" s="72" t="n"/>
    </row>
    <row r="65" ht="19.95" customFormat="1" customHeight="1" s="29">
      <c r="A65" s="32" t="inlineStr">
        <is>
          <t>BR6020192109250000047</t>
        </is>
      </c>
      <c r="B65" s="28" t="inlineStr">
        <is>
          <t>460046718613851</t>
        </is>
      </c>
      <c r="C65" s="28" t="inlineStr">
        <is>
          <t>861193041547754</t>
        </is>
      </c>
      <c r="D65" s="29" t="inlineStr">
        <is>
          <t>898604471121C0280936</t>
        </is>
      </c>
      <c r="E65" s="72" t="n"/>
      <c r="F65" s="72" t="inlineStr">
        <is>
          <t>OK</t>
        </is>
      </c>
      <c r="G65" s="72" t="n"/>
      <c r="H65" s="67">
        <f>IF((COUNTIF(F65,"NG")+COUNTIF(G65,"NG"))&gt;0,"NG","OK")</f>
        <v/>
      </c>
      <c r="I65" s="67" t="n"/>
      <c r="J65" s="72" t="n"/>
      <c r="K65" s="72" t="inlineStr">
        <is>
          <t>2021-09-12</t>
        </is>
      </c>
      <c r="L65" s="72" t="inlineStr">
        <is>
          <t>2022-08-31</t>
        </is>
      </c>
      <c r="M65" s="72" t="inlineStr">
        <is>
          <t>59.354</t>
        </is>
      </c>
      <c r="N65" s="72">
        <f>VLOOKUP(B65,#REF!,2,FALSE)</f>
        <v/>
      </c>
      <c r="O65" s="72" t="n"/>
      <c r="P65" s="72" t="n"/>
      <c r="Q65" s="72" t="n"/>
      <c r="R65" s="72" t="n"/>
      <c r="S65" s="72" t="n"/>
    </row>
    <row r="66" ht="19.95" customFormat="1" customHeight="1" s="29">
      <c r="A66" s="32" t="inlineStr">
        <is>
          <t>BR6020192109250000048</t>
        </is>
      </c>
      <c r="B66" s="28" t="inlineStr">
        <is>
          <t>460046718613808</t>
        </is>
      </c>
      <c r="C66" s="28" t="inlineStr">
        <is>
          <t>866156053137892</t>
        </is>
      </c>
      <c r="D66" s="29" t="inlineStr">
        <is>
          <t>898604471121C0280893</t>
        </is>
      </c>
      <c r="E66" s="72" t="n"/>
      <c r="F66" s="72" t="inlineStr">
        <is>
          <t>NG</t>
        </is>
      </c>
      <c r="G66" s="72" t="n"/>
      <c r="H66" s="67">
        <f>IF((COUNTIF(F66,"NG")+COUNTIF(G66,"NG"))&gt;0,"NG","OK")</f>
        <v/>
      </c>
      <c r="I66" s="67" t="n"/>
      <c r="J66" s="40" t="n"/>
      <c r="K66" s="72" t="inlineStr">
        <is>
          <t>2021-09-13</t>
        </is>
      </c>
      <c r="L66" s="72" t="inlineStr">
        <is>
          <t>2022-08-31</t>
        </is>
      </c>
      <c r="M66" s="72" t="inlineStr">
        <is>
          <t>30.352</t>
        </is>
      </c>
      <c r="N66" s="72">
        <f>VLOOKUP(B66,#REF!,2,FALSE)</f>
        <v/>
      </c>
      <c r="O66" s="72" t="n"/>
      <c r="P66" s="72" t="n"/>
      <c r="Q66" s="72" t="n"/>
      <c r="R66" s="72" t="n"/>
      <c r="S66" s="72" t="n"/>
    </row>
    <row r="67" ht="19.95" customFormat="1" customHeight="1" s="29">
      <c r="A67" s="32" t="inlineStr">
        <is>
          <t>BR6020192109250000058</t>
        </is>
      </c>
      <c r="B67" s="28" t="inlineStr">
        <is>
          <t>460046718613941</t>
        </is>
      </c>
      <c r="C67" s="28" t="inlineStr">
        <is>
          <t>866156053126770</t>
        </is>
      </c>
      <c r="D67" s="29" t="inlineStr">
        <is>
          <t>898604471121C0281026</t>
        </is>
      </c>
      <c r="E67" s="72" t="n"/>
      <c r="F67" s="72" t="inlineStr">
        <is>
          <t>OK</t>
        </is>
      </c>
      <c r="G67" s="72" t="n"/>
      <c r="H67" s="67">
        <f>IF((COUNTIF(F67,"NG")+COUNTIF(G67,"NG"))&gt;0,"NG","OK")</f>
        <v/>
      </c>
      <c r="I67" s="67" t="n"/>
      <c r="J67" s="40" t="n"/>
      <c r="K67" s="72" t="inlineStr">
        <is>
          <t>2021-09-12</t>
        </is>
      </c>
      <c r="L67" s="72" t="inlineStr">
        <is>
          <t>2022-08-31</t>
        </is>
      </c>
      <c r="M67" s="72" t="inlineStr">
        <is>
          <t>33.857</t>
        </is>
      </c>
      <c r="N67" s="72">
        <f>VLOOKUP(B67,#REF!,2,FALSE)</f>
        <v/>
      </c>
      <c r="O67" s="72" t="n"/>
      <c r="P67" s="72" t="n"/>
      <c r="Q67" s="72" t="n"/>
      <c r="R67" s="72" t="n"/>
      <c r="S67" s="72" t="n"/>
    </row>
    <row r="68" ht="19.95" customFormat="1" customHeight="1" s="29">
      <c r="A68" s="32" t="inlineStr">
        <is>
          <t>BR6020192109250000060</t>
        </is>
      </c>
      <c r="B68" s="28" t="inlineStr">
        <is>
          <t>460046718613950</t>
        </is>
      </c>
      <c r="C68" s="28" t="inlineStr">
        <is>
          <t>866156053123629</t>
        </is>
      </c>
      <c r="D68" s="29" t="inlineStr">
        <is>
          <t>898604471121C0281035</t>
        </is>
      </c>
      <c r="E68" s="72" t="n"/>
      <c r="F68" s="72" t="inlineStr">
        <is>
          <t>OK</t>
        </is>
      </c>
      <c r="G68" s="72" t="n"/>
      <c r="H68" s="67">
        <f>IF((COUNTIF(F68,"NG")+COUNTIF(G68,"NG"))&gt;0,"NG","OK")</f>
        <v/>
      </c>
      <c r="I68" s="67" t="n"/>
      <c r="J68" s="72" t="n"/>
      <c r="K68" s="72" t="inlineStr">
        <is>
          <t>2021-09-12</t>
        </is>
      </c>
      <c r="L68" s="72" t="inlineStr">
        <is>
          <t>2022-08-31</t>
        </is>
      </c>
      <c r="M68" s="72" t="inlineStr">
        <is>
          <t>37.992</t>
        </is>
      </c>
      <c r="N68" s="72">
        <f>VLOOKUP(B68,#REF!,2,FALSE)</f>
        <v/>
      </c>
      <c r="O68" s="72" t="n"/>
      <c r="P68" s="72" t="n"/>
      <c r="Q68" s="72" t="n"/>
      <c r="R68" s="72" t="n"/>
      <c r="S68" s="72" t="n"/>
    </row>
    <row r="69" ht="19.95" customFormat="1" customHeight="1" s="29">
      <c r="A69" s="32" t="inlineStr">
        <is>
          <t>BR6020192109250000061</t>
        </is>
      </c>
      <c r="B69" s="28" t="inlineStr">
        <is>
          <t>460046718613809</t>
        </is>
      </c>
      <c r="C69" s="28" t="inlineStr">
        <is>
          <t>866156053123355</t>
        </is>
      </c>
      <c r="D69" s="29" t="inlineStr">
        <is>
          <t>898604471121C0280894</t>
        </is>
      </c>
      <c r="E69" s="72" t="n"/>
      <c r="F69" s="72" t="inlineStr">
        <is>
          <t>NG</t>
        </is>
      </c>
      <c r="G69" s="72" t="n"/>
      <c r="H69" s="67">
        <f>IF((COUNTIF(F69,"NG")+COUNTIF(G69,"NG"))&gt;0,"NG","OK")</f>
        <v/>
      </c>
      <c r="I69" s="67" t="n"/>
      <c r="J69" s="40" t="n"/>
      <c r="K69" s="72" t="inlineStr">
        <is>
          <t>2021-09-13</t>
        </is>
      </c>
      <c r="L69" s="72" t="inlineStr">
        <is>
          <t>2022-08-31</t>
        </is>
      </c>
      <c r="M69" s="72" t="inlineStr">
        <is>
          <t>49.180</t>
        </is>
      </c>
      <c r="N69" s="72">
        <f>VLOOKUP(B69,#REF!,2,FALSE)</f>
        <v/>
      </c>
      <c r="O69" s="72" t="n"/>
      <c r="P69" s="72" t="n"/>
      <c r="Q69" s="72" t="n"/>
      <c r="R69" s="72" t="n"/>
      <c r="S69" s="72" t="n"/>
    </row>
    <row r="70" ht="19.95" customFormat="1" customHeight="1" s="29">
      <c r="A70" s="32" t="inlineStr">
        <is>
          <t>BR6020192109250000062</t>
        </is>
      </c>
      <c r="B70" s="28" t="inlineStr">
        <is>
          <t>460046718613750</t>
        </is>
      </c>
      <c r="C70" s="28" t="inlineStr">
        <is>
          <t>866156053132778</t>
        </is>
      </c>
      <c r="D70" s="29" t="inlineStr">
        <is>
          <t>898604471121C0280835</t>
        </is>
      </c>
      <c r="E70" s="72" t="n"/>
      <c r="F70" s="72" t="inlineStr">
        <is>
          <t>OK</t>
        </is>
      </c>
      <c r="G70" s="72" t="n"/>
      <c r="H70" s="67">
        <f>IF((COUNTIF(F70,"NG")+COUNTIF(G70,"NG"))&gt;0,"NG","OK")</f>
        <v/>
      </c>
      <c r="I70" s="67" t="n"/>
      <c r="J70" s="72" t="n"/>
      <c r="K70" s="72" t="inlineStr">
        <is>
          <t>2021-09-13</t>
        </is>
      </c>
      <c r="L70" s="72" t="inlineStr">
        <is>
          <t>2022-08-31</t>
        </is>
      </c>
      <c r="M70" s="72" t="inlineStr">
        <is>
          <t>48.951</t>
        </is>
      </c>
      <c r="N70" s="72">
        <f>VLOOKUP(B70,#REF!,2,FALSE)</f>
        <v/>
      </c>
      <c r="O70" s="72" t="n"/>
      <c r="P70" s="72" t="n"/>
      <c r="Q70" s="72" t="n"/>
      <c r="R70" s="72" t="n"/>
      <c r="S70" s="72" t="n"/>
    </row>
    <row r="71" ht="19.95" customFormat="1" customHeight="1" s="29">
      <c r="A71" s="32" t="inlineStr">
        <is>
          <t>BR6020192109250000063</t>
        </is>
      </c>
      <c r="B71" s="28" t="inlineStr">
        <is>
          <t>460046718613963</t>
        </is>
      </c>
      <c r="C71" s="28" t="inlineStr">
        <is>
          <t>866156053122167</t>
        </is>
      </c>
      <c r="D71" s="29" t="inlineStr">
        <is>
          <t>898604471121C0281048</t>
        </is>
      </c>
      <c r="E71" s="72" t="n"/>
      <c r="F71" s="72" t="inlineStr">
        <is>
          <t>NG</t>
        </is>
      </c>
      <c r="G71" s="72" t="n"/>
      <c r="H71" s="67">
        <f>IF((COUNTIF(F71,"NG")+COUNTIF(G71,"NG"))&gt;0,"NG","OK")</f>
        <v/>
      </c>
      <c r="I71" s="67" t="n"/>
      <c r="J71" s="40" t="n"/>
      <c r="K71" s="72" t="inlineStr">
        <is>
          <t>2021-09-12</t>
        </is>
      </c>
      <c r="L71" s="72" t="inlineStr">
        <is>
          <t>2022-08-31</t>
        </is>
      </c>
      <c r="M71" s="72" t="inlineStr">
        <is>
          <t>20.956</t>
        </is>
      </c>
      <c r="N71" s="72">
        <f>VLOOKUP(B71,#REF!,2,FALSE)</f>
        <v/>
      </c>
      <c r="O71" s="72" t="n"/>
      <c r="P71" s="72" t="n"/>
      <c r="Q71" s="72" t="n"/>
      <c r="R71" s="72" t="n"/>
      <c r="S71" s="72" t="n"/>
    </row>
    <row r="72" ht="19.95" customFormat="1" customHeight="1" s="29">
      <c r="A72" s="32" t="inlineStr">
        <is>
          <t>BR6020192109250000069</t>
        </is>
      </c>
      <c r="B72" s="28" t="inlineStr">
        <is>
          <t>460046718613601</t>
        </is>
      </c>
      <c r="C72" s="28" t="inlineStr">
        <is>
          <t>866156053134212</t>
        </is>
      </c>
      <c r="D72" s="29" t="inlineStr">
        <is>
          <t>898604471121C0280686</t>
        </is>
      </c>
      <c r="E72" s="72" t="n"/>
      <c r="F72" s="72" t="inlineStr">
        <is>
          <t>OK</t>
        </is>
      </c>
      <c r="G72" s="72" t="n"/>
      <c r="H72" s="67">
        <f>IF((COUNTIF(F72,"NG")+COUNTIF(G72,"NG"))&gt;0,"NG","OK")</f>
        <v/>
      </c>
      <c r="I72" s="67" t="n"/>
      <c r="J72" s="72" t="n"/>
      <c r="K72" s="72" t="inlineStr">
        <is>
          <t>2021-09-12</t>
        </is>
      </c>
      <c r="L72" s="72" t="inlineStr">
        <is>
          <t>2022-08-31</t>
        </is>
      </c>
      <c r="M72" s="72" t="inlineStr">
        <is>
          <t>61.772</t>
        </is>
      </c>
      <c r="N72" s="72">
        <f>VLOOKUP(B72,#REF!,2,FALSE)</f>
        <v/>
      </c>
      <c r="O72" s="72" t="n"/>
      <c r="P72" s="72" t="n"/>
      <c r="Q72" s="72" t="n"/>
      <c r="R72" s="72" t="n"/>
      <c r="S72" s="72" t="n"/>
    </row>
    <row r="73" ht="19.95" customFormat="1" customHeight="1" s="29">
      <c r="A73" s="32" t="inlineStr">
        <is>
          <t>BR6020192109250000070</t>
        </is>
      </c>
      <c r="B73" s="28" t="inlineStr">
        <is>
          <t>460046718613824</t>
        </is>
      </c>
      <c r="C73" s="28" t="inlineStr">
        <is>
          <t>861193041585200</t>
        </is>
      </c>
      <c r="D73" s="29" t="inlineStr">
        <is>
          <t>898604471121C0280909</t>
        </is>
      </c>
      <c r="E73" s="72" t="n"/>
      <c r="F73" s="72" t="inlineStr">
        <is>
          <t>OK</t>
        </is>
      </c>
      <c r="G73" s="72" t="n"/>
      <c r="H73" s="67">
        <f>IF((COUNTIF(F73,"NG")+COUNTIF(G73,"NG"))&gt;0,"NG","OK")</f>
        <v/>
      </c>
      <c r="I73" s="67" t="n"/>
      <c r="J73" s="72" t="n"/>
      <c r="K73" s="72" t="inlineStr">
        <is>
          <t>2021-09-13</t>
        </is>
      </c>
      <c r="L73" s="72" t="inlineStr">
        <is>
          <t>2022-08-31</t>
        </is>
      </c>
      <c r="M73" s="72" t="inlineStr">
        <is>
          <t>48.993</t>
        </is>
      </c>
      <c r="N73" s="72">
        <f>VLOOKUP(B73,#REF!,2,FALSE)</f>
        <v/>
      </c>
      <c r="O73" s="72" t="n"/>
      <c r="P73" s="72" t="n"/>
      <c r="Q73" s="72" t="n"/>
      <c r="R73" s="72" t="n"/>
      <c r="S73" s="72" t="n"/>
    </row>
    <row r="74" ht="19.95" customFormat="1" customHeight="1" s="29">
      <c r="A74" s="32" t="inlineStr">
        <is>
          <t>BR6020192109250000073</t>
        </is>
      </c>
      <c r="B74" s="28" t="inlineStr">
        <is>
          <t>460046718613800</t>
        </is>
      </c>
      <c r="C74" s="28" t="inlineStr">
        <is>
          <t>866156053105899</t>
        </is>
      </c>
      <c r="D74" s="29" t="inlineStr">
        <is>
          <t>898604471121C0280885</t>
        </is>
      </c>
      <c r="E74" s="72" t="n"/>
      <c r="F74" s="72" t="inlineStr">
        <is>
          <t>OK</t>
        </is>
      </c>
      <c r="G74" s="72" t="n"/>
      <c r="H74" s="67">
        <f>IF((COUNTIF(F74,"NG")+COUNTIF(G74,"NG"))&gt;0,"NG","OK")</f>
        <v/>
      </c>
      <c r="I74" s="67" t="n"/>
      <c r="J74" s="72" t="n"/>
      <c r="K74" s="72" t="inlineStr">
        <is>
          <t>2021-09-13</t>
        </is>
      </c>
      <c r="L74" s="72" t="inlineStr">
        <is>
          <t>2022-08-31</t>
        </is>
      </c>
      <c r="M74" s="72" t="inlineStr">
        <is>
          <t>46.842</t>
        </is>
      </c>
      <c r="N74" s="72">
        <f>VLOOKUP(B74,#REF!,2,FALSE)</f>
        <v/>
      </c>
      <c r="O74" s="72" t="n"/>
      <c r="P74" s="72" t="n"/>
      <c r="Q74" s="72" t="n"/>
      <c r="R74" s="72" t="n"/>
      <c r="S74" s="72" t="n"/>
    </row>
    <row r="75" ht="19.95" customFormat="1" customHeight="1" s="29">
      <c r="A75" s="32" t="inlineStr">
        <is>
          <t>BR6020192109250000074</t>
        </is>
      </c>
      <c r="B75" s="28" t="inlineStr">
        <is>
          <t>460046718613916</t>
        </is>
      </c>
      <c r="C75" s="28" t="inlineStr">
        <is>
          <t>861193041580144</t>
        </is>
      </c>
      <c r="D75" s="29" t="inlineStr">
        <is>
          <t>898604471121C0281001</t>
        </is>
      </c>
      <c r="E75" s="72" t="n"/>
      <c r="F75" s="72" t="inlineStr">
        <is>
          <t>OK</t>
        </is>
      </c>
      <c r="G75" s="72" t="n"/>
      <c r="H75" s="67">
        <f>IF((COUNTIF(F75,"NG")+COUNTIF(G75,"NG"))&gt;0,"NG","OK")</f>
        <v/>
      </c>
      <c r="I75" s="67" t="n"/>
      <c r="J75" s="72" t="n"/>
      <c r="K75" s="72" t="inlineStr">
        <is>
          <t>2021-09-12</t>
        </is>
      </c>
      <c r="L75" s="72" t="inlineStr">
        <is>
          <t>2022-08-31</t>
        </is>
      </c>
      <c r="M75" s="72" t="inlineStr">
        <is>
          <t>39.745</t>
        </is>
      </c>
      <c r="N75" s="72">
        <f>VLOOKUP(B75,#REF!,2,FALSE)</f>
        <v/>
      </c>
      <c r="O75" s="72" t="n"/>
      <c r="P75" s="72" t="n"/>
      <c r="Q75" s="72" t="n"/>
      <c r="R75" s="72" t="n"/>
      <c r="S75" s="72" t="n"/>
    </row>
    <row r="76" ht="19.95" customFormat="1" customHeight="1" s="29">
      <c r="A76" s="32" t="inlineStr">
        <is>
          <t>BR6020192109250000075</t>
        </is>
      </c>
      <c r="B76" s="28" t="inlineStr">
        <is>
          <t>460046718613602</t>
        </is>
      </c>
      <c r="C76" s="28" t="inlineStr">
        <is>
          <t>866156053123249</t>
        </is>
      </c>
      <c r="D76" s="29" t="inlineStr">
        <is>
          <t>898604471121C0280687</t>
        </is>
      </c>
      <c r="E76" s="72" t="n"/>
      <c r="F76" s="72" t="inlineStr">
        <is>
          <t>OK</t>
        </is>
      </c>
      <c r="G76" s="72" t="n"/>
      <c r="H76" s="67">
        <f>IF((COUNTIF(F76,"NG")+COUNTIF(G76,"NG"))&gt;0,"NG","OK")</f>
        <v/>
      </c>
      <c r="I76" s="67" t="n"/>
      <c r="J76" s="72" t="n"/>
      <c r="K76" s="72" t="inlineStr">
        <is>
          <t>2021-09-12</t>
        </is>
      </c>
      <c r="L76" s="72" t="inlineStr">
        <is>
          <t>2022-08-31</t>
        </is>
      </c>
      <c r="M76" s="72" t="inlineStr">
        <is>
          <t>34.692</t>
        </is>
      </c>
      <c r="N76" s="72">
        <f>VLOOKUP(B76,#REF!,2,FALSE)</f>
        <v/>
      </c>
      <c r="O76" s="72" t="n"/>
      <c r="P76" s="72" t="n"/>
      <c r="Q76" s="72" t="n"/>
      <c r="R76" s="72" t="n"/>
      <c r="S76" s="72" t="n"/>
    </row>
    <row r="77" ht="19.95" customFormat="1" customHeight="1" s="29">
      <c r="A77" s="32" t="inlineStr">
        <is>
          <t>BR6020192109250000078</t>
        </is>
      </c>
      <c r="B77" s="28" t="inlineStr">
        <is>
          <t>460046718613816</t>
        </is>
      </c>
      <c r="C77" s="28" t="inlineStr">
        <is>
          <t>866156053137900</t>
        </is>
      </c>
      <c r="D77" s="29" t="inlineStr">
        <is>
          <t>898604471121C0280901</t>
        </is>
      </c>
      <c r="E77" s="72" t="n"/>
      <c r="F77" s="72" t="inlineStr">
        <is>
          <t>OK</t>
        </is>
      </c>
      <c r="G77" s="72" t="n"/>
      <c r="H77" s="67">
        <f>IF((COUNTIF(F77,"NG")+COUNTIF(G77,"NG"))&gt;0,"NG","OK")</f>
        <v/>
      </c>
      <c r="I77" s="67" t="n"/>
      <c r="J77" s="72" t="n"/>
      <c r="K77" s="72" t="inlineStr">
        <is>
          <t>2021-09-13</t>
        </is>
      </c>
      <c r="L77" s="72" t="inlineStr">
        <is>
          <t>2022-08-31</t>
        </is>
      </c>
      <c r="M77" s="72" t="inlineStr">
        <is>
          <t>35.397</t>
        </is>
      </c>
      <c r="N77" s="72">
        <f>VLOOKUP(B77,#REF!,2,FALSE)</f>
        <v/>
      </c>
      <c r="O77" s="72" t="n"/>
      <c r="P77" s="72" t="n"/>
      <c r="Q77" s="72" t="n"/>
      <c r="R77" s="72" t="n"/>
      <c r="S77" s="72" t="n"/>
    </row>
    <row r="78" ht="19.95" customFormat="1" customHeight="1" s="29">
      <c r="A78" s="27" t="inlineStr">
        <is>
          <t>BR6020192109250000081</t>
        </is>
      </c>
      <c r="B78" s="28" t="inlineStr">
        <is>
          <t>460046718613799</t>
        </is>
      </c>
      <c r="C78" s="28" t="inlineStr">
        <is>
          <t>861193041547861</t>
        </is>
      </c>
      <c r="D78" s="29" t="inlineStr">
        <is>
          <t>898604471121C0280884</t>
        </is>
      </c>
      <c r="E78" s="72" t="n"/>
      <c r="F78" s="72" t="inlineStr">
        <is>
          <t>OK</t>
        </is>
      </c>
      <c r="G78" s="72" t="n"/>
      <c r="H78" s="67">
        <f>IF((COUNTIF(F78,"NG")+COUNTIF(G78,"NG"))&gt;0,"NG","OK")</f>
        <v/>
      </c>
      <c r="I78" s="67" t="n"/>
      <c r="J78" s="72" t="n"/>
      <c r="K78" s="72" t="inlineStr">
        <is>
          <t>2021-09-17</t>
        </is>
      </c>
      <c r="L78" s="72" t="inlineStr">
        <is>
          <t>2022-08-31</t>
        </is>
      </c>
      <c r="M78" s="72" t="inlineStr">
        <is>
          <t>51.576</t>
        </is>
      </c>
      <c r="N78" s="72">
        <f>VLOOKUP(B78,#REF!,2,FALSE)</f>
        <v/>
      </c>
      <c r="O78" s="72" t="n"/>
      <c r="P78" s="72" t="n"/>
      <c r="Q78" s="72" t="n"/>
      <c r="R78" s="72" t="n"/>
      <c r="S78" s="72" t="n"/>
    </row>
    <row r="79" ht="19.95" customFormat="1" customHeight="1" s="29">
      <c r="A79" s="27" t="inlineStr">
        <is>
          <t>BR6020192109250000082</t>
        </is>
      </c>
      <c r="B79" s="28" t="inlineStr">
        <is>
          <t>460046718613767</t>
        </is>
      </c>
      <c r="C79" s="28" t="inlineStr">
        <is>
          <t>861193041582231</t>
        </is>
      </c>
      <c r="D79" s="29" t="inlineStr">
        <is>
          <t>898604471121C0280852</t>
        </is>
      </c>
      <c r="E79" s="72" t="n"/>
      <c r="F79" s="72" t="inlineStr">
        <is>
          <t>OK</t>
        </is>
      </c>
      <c r="G79" s="72" t="n"/>
      <c r="H79" s="67">
        <f>IF((COUNTIF(F79,"NG")+COUNTIF(G79,"NG"))&gt;0,"NG","OK")</f>
        <v/>
      </c>
      <c r="I79" s="67" t="n"/>
      <c r="J79" s="72" t="n"/>
      <c r="K79" s="72" t="inlineStr">
        <is>
          <t>2021-09-18</t>
        </is>
      </c>
      <c r="L79" s="72" t="inlineStr">
        <is>
          <t>2022-08-31</t>
        </is>
      </c>
      <c r="M79" s="72" t="inlineStr">
        <is>
          <t>36.478</t>
        </is>
      </c>
      <c r="N79" s="72">
        <f>VLOOKUP(B79,#REF!,2,FALSE)</f>
        <v/>
      </c>
      <c r="O79" s="72" t="n"/>
      <c r="P79" s="72" t="n"/>
      <c r="Q79" s="72" t="n"/>
      <c r="R79" s="72" t="n"/>
      <c r="S79" s="72" t="n"/>
    </row>
    <row r="80" ht="19.95" customFormat="1" customHeight="1" s="29">
      <c r="A80" s="32" t="inlineStr">
        <is>
          <t>BR6020192109250000083</t>
        </is>
      </c>
      <c r="B80" s="28" t="inlineStr">
        <is>
          <t>460046718613559</t>
        </is>
      </c>
      <c r="C80" s="28" t="inlineStr">
        <is>
          <t>866156053125913</t>
        </is>
      </c>
      <c r="D80" s="29" t="inlineStr">
        <is>
          <t>898604471121C0280644</t>
        </is>
      </c>
      <c r="E80" s="72" t="n"/>
      <c r="F80" s="72" t="inlineStr">
        <is>
          <t>OK</t>
        </is>
      </c>
      <c r="G80" s="72" t="n"/>
      <c r="H80" s="67">
        <f>IF((COUNTIF(F80,"NG")+COUNTIF(G80,"NG"))&gt;0,"NG","OK")</f>
        <v/>
      </c>
      <c r="I80" s="67" t="n"/>
      <c r="J80" s="72" t="n"/>
      <c r="K80" s="72" t="inlineStr">
        <is>
          <t>2021-09-12</t>
        </is>
      </c>
      <c r="L80" s="72" t="inlineStr">
        <is>
          <t>2022-08-31</t>
        </is>
      </c>
      <c r="M80" s="72" t="inlineStr">
        <is>
          <t>32.897</t>
        </is>
      </c>
      <c r="N80" s="72">
        <f>VLOOKUP(B80,#REF!,2,FALSE)</f>
        <v/>
      </c>
      <c r="O80" s="72" t="n"/>
      <c r="P80" s="72" t="n"/>
      <c r="Q80" s="72" t="n"/>
      <c r="R80" s="72" t="n"/>
      <c r="S80" s="72" t="n"/>
    </row>
    <row r="81" ht="19.95" customFormat="1" customHeight="1" s="29">
      <c r="A81" s="32" t="inlineStr">
        <is>
          <t>BR6020192109250000084</t>
        </is>
      </c>
      <c r="B81" s="28" t="inlineStr">
        <is>
          <t>460046718613692</t>
        </is>
      </c>
      <c r="C81" s="28" t="inlineStr">
        <is>
          <t>866156053133479</t>
        </is>
      </c>
      <c r="D81" s="29" t="inlineStr">
        <is>
          <t>898604471121C0280777</t>
        </is>
      </c>
      <c r="E81" s="72" t="inlineStr">
        <is>
          <t>DEVID/IMEI/IMSI不一致</t>
        </is>
      </c>
      <c r="F81" s="72" t="inlineStr">
        <is>
          <t>NG</t>
        </is>
      </c>
      <c r="G81" s="72" t="n"/>
      <c r="H81" s="67">
        <f>IF((COUNTIF(F81,"NG")+COUNTIF(G81,"NG"))&gt;0,"NG","OK")</f>
        <v/>
      </c>
      <c r="I81" s="67" t="n"/>
      <c r="J81" s="40" t="n"/>
      <c r="K81" s="72" t="inlineStr">
        <is>
          <t>2021-09-12</t>
        </is>
      </c>
      <c r="L81" s="72" t="inlineStr">
        <is>
          <t>2022-08-31</t>
        </is>
      </c>
      <c r="M81" s="72" t="inlineStr">
        <is>
          <t>35.301</t>
        </is>
      </c>
      <c r="N81" s="72">
        <f>VLOOKUP(B81,#REF!,2,FALSE)</f>
        <v/>
      </c>
      <c r="O81" s="72" t="n"/>
      <c r="P81" s="72" t="n"/>
      <c r="Q81" s="72" t="n"/>
      <c r="R81" s="72" t="n"/>
      <c r="S81" s="72" t="n"/>
    </row>
    <row r="82" ht="19.95" customFormat="1" customHeight="1" s="29">
      <c r="A82" s="32" t="inlineStr">
        <is>
          <t>BR6020192109250000085</t>
        </is>
      </c>
      <c r="B82" s="28" t="inlineStr">
        <is>
          <t>460046718613761</t>
        </is>
      </c>
      <c r="C82" s="28" t="inlineStr">
        <is>
          <t>866156053125632</t>
        </is>
      </c>
      <c r="D82" s="29" t="inlineStr">
        <is>
          <t>898604471121C0280846</t>
        </is>
      </c>
      <c r="E82" s="72" t="n"/>
      <c r="F82" s="72" t="inlineStr">
        <is>
          <t>OK</t>
        </is>
      </c>
      <c r="G82" s="72" t="n"/>
      <c r="H82" s="67">
        <f>IF((COUNTIF(F82,"NG")+COUNTIF(G82,"NG"))&gt;0,"NG","OK")</f>
        <v/>
      </c>
      <c r="I82" s="67" t="n"/>
      <c r="J82" s="72" t="n"/>
      <c r="K82" s="72" t="inlineStr">
        <is>
          <t>2021-09-17</t>
        </is>
      </c>
      <c r="L82" s="72" t="inlineStr">
        <is>
          <t>2022-08-31</t>
        </is>
      </c>
      <c r="M82" s="72" t="inlineStr">
        <is>
          <t>36.680</t>
        </is>
      </c>
      <c r="N82" s="72">
        <f>VLOOKUP(B82,#REF!,2,FALSE)</f>
        <v/>
      </c>
      <c r="O82" s="72" t="n"/>
      <c r="P82" s="72" t="n"/>
      <c r="Q82" s="72" t="n"/>
      <c r="R82" s="72" t="n"/>
      <c r="S82" s="72" t="n"/>
    </row>
    <row r="83" ht="19.95" customFormat="1" customHeight="1" s="29">
      <c r="A83" s="32" t="inlineStr">
        <is>
          <t>BR6020192109250000086</t>
        </is>
      </c>
      <c r="B83" s="28" t="inlineStr">
        <is>
          <t>460046718613604</t>
        </is>
      </c>
      <c r="C83" s="28" t="inlineStr">
        <is>
          <t>861193041582173</t>
        </is>
      </c>
      <c r="D83" s="29" t="inlineStr">
        <is>
          <t>898604471121C0280689</t>
        </is>
      </c>
      <c r="E83" s="72" t="n"/>
      <c r="F83" s="72" t="inlineStr">
        <is>
          <t>OK</t>
        </is>
      </c>
      <c r="G83" s="72" t="n"/>
      <c r="H83" s="67">
        <f>IF((COUNTIF(F83,"NG")+COUNTIF(G83,"NG"))&gt;0,"NG","OK")</f>
        <v/>
      </c>
      <c r="I83" s="67" t="n"/>
      <c r="J83" s="72" t="n"/>
      <c r="K83" s="72" t="inlineStr">
        <is>
          <t>2021-09-16</t>
        </is>
      </c>
      <c r="L83" s="72" t="inlineStr">
        <is>
          <t>2022-08-31</t>
        </is>
      </c>
      <c r="M83" s="72" t="inlineStr">
        <is>
          <t>42.771</t>
        </is>
      </c>
      <c r="N83" s="72">
        <f>VLOOKUP(B83,#REF!,2,FALSE)</f>
        <v/>
      </c>
      <c r="O83" s="72" t="n"/>
      <c r="P83" s="72" t="n"/>
      <c r="Q83" s="72" t="n"/>
      <c r="R83" s="72" t="n"/>
      <c r="S83" s="72" t="n"/>
    </row>
    <row r="84" ht="19.95" customFormat="1" customHeight="1" s="29">
      <c r="A84" s="32" t="inlineStr">
        <is>
          <t>BR6020192109250000087</t>
        </is>
      </c>
      <c r="B84" s="28" t="inlineStr">
        <is>
          <t>460046718613610</t>
        </is>
      </c>
      <c r="C84" s="28" t="inlineStr">
        <is>
          <t>866156053123348</t>
        </is>
      </c>
      <c r="D84" s="29" t="inlineStr">
        <is>
          <t>898604471121C0280695</t>
        </is>
      </c>
      <c r="E84" s="72" t="n"/>
      <c r="F84" s="72" t="inlineStr">
        <is>
          <t>OK</t>
        </is>
      </c>
      <c r="G84" s="72" t="n"/>
      <c r="H84" s="67">
        <f>IF((COUNTIF(F84,"NG")+COUNTIF(G84,"NG"))&gt;0,"NG","OK")</f>
        <v/>
      </c>
      <c r="I84" s="67" t="n"/>
      <c r="J84" s="72" t="n"/>
      <c r="K84" s="72" t="inlineStr">
        <is>
          <t>2021-09-12</t>
        </is>
      </c>
      <c r="L84" s="72" t="inlineStr">
        <is>
          <t>2022-08-31</t>
        </is>
      </c>
      <c r="M84" s="72" t="inlineStr">
        <is>
          <t>44.080</t>
        </is>
      </c>
      <c r="N84" s="72">
        <f>VLOOKUP(B84,#REF!,2,FALSE)</f>
        <v/>
      </c>
      <c r="O84" s="72" t="n"/>
      <c r="P84" s="72" t="n"/>
      <c r="Q84" s="72" t="n"/>
      <c r="R84" s="72" t="n"/>
      <c r="S84" s="72" t="n"/>
    </row>
    <row r="85" ht="19.95" customFormat="1" customHeight="1" s="29">
      <c r="A85" s="32" t="inlineStr">
        <is>
          <t>BR6020192109250000088</t>
        </is>
      </c>
      <c r="B85" s="28" t="inlineStr">
        <is>
          <t>460046718613587</t>
        </is>
      </c>
      <c r="C85" s="28" t="inlineStr">
        <is>
          <t>866156053124460</t>
        </is>
      </c>
      <c r="D85" s="29" t="inlineStr">
        <is>
          <t>898604471121C0280672</t>
        </is>
      </c>
      <c r="E85" s="72" t="inlineStr">
        <is>
          <t>DEVID/IMEI/IMSI不一致</t>
        </is>
      </c>
      <c r="F85" s="72" t="inlineStr">
        <is>
          <t>OK</t>
        </is>
      </c>
      <c r="G85" s="72" t="n"/>
      <c r="H85" s="67">
        <f>IF((COUNTIF(F85,"NG")+COUNTIF(G85,"NG"))&gt;0,"NG","OK")</f>
        <v/>
      </c>
      <c r="I85" s="67" t="n"/>
      <c r="J85" s="72" t="n"/>
      <c r="K85" s="72" t="inlineStr">
        <is>
          <t>2021-09-12</t>
        </is>
      </c>
      <c r="L85" s="72" t="inlineStr">
        <is>
          <t>2022-08-31</t>
        </is>
      </c>
      <c r="M85" s="72" t="inlineStr">
        <is>
          <t>46.916</t>
        </is>
      </c>
      <c r="N85" s="72">
        <f>VLOOKUP(B85,#REF!,2,FALSE)</f>
        <v/>
      </c>
      <c r="O85" s="72" t="n"/>
      <c r="P85" s="72" t="n"/>
      <c r="Q85" s="72" t="n"/>
      <c r="R85" s="72" t="n"/>
      <c r="S85" s="72" t="n"/>
    </row>
    <row r="86" ht="19.95" customFormat="1" customHeight="1" s="29">
      <c r="A86" s="32" t="inlineStr">
        <is>
          <t>BR6020192109250000089</t>
        </is>
      </c>
      <c r="B86" s="28" t="inlineStr">
        <is>
          <t>460046718613550</t>
        </is>
      </c>
      <c r="C86" s="28" t="inlineStr">
        <is>
          <t>866156053124338</t>
        </is>
      </c>
      <c r="D86" s="29" t="inlineStr">
        <is>
          <t>898604471121C0280635</t>
        </is>
      </c>
      <c r="E86" s="72" t="inlineStr">
        <is>
          <t>DEVID/IMEI/IMSI不一致</t>
        </is>
      </c>
      <c r="F86" s="72" t="inlineStr">
        <is>
          <t>OK</t>
        </is>
      </c>
      <c r="G86" s="72" t="n"/>
      <c r="H86" s="67">
        <f>IF((COUNTIF(F86,"NG")+COUNTIF(G86,"NG"))&gt;0,"NG","OK")</f>
        <v/>
      </c>
      <c r="I86" s="67" t="n"/>
      <c r="J86" s="72" t="n"/>
      <c r="K86" s="72" t="inlineStr">
        <is>
          <t>2021-09-12</t>
        </is>
      </c>
      <c r="L86" s="72" t="inlineStr">
        <is>
          <t>2022-08-31</t>
        </is>
      </c>
      <c r="M86" s="72" t="inlineStr">
        <is>
          <t>44.487</t>
        </is>
      </c>
      <c r="N86" s="72">
        <f>VLOOKUP(B86,#REF!,2,FALSE)</f>
        <v/>
      </c>
      <c r="O86" s="72" t="n"/>
      <c r="P86" s="72" t="n"/>
      <c r="Q86" s="72" t="n"/>
      <c r="R86" s="72" t="n"/>
      <c r="S86" s="72" t="n"/>
    </row>
    <row r="87" ht="19.95" customFormat="1" customHeight="1" s="29">
      <c r="A87" s="32" t="inlineStr">
        <is>
          <t>BR6020192109250000090</t>
        </is>
      </c>
      <c r="B87" s="28" t="inlineStr">
        <is>
          <t>460046718613655</t>
        </is>
      </c>
      <c r="C87" s="28" t="inlineStr">
        <is>
          <t>866156053107077</t>
        </is>
      </c>
      <c r="D87" s="29" t="inlineStr">
        <is>
          <t>898604471121C0280740</t>
        </is>
      </c>
      <c r="E87" s="72" t="n"/>
      <c r="F87" s="72" t="inlineStr">
        <is>
          <t>OK</t>
        </is>
      </c>
      <c r="G87" s="72" t="n"/>
      <c r="H87" s="67">
        <f>IF((COUNTIF(F87,"NG")+COUNTIF(G87,"NG"))&gt;0,"NG","OK")</f>
        <v/>
      </c>
      <c r="I87" s="67" t="n"/>
      <c r="J87" s="72" t="n"/>
      <c r="K87" s="72" t="inlineStr">
        <is>
          <t>2021-09-12</t>
        </is>
      </c>
      <c r="L87" s="72" t="inlineStr">
        <is>
          <t>2022-08-31</t>
        </is>
      </c>
      <c r="M87" s="72" t="inlineStr">
        <is>
          <t>47.647</t>
        </is>
      </c>
      <c r="N87" s="72">
        <f>VLOOKUP(B87,#REF!,2,FALSE)</f>
        <v/>
      </c>
      <c r="O87" s="72" t="n"/>
      <c r="P87" s="72" t="n"/>
      <c r="Q87" s="72" t="n"/>
      <c r="R87" s="72" t="n"/>
      <c r="S87" s="72" t="n"/>
    </row>
    <row r="88" ht="19.95" customFormat="1" customHeight="1" s="29">
      <c r="A88" s="32" t="inlineStr">
        <is>
          <t>BR6020192109250000091</t>
        </is>
      </c>
      <c r="B88" s="28" t="inlineStr">
        <is>
          <t>460046718613751</t>
        </is>
      </c>
      <c r="C88" s="28" t="inlineStr">
        <is>
          <t>866156053125509</t>
        </is>
      </c>
      <c r="D88" s="29" t="inlineStr">
        <is>
          <t>898604471121C0280836</t>
        </is>
      </c>
      <c r="E88" s="72" t="n"/>
      <c r="F88" s="72" t="inlineStr">
        <is>
          <t>NG</t>
        </is>
      </c>
      <c r="G88" s="72" t="n"/>
      <c r="H88" s="67">
        <f>IF((COUNTIF(F88,"NG")+COUNTIF(G88,"NG"))&gt;0,"NG","OK")</f>
        <v/>
      </c>
      <c r="I88" s="67" t="n"/>
      <c r="J88" s="40" t="n"/>
      <c r="K88" s="72" t="inlineStr">
        <is>
          <t>2021-09-13</t>
        </is>
      </c>
      <c r="L88" s="72" t="inlineStr">
        <is>
          <t>2022-08-31</t>
        </is>
      </c>
      <c r="M88" s="72" t="inlineStr">
        <is>
          <t>31.875</t>
        </is>
      </c>
      <c r="N88" s="72">
        <f>VLOOKUP(B88,#REF!,2,FALSE)</f>
        <v/>
      </c>
      <c r="O88" s="72" t="n"/>
      <c r="P88" s="72" t="n"/>
      <c r="Q88" s="72" t="n"/>
      <c r="R88" s="72" t="n"/>
      <c r="S88" s="72" t="n"/>
    </row>
    <row r="89" ht="19.95" customFormat="1" customHeight="1" s="29">
      <c r="A89" s="32" t="inlineStr">
        <is>
          <t>BR6020192109250000092</t>
        </is>
      </c>
      <c r="B89" s="28" t="inlineStr">
        <is>
          <t>460046718613581</t>
        </is>
      </c>
      <c r="C89" s="28" t="inlineStr">
        <is>
          <t>866156053123710</t>
        </is>
      </c>
      <c r="D89" s="29" t="inlineStr">
        <is>
          <t>898604471121C0280666</t>
        </is>
      </c>
      <c r="E89" s="72" t="n"/>
      <c r="F89" s="72" t="inlineStr">
        <is>
          <t>OK</t>
        </is>
      </c>
      <c r="G89" s="72" t="n"/>
      <c r="H89" s="67">
        <f>IF((COUNTIF(F89,"NG")+COUNTIF(G89,"NG"))&gt;0,"NG","OK")</f>
        <v/>
      </c>
      <c r="I89" s="67" t="n"/>
      <c r="J89" s="72" t="n"/>
      <c r="K89" s="72" t="inlineStr">
        <is>
          <t>2021-09-12</t>
        </is>
      </c>
      <c r="L89" s="72" t="inlineStr">
        <is>
          <t>2022-08-31</t>
        </is>
      </c>
      <c r="M89" s="72" t="inlineStr">
        <is>
          <t>33.741</t>
        </is>
      </c>
      <c r="N89" s="72">
        <f>VLOOKUP(B89,#REF!,2,FALSE)</f>
        <v/>
      </c>
      <c r="O89" s="72" t="n"/>
      <c r="P89" s="72" t="n"/>
      <c r="Q89" s="72" t="n"/>
      <c r="R89" s="72" t="n"/>
      <c r="S89" s="72" t="n"/>
    </row>
    <row r="90" ht="19.95" customFormat="1" customHeight="1" s="29">
      <c r="A90" s="32" t="inlineStr">
        <is>
          <t>BR6020192109250000093</t>
        </is>
      </c>
      <c r="B90" s="28" t="inlineStr">
        <is>
          <t>460046718613711</t>
        </is>
      </c>
      <c r="C90" s="28" t="inlineStr">
        <is>
          <t>866156053123751</t>
        </is>
      </c>
      <c r="D90" s="29" t="inlineStr">
        <is>
          <t>898604471121C0280796</t>
        </is>
      </c>
      <c r="E90" s="72" t="n"/>
      <c r="F90" s="72" t="inlineStr">
        <is>
          <t>NG</t>
        </is>
      </c>
      <c r="G90" s="72" t="n"/>
      <c r="H90" s="67">
        <f>IF((COUNTIF(F90,"NG")+COUNTIF(G90,"NG"))&gt;0,"NG","OK")</f>
        <v/>
      </c>
      <c r="I90" s="67" t="n"/>
      <c r="J90" s="40" t="n"/>
      <c r="K90" s="72" t="inlineStr">
        <is>
          <t>2021-09-11</t>
        </is>
      </c>
      <c r="L90" s="72" t="inlineStr">
        <is>
          <t>2022-08-31</t>
        </is>
      </c>
      <c r="M90" s="72" t="inlineStr">
        <is>
          <t>26.665</t>
        </is>
      </c>
      <c r="N90" s="72">
        <f>VLOOKUP(B90,#REF!,2,FALSE)</f>
        <v/>
      </c>
      <c r="O90" s="72" t="n"/>
      <c r="P90" s="72" t="n"/>
      <c r="Q90" s="72" t="n"/>
      <c r="R90" s="72" t="n"/>
      <c r="S90" s="72" t="n"/>
    </row>
    <row r="91" ht="19.95" customFormat="1" customHeight="1" s="29">
      <c r="A91" s="32" t="inlineStr">
        <is>
          <t>BR6020192109250000094</t>
        </is>
      </c>
      <c r="B91" s="28" t="inlineStr">
        <is>
          <t>460046718613676</t>
        </is>
      </c>
      <c r="C91" s="28" t="inlineStr">
        <is>
          <t>866156053137884</t>
        </is>
      </c>
      <c r="D91" s="29" t="inlineStr">
        <is>
          <t>898604471121C0280761</t>
        </is>
      </c>
      <c r="E91" s="72" t="n"/>
      <c r="F91" s="72" t="inlineStr">
        <is>
          <t>NG</t>
        </is>
      </c>
      <c r="G91" s="72" t="n"/>
      <c r="H91" s="67">
        <f>IF((COUNTIF(F91,"NG")+COUNTIF(G91,"NG"))&gt;0,"NG","OK")</f>
        <v/>
      </c>
      <c r="I91" s="67" t="n"/>
      <c r="J91" s="72" t="n"/>
      <c r="K91" s="72" t="inlineStr">
        <is>
          <t>2021-09-12</t>
        </is>
      </c>
      <c r="L91" s="72" t="inlineStr">
        <is>
          <t>2022-08-31</t>
        </is>
      </c>
      <c r="M91" s="72" t="inlineStr">
        <is>
          <t>31.405</t>
        </is>
      </c>
      <c r="N91" s="72">
        <f>VLOOKUP(B91,#REF!,2,FALSE)</f>
        <v/>
      </c>
      <c r="O91" s="72" t="n"/>
      <c r="P91" s="72" t="n"/>
      <c r="Q91" s="72" t="n"/>
      <c r="R91" s="72" t="n"/>
      <c r="S91" s="72" t="n"/>
    </row>
    <row r="92" ht="19.95" customFormat="1" customHeight="1" s="29">
      <c r="A92" s="32" t="inlineStr">
        <is>
          <t>BR6020192109250000095</t>
        </is>
      </c>
      <c r="B92" s="28" t="inlineStr">
        <is>
          <t>460046718613898</t>
        </is>
      </c>
      <c r="C92" s="28" t="inlineStr">
        <is>
          <t>866156053122126</t>
        </is>
      </c>
      <c r="D92" s="29" t="inlineStr">
        <is>
          <t>898604471121C0280983</t>
        </is>
      </c>
      <c r="E92" s="72" t="n"/>
      <c r="F92" s="72" t="inlineStr">
        <is>
          <t>NG</t>
        </is>
      </c>
      <c r="G92" s="72" t="n"/>
      <c r="H92" s="67">
        <f>IF((COUNTIF(F92,"NG")+COUNTIF(G92,"NG"))&gt;0,"NG","OK")</f>
        <v/>
      </c>
      <c r="I92" s="67" t="n"/>
      <c r="J92" s="40" t="n"/>
      <c r="K92" s="72" t="inlineStr">
        <is>
          <t>2021-09-12</t>
        </is>
      </c>
      <c r="L92" s="72" t="inlineStr">
        <is>
          <t>2022-08-31</t>
        </is>
      </c>
      <c r="M92" s="72" t="inlineStr">
        <is>
          <t>9.976</t>
        </is>
      </c>
      <c r="N92" s="72">
        <f>VLOOKUP(B92,#REF!,2,FALSE)</f>
        <v/>
      </c>
      <c r="O92" s="72" t="n"/>
      <c r="P92" s="72" t="n"/>
      <c r="Q92" s="72" t="n"/>
      <c r="R92" s="72" t="n"/>
      <c r="S92" s="72" t="n"/>
    </row>
    <row r="93" ht="19.95" customFormat="1" customHeight="1" s="29">
      <c r="A93" s="32" t="inlineStr">
        <is>
          <t>BR6020192109250000096</t>
        </is>
      </c>
      <c r="B93" s="28" t="inlineStr">
        <is>
          <t>460046718613632</t>
        </is>
      </c>
      <c r="C93" s="28" t="inlineStr">
        <is>
          <t>866156053104611</t>
        </is>
      </c>
      <c r="D93" s="29" t="inlineStr">
        <is>
          <t>898604471121C0280717</t>
        </is>
      </c>
      <c r="E93" s="72" t="n"/>
      <c r="F93" s="72" t="inlineStr">
        <is>
          <t>OK</t>
        </is>
      </c>
      <c r="G93" s="72" t="n"/>
      <c r="H93" s="67">
        <f>IF((COUNTIF(F93,"NG")+COUNTIF(G93,"NG"))&gt;0,"NG","OK")</f>
        <v/>
      </c>
      <c r="I93" s="67" t="n"/>
      <c r="J93" s="72" t="n"/>
      <c r="K93" s="72" t="inlineStr">
        <is>
          <t>2021-09-12</t>
        </is>
      </c>
      <c r="L93" s="72" t="inlineStr">
        <is>
          <t>2022-08-31</t>
        </is>
      </c>
      <c r="M93" s="72" t="inlineStr">
        <is>
          <t>39.594</t>
        </is>
      </c>
      <c r="N93" s="72">
        <f>VLOOKUP(B93,#REF!,2,FALSE)</f>
        <v/>
      </c>
      <c r="O93" s="72" t="n"/>
      <c r="P93" s="72" t="n"/>
      <c r="Q93" s="72" t="n"/>
      <c r="R93" s="72" t="n"/>
      <c r="S93" s="72" t="n"/>
    </row>
    <row r="94" ht="19.95" customFormat="1" customHeight="1" s="29">
      <c r="A94" s="32" t="inlineStr">
        <is>
          <t>BR6020192109250000097</t>
        </is>
      </c>
      <c r="B94" s="28" t="inlineStr">
        <is>
          <t>460046718613555</t>
        </is>
      </c>
      <c r="C94" s="28" t="inlineStr">
        <is>
          <t>866156053125764</t>
        </is>
      </c>
      <c r="D94" s="29" t="inlineStr">
        <is>
          <t>898604471121C0280640</t>
        </is>
      </c>
      <c r="E94" s="72" t="n"/>
      <c r="F94" s="72" t="inlineStr">
        <is>
          <t>OK</t>
        </is>
      </c>
      <c r="G94" s="72" t="n"/>
      <c r="H94" s="67">
        <f>IF((COUNTIF(F94,"NG")+COUNTIF(G94,"NG"))&gt;0,"NG","OK")</f>
        <v/>
      </c>
      <c r="I94" s="67" t="n"/>
      <c r="J94" s="72" t="n"/>
      <c r="K94" s="72" t="inlineStr">
        <is>
          <t>2021-09-14</t>
        </is>
      </c>
      <c r="L94" s="72" t="inlineStr">
        <is>
          <t>2022-08-31</t>
        </is>
      </c>
      <c r="M94" s="72" t="inlineStr">
        <is>
          <t>39.024</t>
        </is>
      </c>
      <c r="N94" s="72">
        <f>VLOOKUP(B94,#REF!,2,FALSE)</f>
        <v/>
      </c>
      <c r="O94" s="72" t="n"/>
      <c r="P94" s="72" t="n"/>
      <c r="Q94" s="72" t="n"/>
      <c r="R94" s="72" t="n"/>
      <c r="S94" s="72" t="n"/>
    </row>
    <row r="95" ht="19.95" customFormat="1" customHeight="1" s="29">
      <c r="A95" s="32" t="inlineStr">
        <is>
          <t>BR6020192109250000098</t>
        </is>
      </c>
      <c r="B95" s="28" t="inlineStr">
        <is>
          <t>460046718613984</t>
        </is>
      </c>
      <c r="C95" s="28" t="inlineStr">
        <is>
          <t>866156053119502</t>
        </is>
      </c>
      <c r="D95" s="29" t="inlineStr">
        <is>
          <t>898604471121C0281069</t>
        </is>
      </c>
      <c r="E95" s="72" t="n"/>
      <c r="F95" s="72" t="inlineStr">
        <is>
          <t>NG</t>
        </is>
      </c>
      <c r="G95" s="72" t="n"/>
      <c r="H95" s="67">
        <f>IF((COUNTIF(F95,"NG")+COUNTIF(G95,"NG"))&gt;0,"NG","OK")</f>
        <v/>
      </c>
      <c r="I95" s="67" t="n"/>
      <c r="J95" s="40" t="n"/>
      <c r="K95" s="72" t="inlineStr">
        <is>
          <t>2021-09-12</t>
        </is>
      </c>
      <c r="L95" s="72" t="inlineStr">
        <is>
          <t>2022-08-31</t>
        </is>
      </c>
      <c r="M95" s="72" t="inlineStr">
        <is>
          <t>45.651</t>
        </is>
      </c>
      <c r="N95" s="72">
        <f>VLOOKUP(B95,#REF!,2,FALSE)</f>
        <v/>
      </c>
      <c r="O95" s="72" t="n"/>
      <c r="P95" s="72" t="n"/>
      <c r="Q95" s="72" t="n"/>
      <c r="R95" s="72" t="n"/>
      <c r="S95" s="72" t="n"/>
    </row>
    <row r="96" ht="19.95" customFormat="1" customHeight="1" s="29">
      <c r="A96" s="32" t="inlineStr">
        <is>
          <t>BR6020192109250000099</t>
        </is>
      </c>
      <c r="B96" s="28" t="inlineStr">
        <is>
          <t>460046718613653</t>
        </is>
      </c>
      <c r="C96" s="28" t="inlineStr">
        <is>
          <t>866156053715481</t>
        </is>
      </c>
      <c r="D96" s="29" t="inlineStr">
        <is>
          <t>898604471121C0280738</t>
        </is>
      </c>
      <c r="E96" s="72" t="n"/>
      <c r="F96" s="72" t="inlineStr">
        <is>
          <t>NG</t>
        </is>
      </c>
      <c r="G96" s="72" t="n"/>
      <c r="H96" s="67">
        <f>IF((COUNTIF(F96,"NG")+COUNTIF(G96,"NG"))&gt;0,"NG","OK")</f>
        <v/>
      </c>
      <c r="I96" s="67" t="n"/>
      <c r="J96" s="40" t="n"/>
      <c r="K96" s="72" t="inlineStr">
        <is>
          <t>2021-09-12</t>
        </is>
      </c>
      <c r="L96" s="72" t="inlineStr">
        <is>
          <t>2022-08-31</t>
        </is>
      </c>
      <c r="M96" s="72" t="inlineStr">
        <is>
          <t>26.945</t>
        </is>
      </c>
      <c r="N96" s="72">
        <f>VLOOKUP(B96,#REF!,2,FALSE)</f>
        <v/>
      </c>
      <c r="O96" s="72" t="n"/>
      <c r="P96" s="72" t="n"/>
      <c r="Q96" s="72" t="n"/>
      <c r="R96" s="72" t="n"/>
      <c r="S96" s="72" t="n"/>
    </row>
    <row r="97" ht="19.95" customFormat="1" customHeight="1" s="29">
      <c r="A97" s="32" t="inlineStr">
        <is>
          <t>BR6020192109250000100</t>
        </is>
      </c>
      <c r="B97" s="28" t="inlineStr">
        <is>
          <t>460046718613883</t>
        </is>
      </c>
      <c r="C97" s="28" t="inlineStr">
        <is>
          <t>866156053119734</t>
        </is>
      </c>
      <c r="D97" s="29" t="inlineStr">
        <is>
          <t>898604471121C0280968</t>
        </is>
      </c>
      <c r="E97" s="72" t="n"/>
      <c r="F97" s="72" t="inlineStr">
        <is>
          <t>OK</t>
        </is>
      </c>
      <c r="G97" s="72" t="n"/>
      <c r="H97" s="67">
        <f>IF((COUNTIF(F97,"NG")+COUNTIF(G97,"NG"))&gt;0,"NG","OK")</f>
        <v/>
      </c>
      <c r="I97" s="67" t="n"/>
      <c r="J97" s="72" t="n"/>
      <c r="K97" s="72" t="inlineStr">
        <is>
          <t>2021-09-12</t>
        </is>
      </c>
      <c r="L97" s="72" t="inlineStr">
        <is>
          <t>2022-08-31</t>
        </is>
      </c>
      <c r="M97" s="72" t="inlineStr">
        <is>
          <t>36.701</t>
        </is>
      </c>
      <c r="N97" s="72">
        <f>VLOOKUP(B97,#REF!,2,FALSE)</f>
        <v/>
      </c>
      <c r="O97" s="72" t="n"/>
      <c r="P97" s="72" t="n"/>
      <c r="Q97" s="72" t="n"/>
      <c r="R97" s="72" t="n"/>
      <c r="S97" s="72" t="n"/>
    </row>
    <row r="98" ht="19.95" customFormat="1" customHeight="1" s="29">
      <c r="A98" s="32" t="inlineStr">
        <is>
          <t>BR6020192109250000101</t>
        </is>
      </c>
      <c r="B98" s="28" t="inlineStr">
        <is>
          <t>460046718613908</t>
        </is>
      </c>
      <c r="C98" s="28" t="inlineStr">
        <is>
          <t>861193041548000</t>
        </is>
      </c>
      <c r="D98" s="29" t="inlineStr">
        <is>
          <t>898604471121C0280993</t>
        </is>
      </c>
      <c r="E98" s="72" t="n"/>
      <c r="F98" s="72" t="inlineStr">
        <is>
          <t>NG</t>
        </is>
      </c>
      <c r="G98" s="72" t="n"/>
      <c r="H98" s="67">
        <f>IF((COUNTIF(F98,"NG")+COUNTIF(G98,"NG"))&gt;0,"NG","OK")</f>
        <v/>
      </c>
      <c r="I98" s="67" t="n"/>
      <c r="J98" s="40" t="n"/>
      <c r="K98" s="72" t="inlineStr">
        <is>
          <t>2021-09-12</t>
        </is>
      </c>
      <c r="L98" s="72" t="inlineStr">
        <is>
          <t>2022-08-31</t>
        </is>
      </c>
      <c r="M98" s="72" t="inlineStr">
        <is>
          <t>40.804</t>
        </is>
      </c>
      <c r="N98" s="72">
        <f>VLOOKUP(B98,#REF!,2,FALSE)</f>
        <v/>
      </c>
      <c r="O98" s="72" t="n"/>
      <c r="P98" s="72" t="n"/>
      <c r="Q98" s="72" t="n"/>
      <c r="R98" s="72" t="n"/>
      <c r="S98" s="72" t="n"/>
    </row>
    <row r="99" ht="19.95" customFormat="1" customHeight="1" s="29">
      <c r="A99" s="32" t="inlineStr">
        <is>
          <t>BR6020192109250000102</t>
        </is>
      </c>
      <c r="B99" s="28" t="inlineStr">
        <is>
          <t>460046718613947</t>
        </is>
      </c>
      <c r="C99" s="28" t="inlineStr">
        <is>
          <t>861193041580987</t>
        </is>
      </c>
      <c r="D99" s="29" t="inlineStr">
        <is>
          <t>898604471121C0281032</t>
        </is>
      </c>
      <c r="E99" s="72" t="n"/>
      <c r="F99" s="72" t="inlineStr">
        <is>
          <t>OK</t>
        </is>
      </c>
      <c r="G99" s="72" t="n"/>
      <c r="H99" s="67">
        <f>IF((COUNTIF(F99,"NG")+COUNTIF(G99,"NG"))&gt;0,"NG","OK")</f>
        <v/>
      </c>
      <c r="I99" s="67" t="n"/>
      <c r="J99" s="72" t="n"/>
      <c r="K99" s="72" t="inlineStr">
        <is>
          <t>2021-09-12</t>
        </is>
      </c>
      <c r="L99" s="72" t="inlineStr">
        <is>
          <t>2022-08-31</t>
        </is>
      </c>
      <c r="M99" s="72" t="inlineStr">
        <is>
          <t>31.451</t>
        </is>
      </c>
      <c r="N99" s="72">
        <f>VLOOKUP(B99,#REF!,2,FALSE)</f>
        <v/>
      </c>
      <c r="O99" s="72" t="n"/>
      <c r="P99" s="72" t="n"/>
      <c r="Q99" s="72" t="n"/>
      <c r="R99" s="72" t="n"/>
      <c r="S99" s="72" t="n"/>
    </row>
    <row r="100" ht="19.95" customFormat="1" customHeight="1" s="29">
      <c r="A100" s="32" t="inlineStr">
        <is>
          <t>BR6020192109250000103</t>
        </is>
      </c>
      <c r="B100" s="28" t="inlineStr">
        <is>
          <t>460046718613979</t>
        </is>
      </c>
      <c r="C100" s="28" t="inlineStr">
        <is>
          <t>866156053132604</t>
        </is>
      </c>
      <c r="D100" s="29" t="inlineStr">
        <is>
          <t>898604471121C0281064</t>
        </is>
      </c>
      <c r="E100" s="72" t="n"/>
      <c r="F100" s="72" t="inlineStr">
        <is>
          <t>OK</t>
        </is>
      </c>
      <c r="G100" s="72" t="n"/>
      <c r="H100" s="67">
        <f>IF((COUNTIF(F100,"NG")+COUNTIF(G100,"NG"))&gt;0,"NG","OK")</f>
        <v/>
      </c>
      <c r="I100" s="67" t="n"/>
      <c r="J100" s="72" t="n"/>
      <c r="K100" s="72" t="inlineStr">
        <is>
          <t>2021-09-12</t>
        </is>
      </c>
      <c r="L100" s="72" t="inlineStr">
        <is>
          <t>2022-08-31</t>
        </is>
      </c>
      <c r="M100" s="72" t="inlineStr">
        <is>
          <t>36.391</t>
        </is>
      </c>
      <c r="N100" s="72">
        <f>VLOOKUP(B100,#REF!,2,FALSE)</f>
        <v/>
      </c>
      <c r="O100" s="72" t="n"/>
      <c r="P100" s="72" t="n"/>
      <c r="Q100" s="72" t="n"/>
      <c r="R100" s="72" t="n"/>
      <c r="S100" s="72" t="n"/>
    </row>
    <row r="101" ht="19.95" customFormat="1" customHeight="1" s="29">
      <c r="A101" s="32" t="inlineStr">
        <is>
          <t>BR6020192109250000104</t>
        </is>
      </c>
      <c r="B101" s="28" t="inlineStr">
        <is>
          <t>460046718613629</t>
        </is>
      </c>
      <c r="C101" s="28" t="inlineStr">
        <is>
          <t>866156053132646</t>
        </is>
      </c>
      <c r="D101" s="29" t="inlineStr">
        <is>
          <t>898604471121C0280714</t>
        </is>
      </c>
      <c r="E101" s="72" t="n"/>
      <c r="F101" s="72" t="inlineStr">
        <is>
          <t>NG</t>
        </is>
      </c>
      <c r="G101" s="72" t="n"/>
      <c r="H101" s="67">
        <f>IF((COUNTIF(F101,"NG")+COUNTIF(G101,"NG"))&gt;0,"NG","OK")</f>
        <v/>
      </c>
      <c r="I101" s="67" t="n"/>
      <c r="J101" s="40" t="n"/>
      <c r="K101" s="72" t="inlineStr">
        <is>
          <t>2021-09-12</t>
        </is>
      </c>
      <c r="L101" s="72" t="inlineStr">
        <is>
          <t>2022-08-31</t>
        </is>
      </c>
      <c r="M101" s="72" t="inlineStr">
        <is>
          <t>31.940</t>
        </is>
      </c>
      <c r="N101" s="72">
        <f>VLOOKUP(B101,#REF!,2,FALSE)</f>
        <v/>
      </c>
      <c r="O101" s="72" t="n"/>
      <c r="P101" s="72" t="n"/>
      <c r="Q101" s="72" t="n"/>
      <c r="R101" s="72" t="n"/>
      <c r="S101" s="72" t="n"/>
    </row>
    <row r="102" ht="19.95" customFormat="1" customHeight="1" s="29">
      <c r="A102" s="32" t="inlineStr">
        <is>
          <t>BR6020192109250000105</t>
        </is>
      </c>
      <c r="B102" s="28" t="inlineStr">
        <is>
          <t>460046718613643</t>
        </is>
      </c>
      <c r="C102" s="28" t="inlineStr">
        <is>
          <t>866156053121813</t>
        </is>
      </c>
      <c r="D102" s="29" t="inlineStr">
        <is>
          <t>898604471121C0280728</t>
        </is>
      </c>
      <c r="E102" s="72" t="inlineStr">
        <is>
          <t>DEVID/IMEI/IMSI不一致</t>
        </is>
      </c>
      <c r="F102" s="72" t="inlineStr">
        <is>
          <t>OK</t>
        </is>
      </c>
      <c r="G102" s="72" t="n"/>
      <c r="H102" s="67">
        <f>IF((COUNTIF(F102,"NG")+COUNTIF(G102,"NG"))&gt;0,"NG","OK")</f>
        <v/>
      </c>
      <c r="I102" s="67" t="n"/>
      <c r="J102" s="72" t="n"/>
      <c r="K102" s="72" t="inlineStr">
        <is>
          <t>2021-09-12</t>
        </is>
      </c>
      <c r="L102" s="72" t="inlineStr">
        <is>
          <t>2022-08-31</t>
        </is>
      </c>
      <c r="M102" s="72" t="inlineStr">
        <is>
          <t>34.836</t>
        </is>
      </c>
      <c r="N102" s="72">
        <f>VLOOKUP(B102,#REF!,2,FALSE)</f>
        <v/>
      </c>
      <c r="O102" s="72" t="n"/>
      <c r="P102" s="72" t="n"/>
      <c r="Q102" s="72" t="n"/>
      <c r="R102" s="72" t="n"/>
      <c r="S102" s="72" t="n"/>
    </row>
    <row r="103" ht="19.95" customFormat="1" customHeight="1" s="29">
      <c r="A103" s="32" t="inlineStr">
        <is>
          <t>BR6020192109250000106</t>
        </is>
      </c>
      <c r="B103" s="28" t="inlineStr">
        <is>
          <t>460046718613844</t>
        </is>
      </c>
      <c r="C103" s="28" t="inlineStr">
        <is>
          <t>861193041583585</t>
        </is>
      </c>
      <c r="D103" s="29" t="inlineStr">
        <is>
          <t>898604471121C0280929</t>
        </is>
      </c>
      <c r="E103" s="72" t="n"/>
      <c r="F103" s="72" t="inlineStr">
        <is>
          <t>OK</t>
        </is>
      </c>
      <c r="G103" s="72" t="n"/>
      <c r="H103" s="67">
        <f>IF((COUNTIF(F103,"NG")+COUNTIF(G103,"NG"))&gt;0,"NG","OK")</f>
        <v/>
      </c>
      <c r="I103" s="67" t="n"/>
      <c r="J103" s="72" t="n"/>
      <c r="K103" s="72" t="inlineStr">
        <is>
          <t>2021-09-13</t>
        </is>
      </c>
      <c r="L103" s="72" t="inlineStr">
        <is>
          <t>2022-08-31</t>
        </is>
      </c>
      <c r="M103" s="72" t="inlineStr">
        <is>
          <t>40.479</t>
        </is>
      </c>
      <c r="N103" s="72">
        <f>VLOOKUP(B103,#REF!,2,FALSE)</f>
        <v/>
      </c>
      <c r="O103" s="72" t="n"/>
      <c r="P103" s="72" t="n"/>
      <c r="Q103" s="72" t="n"/>
      <c r="R103" s="72" t="n"/>
      <c r="S103" s="72" t="n"/>
    </row>
    <row r="104" ht="19.95" customFormat="1" customHeight="1" s="29">
      <c r="A104" s="32" t="inlineStr">
        <is>
          <t>BR6020192109250000107</t>
        </is>
      </c>
      <c r="B104" s="28" t="inlineStr">
        <is>
          <t>460046718613804</t>
        </is>
      </c>
      <c r="C104" s="28" t="inlineStr">
        <is>
          <t>861193041583445</t>
        </is>
      </c>
      <c r="D104" s="29" t="inlineStr">
        <is>
          <t>898604471121C0280889</t>
        </is>
      </c>
      <c r="E104" s="72" t="n"/>
      <c r="F104" s="72" t="inlineStr">
        <is>
          <t>NG</t>
        </is>
      </c>
      <c r="G104" s="72" t="n"/>
      <c r="H104" s="67">
        <f>IF((COUNTIF(F104,"NG")+COUNTIF(G104,"NG"))&gt;0,"NG","OK")</f>
        <v/>
      </c>
      <c r="I104" s="67" t="n"/>
      <c r="J104" s="72" t="n"/>
      <c r="K104" s="72" t="inlineStr">
        <is>
          <t>2021-09-13</t>
        </is>
      </c>
      <c r="L104" s="72" t="inlineStr">
        <is>
          <t>2022-08-31</t>
        </is>
      </c>
      <c r="M104" s="72" t="inlineStr">
        <is>
          <t>37.747</t>
        </is>
      </c>
      <c r="N104" s="72">
        <f>VLOOKUP(B104,#REF!,2,FALSE)</f>
        <v/>
      </c>
      <c r="O104" s="72" t="n"/>
      <c r="P104" s="72" t="n"/>
      <c r="Q104" s="72" t="n"/>
      <c r="R104" s="72" t="n"/>
      <c r="S104" s="72" t="n"/>
    </row>
    <row r="105" ht="19.95" customFormat="1" customHeight="1" s="29">
      <c r="A105" s="32" t="inlineStr">
        <is>
          <t>BR6020192109250000108</t>
        </is>
      </c>
      <c r="B105" s="28" t="inlineStr">
        <is>
          <t>460046718613635</t>
        </is>
      </c>
      <c r="C105" s="28" t="inlineStr">
        <is>
          <t>866156053555101</t>
        </is>
      </c>
      <c r="D105" s="29" t="inlineStr">
        <is>
          <t>898604471121C0280720</t>
        </is>
      </c>
      <c r="E105" s="72" t="n"/>
      <c r="F105" s="72" t="inlineStr">
        <is>
          <t>NG</t>
        </is>
      </c>
      <c r="G105" s="72" t="n"/>
      <c r="H105" s="67">
        <f>IF((COUNTIF(F105,"NG")+COUNTIF(G105,"NG"))&gt;0,"NG","OK")</f>
        <v/>
      </c>
      <c r="I105" s="67" t="n"/>
      <c r="J105" s="72" t="n"/>
      <c r="K105" s="72" t="inlineStr">
        <is>
          <t>2021-09-12</t>
        </is>
      </c>
      <c r="L105" s="72" t="inlineStr">
        <is>
          <t>2022-08-31</t>
        </is>
      </c>
      <c r="M105" s="72" t="inlineStr">
        <is>
          <t>37.281</t>
        </is>
      </c>
      <c r="N105" s="72">
        <f>VLOOKUP(B105,#REF!,2,FALSE)</f>
        <v/>
      </c>
      <c r="O105" s="72" t="n"/>
      <c r="P105" s="72" t="n"/>
      <c r="Q105" s="72" t="n"/>
      <c r="R105" s="72" t="n"/>
      <c r="S105" s="72" t="n"/>
    </row>
    <row r="106" ht="19.95" customFormat="1" customHeight="1" s="29">
      <c r="A106" s="32" t="inlineStr">
        <is>
          <t>BR6020192109250000109</t>
        </is>
      </c>
      <c r="B106" s="28" t="inlineStr">
        <is>
          <t>460046718613532</t>
        </is>
      </c>
      <c r="C106" s="28" t="inlineStr">
        <is>
          <t>861193041542656</t>
        </is>
      </c>
      <c r="D106" s="29" t="inlineStr">
        <is>
          <t>898604471121C0280617</t>
        </is>
      </c>
      <c r="E106" s="72" t="inlineStr">
        <is>
          <t>DEVID/IMEI/IMSI不一致</t>
        </is>
      </c>
      <c r="F106" s="72" t="inlineStr">
        <is>
          <t>OK</t>
        </is>
      </c>
      <c r="G106" s="72" t="n"/>
      <c r="H106" s="67">
        <f>IF((COUNTIF(F106,"NG")+COUNTIF(G106,"NG"))&gt;0,"NG","OK")</f>
        <v/>
      </c>
      <c r="I106" s="67" t="n"/>
      <c r="J106" s="72" t="n"/>
      <c r="K106" s="72" t="inlineStr">
        <is>
          <t>2021-09-12</t>
        </is>
      </c>
      <c r="L106" s="72" t="inlineStr">
        <is>
          <t>2022-08-31</t>
        </is>
      </c>
      <c r="M106" s="72" t="inlineStr">
        <is>
          <t>30.899</t>
        </is>
      </c>
      <c r="N106" s="72">
        <f>VLOOKUP(B106,#REF!,2,FALSE)</f>
        <v/>
      </c>
      <c r="O106" s="72" t="n"/>
      <c r="P106" s="72" t="n"/>
      <c r="Q106" s="72" t="n"/>
      <c r="R106" s="72" t="n"/>
      <c r="S106" s="72" t="n"/>
    </row>
    <row r="107" ht="19.95" customFormat="1" customHeight="1" s="29">
      <c r="A107" s="32" t="inlineStr">
        <is>
          <t>BR6020192109250000110</t>
        </is>
      </c>
      <c r="B107" s="28" t="inlineStr">
        <is>
          <t>460046718613511</t>
        </is>
      </c>
      <c r="C107" s="28" t="inlineStr">
        <is>
          <t>866156053524909</t>
        </is>
      </c>
      <c r="D107" s="29" t="inlineStr">
        <is>
          <t>898604471121C0280596</t>
        </is>
      </c>
      <c r="E107" s="72" t="inlineStr">
        <is>
          <t>DEVID/IMEI/IMSI不一致</t>
        </is>
      </c>
      <c r="F107" s="72" t="inlineStr">
        <is>
          <t>OK</t>
        </is>
      </c>
      <c r="G107" s="72" t="n"/>
      <c r="H107" s="67">
        <f>IF((COUNTIF(F107,"NG")+COUNTIF(G107,"NG"))&gt;0,"NG","OK")</f>
        <v/>
      </c>
      <c r="I107" s="67" t="n"/>
      <c r="J107" s="72" t="n"/>
      <c r="K107" s="72" t="inlineStr">
        <is>
          <t>2021-09-12</t>
        </is>
      </c>
      <c r="L107" s="72" t="inlineStr">
        <is>
          <t>2022-08-31</t>
        </is>
      </c>
      <c r="M107" s="72" t="inlineStr">
        <is>
          <t>36.809</t>
        </is>
      </c>
      <c r="N107" s="72">
        <f>VLOOKUP(B107,#REF!,2,FALSE)</f>
        <v/>
      </c>
      <c r="O107" s="72" t="n"/>
      <c r="P107" s="72" t="n"/>
      <c r="Q107" s="72" t="n"/>
      <c r="R107" s="72" t="n"/>
      <c r="S107" s="72" t="n"/>
    </row>
    <row r="108" ht="19.95" customFormat="1" customHeight="1" s="29">
      <c r="A108" s="32" t="inlineStr">
        <is>
          <t>BR6020192109250000111</t>
        </is>
      </c>
      <c r="B108" s="28" t="inlineStr">
        <is>
          <t>460046718613557</t>
        </is>
      </c>
      <c r="C108" s="28" t="inlineStr">
        <is>
          <t>866156053554898</t>
        </is>
      </c>
      <c r="D108" s="29" t="inlineStr">
        <is>
          <t>898604471121C0280642</t>
        </is>
      </c>
      <c r="E108" s="72" t="n"/>
      <c r="F108" s="72" t="inlineStr">
        <is>
          <t>OK</t>
        </is>
      </c>
      <c r="G108" s="72" t="n"/>
      <c r="H108" s="67">
        <f>IF((COUNTIF(F108,"NG")+COUNTIF(G108,"NG"))&gt;0,"NG","OK")</f>
        <v/>
      </c>
      <c r="I108" s="67" t="n"/>
      <c r="J108" s="72" t="n"/>
      <c r="K108" s="72" t="inlineStr">
        <is>
          <t>2021-09-12</t>
        </is>
      </c>
      <c r="L108" s="72" t="inlineStr">
        <is>
          <t>2022-08-31</t>
        </is>
      </c>
      <c r="M108" s="72" t="inlineStr">
        <is>
          <t>30.581</t>
        </is>
      </c>
      <c r="N108" s="72">
        <f>VLOOKUP(B108,#REF!,2,FALSE)</f>
        <v/>
      </c>
      <c r="O108" s="72" t="n"/>
      <c r="P108" s="72" t="n"/>
      <c r="Q108" s="72" t="n"/>
      <c r="R108" s="72" t="n"/>
      <c r="S108" s="72" t="n"/>
    </row>
    <row r="109" ht="19.95" customFormat="1" customHeight="1" s="29">
      <c r="A109" s="32" t="inlineStr">
        <is>
          <t>BR6020192109250000112</t>
        </is>
      </c>
      <c r="B109" s="28" t="inlineStr">
        <is>
          <t>460046718613696</t>
        </is>
      </c>
      <c r="C109" s="28" t="inlineStr">
        <is>
          <t>861193041583239</t>
        </is>
      </c>
      <c r="D109" s="29" t="inlineStr">
        <is>
          <t>898604471121C0280781</t>
        </is>
      </c>
      <c r="E109" s="72" t="n"/>
      <c r="F109" s="72" t="inlineStr">
        <is>
          <t>NG</t>
        </is>
      </c>
      <c r="G109" s="72" t="n"/>
      <c r="H109" s="67">
        <f>IF((COUNTIF(F109,"NG")+COUNTIF(G109,"NG"))&gt;0,"NG","OK")</f>
        <v/>
      </c>
      <c r="I109" s="67" t="n"/>
      <c r="J109" s="40" t="n"/>
      <c r="K109" s="72" t="inlineStr">
        <is>
          <t>2021-09-12</t>
        </is>
      </c>
      <c r="L109" s="72" t="inlineStr">
        <is>
          <t>2022-08-31</t>
        </is>
      </c>
      <c r="M109" s="72" t="inlineStr">
        <is>
          <t>35.284</t>
        </is>
      </c>
      <c r="N109" s="72">
        <f>VLOOKUP(B109,#REF!,2,FALSE)</f>
        <v/>
      </c>
      <c r="O109" s="72" t="n"/>
      <c r="P109" s="72" t="n"/>
      <c r="Q109" s="72" t="n"/>
      <c r="R109" s="72" t="n"/>
      <c r="S109" s="72" t="n"/>
    </row>
    <row r="110" ht="19.95" customFormat="1" customHeight="1" s="29">
      <c r="A110" s="32" t="inlineStr">
        <is>
          <t>BR6020192109250000113</t>
        </is>
      </c>
      <c r="B110" s="28" t="inlineStr">
        <is>
          <t>460046718613553</t>
        </is>
      </c>
      <c r="C110" s="28" t="inlineStr">
        <is>
          <t>861193041582272</t>
        </is>
      </c>
      <c r="D110" s="29" t="inlineStr">
        <is>
          <t>898604471121C0280638</t>
        </is>
      </c>
      <c r="E110" s="72" t="inlineStr">
        <is>
          <t>DEVID/IMEI/IMSI不一致</t>
        </is>
      </c>
      <c r="F110" s="72" t="inlineStr">
        <is>
          <t>OK</t>
        </is>
      </c>
      <c r="G110" s="72" t="n"/>
      <c r="H110" s="67">
        <f>IF((COUNTIF(F110,"NG")+COUNTIF(G110,"NG"))&gt;0,"NG","OK")</f>
        <v/>
      </c>
      <c r="I110" s="67" t="n"/>
      <c r="J110" s="72" t="n"/>
      <c r="K110" s="72" t="inlineStr">
        <is>
          <t>2021-09-14</t>
        </is>
      </c>
      <c r="L110" s="72" t="inlineStr">
        <is>
          <t>2022-08-31</t>
        </is>
      </c>
      <c r="M110" s="72" t="inlineStr">
        <is>
          <t>36.217</t>
        </is>
      </c>
      <c r="N110" s="72">
        <f>VLOOKUP(B110,#REF!,2,FALSE)</f>
        <v/>
      </c>
      <c r="O110" s="72" t="n"/>
      <c r="P110" s="72" t="n"/>
      <c r="Q110" s="72" t="n"/>
      <c r="R110" s="72" t="n"/>
      <c r="S110" s="72" t="n"/>
    </row>
    <row r="111" ht="19.95" customFormat="1" customHeight="1" s="29">
      <c r="A111" s="32" t="inlineStr">
        <is>
          <t>BR6020192109250000114</t>
        </is>
      </c>
      <c r="B111" s="28" t="inlineStr">
        <is>
          <t>460046718613989</t>
        </is>
      </c>
      <c r="C111" s="28" t="inlineStr">
        <is>
          <t>861193041575649</t>
        </is>
      </c>
      <c r="D111" s="29" t="inlineStr">
        <is>
          <t>898604471121C0281074</t>
        </is>
      </c>
      <c r="E111" s="72" t="n"/>
      <c r="F111" s="72" t="inlineStr">
        <is>
          <t>OK</t>
        </is>
      </c>
      <c r="G111" s="72" t="n"/>
      <c r="H111" s="67">
        <f>IF((COUNTIF(F111,"NG")+COUNTIF(G111,"NG"))&gt;0,"NG","OK")</f>
        <v/>
      </c>
      <c r="I111" s="67" t="n"/>
      <c r="J111" s="72" t="n"/>
      <c r="K111" s="72" t="inlineStr">
        <is>
          <t>2021-09-12</t>
        </is>
      </c>
      <c r="L111" s="72" t="inlineStr">
        <is>
          <t>2022-08-31</t>
        </is>
      </c>
      <c r="M111" s="72" t="inlineStr">
        <is>
          <t>37.203</t>
        </is>
      </c>
      <c r="N111" s="72">
        <f>VLOOKUP(B111,#REF!,2,FALSE)</f>
        <v/>
      </c>
      <c r="O111" s="72" t="n"/>
      <c r="P111" s="72" t="n"/>
      <c r="Q111" s="72" t="n"/>
      <c r="R111" s="72" t="n"/>
      <c r="S111" s="72" t="n"/>
    </row>
    <row r="112" ht="19.95" customFormat="1" customHeight="1" s="29">
      <c r="A112" s="32" t="inlineStr">
        <is>
          <t>BR6020192109250000115</t>
        </is>
      </c>
      <c r="B112" s="28" t="inlineStr">
        <is>
          <t>460046718613582</t>
        </is>
      </c>
      <c r="C112" s="28" t="inlineStr">
        <is>
          <t>866156053554955</t>
        </is>
      </c>
      <c r="D112" s="29" t="inlineStr">
        <is>
          <t>898604471121C0280667</t>
        </is>
      </c>
      <c r="E112" s="72" t="n"/>
      <c r="F112" s="72" t="inlineStr">
        <is>
          <t>NG</t>
        </is>
      </c>
      <c r="G112" s="72" t="n"/>
      <c r="H112" s="67">
        <f>IF((COUNTIF(F112,"NG")+COUNTIF(G112,"NG"))&gt;0,"NG","OK")</f>
        <v/>
      </c>
      <c r="I112" s="67" t="n"/>
      <c r="J112" s="40" t="n"/>
      <c r="K112" s="72" t="inlineStr">
        <is>
          <t>2021-09-12</t>
        </is>
      </c>
      <c r="L112" s="72" t="inlineStr">
        <is>
          <t>2022-08-31</t>
        </is>
      </c>
      <c r="M112" s="72" t="inlineStr">
        <is>
          <t>36.246</t>
        </is>
      </c>
      <c r="N112" s="72">
        <f>VLOOKUP(B112,#REF!,2,FALSE)</f>
        <v/>
      </c>
      <c r="O112" s="72" t="n"/>
      <c r="P112" s="72" t="n"/>
      <c r="Q112" s="72" t="n"/>
      <c r="R112" s="72" t="n"/>
      <c r="S112" s="72" t="n"/>
    </row>
    <row r="113" ht="19.95" customFormat="1" customHeight="1" s="29">
      <c r="A113" s="32" t="inlineStr">
        <is>
          <t>BR6020192109250000116</t>
        </is>
      </c>
      <c r="B113" s="28" t="inlineStr">
        <is>
          <t>460046718613570</t>
        </is>
      </c>
      <c r="C113" s="28" t="inlineStr">
        <is>
          <t>866156053124320</t>
        </is>
      </c>
      <c r="D113" s="29" t="inlineStr">
        <is>
          <t>898604471121C0280655</t>
        </is>
      </c>
      <c r="E113" s="72" t="n"/>
      <c r="F113" s="72" t="inlineStr">
        <is>
          <t>NG</t>
        </is>
      </c>
      <c r="G113" s="72" t="n"/>
      <c r="H113" s="67">
        <f>IF((COUNTIF(F113,"NG")+COUNTIF(G113,"NG"))&gt;0,"NG","OK")</f>
        <v/>
      </c>
      <c r="I113" s="67" t="n"/>
      <c r="J113" s="72" t="n"/>
      <c r="K113" s="72" t="inlineStr">
        <is>
          <t>2021-09-14</t>
        </is>
      </c>
      <c r="L113" s="72" t="inlineStr">
        <is>
          <t>2022-08-31</t>
        </is>
      </c>
      <c r="M113" s="72" t="inlineStr">
        <is>
          <t>36.228</t>
        </is>
      </c>
      <c r="N113" s="72">
        <f>VLOOKUP(B113,#REF!,2,FALSE)</f>
        <v/>
      </c>
      <c r="O113" s="72" t="n"/>
      <c r="P113" s="72" t="n"/>
      <c r="Q113" s="72" t="n"/>
      <c r="R113" s="72" t="n"/>
      <c r="S113" s="72" t="n"/>
    </row>
    <row r="114" ht="19.95" customFormat="1" customHeight="1" s="29">
      <c r="A114" s="32" t="inlineStr">
        <is>
          <t>BR6020192109250000117</t>
        </is>
      </c>
      <c r="B114" s="28" t="inlineStr">
        <is>
          <t>460046718613985</t>
        </is>
      </c>
      <c r="C114" s="28" t="inlineStr">
        <is>
          <t>866156053122787</t>
        </is>
      </c>
      <c r="D114" s="29" t="inlineStr">
        <is>
          <t>898604471121C0281070</t>
        </is>
      </c>
      <c r="E114" s="72" t="n"/>
      <c r="F114" s="72" t="inlineStr">
        <is>
          <t>NG</t>
        </is>
      </c>
      <c r="G114" s="72" t="n"/>
      <c r="H114" s="67">
        <f>IF((COUNTIF(F114,"NG")+COUNTIF(G114,"NG"))&gt;0,"NG","OK")</f>
        <v/>
      </c>
      <c r="I114" s="67" t="n"/>
      <c r="J114" s="40" t="n"/>
      <c r="K114" s="72" t="inlineStr">
        <is>
          <t>2021-09-12</t>
        </is>
      </c>
      <c r="L114" s="72" t="inlineStr">
        <is>
          <t>2022-08-31</t>
        </is>
      </c>
      <c r="M114" s="72" t="inlineStr">
        <is>
          <t>31.719</t>
        </is>
      </c>
      <c r="N114" s="72">
        <f>VLOOKUP(B114,#REF!,2,FALSE)</f>
        <v/>
      </c>
      <c r="O114" s="72" t="n"/>
      <c r="P114" s="72" t="n"/>
      <c r="Q114" s="72" t="n"/>
      <c r="R114" s="72" t="n"/>
      <c r="S114" s="72" t="n"/>
    </row>
    <row r="115" ht="19.95" customFormat="1" customHeight="1" s="29">
      <c r="A115" s="32" t="inlineStr">
        <is>
          <t>BR6020192109250000118</t>
        </is>
      </c>
      <c r="B115" s="28" t="inlineStr">
        <is>
          <t>460046718613938</t>
        </is>
      </c>
      <c r="C115" s="28" t="inlineStr">
        <is>
          <t>866156053554880</t>
        </is>
      </c>
      <c r="D115" s="29" t="inlineStr">
        <is>
          <t>898604471121C0281023</t>
        </is>
      </c>
      <c r="E115" s="72" t="n"/>
      <c r="F115" s="72" t="inlineStr">
        <is>
          <t>NG</t>
        </is>
      </c>
      <c r="G115" s="72" t="n"/>
      <c r="H115" s="67">
        <f>IF((COUNTIF(F115,"NG")+COUNTIF(G115,"NG"))&gt;0,"NG","OK")</f>
        <v/>
      </c>
      <c r="I115" s="67" t="n"/>
      <c r="J115" s="40" t="n"/>
      <c r="K115" s="72" t="inlineStr">
        <is>
          <t>2021-09-12</t>
        </is>
      </c>
      <c r="L115" s="72" t="inlineStr">
        <is>
          <t>2022-08-31</t>
        </is>
      </c>
      <c r="M115" s="72" t="inlineStr">
        <is>
          <t>21.376</t>
        </is>
      </c>
      <c r="N115" s="72">
        <f>VLOOKUP(B115,#REF!,2,FALSE)</f>
        <v/>
      </c>
      <c r="O115" s="72" t="n"/>
      <c r="P115" s="72" t="n"/>
      <c r="Q115" s="72" t="n"/>
      <c r="R115" s="72" t="n"/>
      <c r="S115" s="72" t="n"/>
    </row>
    <row r="116" ht="19.95" customFormat="1" customHeight="1" s="29">
      <c r="A116" s="32" t="inlineStr">
        <is>
          <t>BR6020192109250000119</t>
        </is>
      </c>
      <c r="B116" s="28" t="inlineStr">
        <is>
          <t>460046718613764</t>
        </is>
      </c>
      <c r="C116" s="28" t="inlineStr">
        <is>
          <t>866156053122373</t>
        </is>
      </c>
      <c r="D116" s="29" t="inlineStr">
        <is>
          <t>898604471121C0280849</t>
        </is>
      </c>
      <c r="E116" s="72" t="n"/>
      <c r="F116" s="72" t="inlineStr">
        <is>
          <t>OK</t>
        </is>
      </c>
      <c r="G116" s="72" t="n"/>
      <c r="H116" s="67">
        <f>IF((COUNTIF(F116,"NG")+COUNTIF(G116,"NG"))&gt;0,"NG","OK")</f>
        <v/>
      </c>
      <c r="I116" s="67" t="n"/>
      <c r="J116" s="72" t="n"/>
      <c r="K116" s="72" t="inlineStr">
        <is>
          <t>2021-09-16</t>
        </is>
      </c>
      <c r="L116" s="72" t="inlineStr">
        <is>
          <t>2022-08-31</t>
        </is>
      </c>
      <c r="M116" s="72" t="inlineStr">
        <is>
          <t>39.479</t>
        </is>
      </c>
      <c r="N116" s="72">
        <f>VLOOKUP(B116,#REF!,2,FALSE)</f>
        <v/>
      </c>
      <c r="O116" s="72" t="n"/>
      <c r="P116" s="72" t="n"/>
      <c r="Q116" s="72" t="n"/>
      <c r="R116" s="72" t="n"/>
      <c r="S116" s="72" t="n"/>
    </row>
    <row r="117" ht="19.95" customFormat="1" customHeight="1" s="29">
      <c r="A117" s="32" t="inlineStr">
        <is>
          <t>BR6020192109250000120</t>
        </is>
      </c>
      <c r="B117" s="28" t="inlineStr">
        <is>
          <t>460046718613790</t>
        </is>
      </c>
      <c r="C117" s="28" t="inlineStr">
        <is>
          <t>866156053126036</t>
        </is>
      </c>
      <c r="D117" s="29" t="inlineStr">
        <is>
          <t>898604471121C0280875</t>
        </is>
      </c>
      <c r="E117" s="72" t="n"/>
      <c r="F117" s="72" t="inlineStr">
        <is>
          <t>OK</t>
        </is>
      </c>
      <c r="G117" s="72" t="n"/>
      <c r="H117" s="67">
        <f>IF((COUNTIF(F117,"NG")+COUNTIF(G117,"NG"))&gt;0,"NG","OK")</f>
        <v/>
      </c>
      <c r="I117" s="67" t="n"/>
      <c r="J117" s="72" t="n"/>
      <c r="K117" s="72" t="inlineStr">
        <is>
          <t>2021-09-13</t>
        </is>
      </c>
      <c r="L117" s="72" t="inlineStr">
        <is>
          <t>2022-08-31</t>
        </is>
      </c>
      <c r="M117" s="72" t="inlineStr">
        <is>
          <t>36.986</t>
        </is>
      </c>
      <c r="N117" s="72">
        <f>VLOOKUP(B117,#REF!,2,FALSE)</f>
        <v/>
      </c>
      <c r="O117" s="72" t="n"/>
      <c r="P117" s="72" t="n"/>
      <c r="Q117" s="72" t="n"/>
      <c r="R117" s="72" t="n"/>
      <c r="S117" s="72" t="n"/>
    </row>
    <row r="118" ht="19.95" customFormat="1" customHeight="1" s="29">
      <c r="A118" s="32" t="inlineStr">
        <is>
          <t>BR6020192109250000121</t>
        </is>
      </c>
      <c r="B118" s="28" t="inlineStr">
        <is>
          <t>460046718613598</t>
        </is>
      </c>
      <c r="C118" s="28" t="inlineStr">
        <is>
          <t>861193041582033</t>
        </is>
      </c>
      <c r="D118" s="29" t="inlineStr">
        <is>
          <t>898604471121C0280683</t>
        </is>
      </c>
      <c r="E118" s="72" t="inlineStr">
        <is>
          <t>DEVID/IMEI/IMSI不一致</t>
        </is>
      </c>
      <c r="F118" s="72" t="inlineStr">
        <is>
          <t>OK</t>
        </is>
      </c>
      <c r="G118" s="72" t="n"/>
      <c r="H118" s="67">
        <f>IF((COUNTIF(F118,"NG")+COUNTIF(G118,"NG"))&gt;0,"NG","OK")</f>
        <v/>
      </c>
      <c r="I118" s="67" t="n"/>
      <c r="J118" s="72" t="n"/>
      <c r="K118" s="72" t="inlineStr">
        <is>
          <t>2021-09-15</t>
        </is>
      </c>
      <c r="L118" s="72" t="inlineStr">
        <is>
          <t>2022-08-31</t>
        </is>
      </c>
      <c r="M118" s="72" t="inlineStr">
        <is>
          <t>39.291</t>
        </is>
      </c>
      <c r="N118" s="72">
        <f>VLOOKUP(B118,#REF!,2,FALSE)</f>
        <v/>
      </c>
      <c r="O118" s="72" t="n"/>
      <c r="P118" s="72" t="n"/>
      <c r="Q118" s="72" t="n"/>
      <c r="R118" s="72" t="n"/>
      <c r="S118" s="72" t="n"/>
    </row>
    <row r="119" ht="19.95" customFormat="1" customHeight="1" s="29">
      <c r="A119" s="32" t="inlineStr">
        <is>
          <t>BR6020192109250000122</t>
        </is>
      </c>
      <c r="B119" s="28" t="inlineStr">
        <is>
          <t>460046718613870</t>
        </is>
      </c>
      <c r="C119" s="28" t="inlineStr">
        <is>
          <t>866156053126713</t>
        </is>
      </c>
      <c r="D119" s="29" t="inlineStr">
        <is>
          <t>898604471121C0280955</t>
        </is>
      </c>
      <c r="E119" s="72" t="n"/>
      <c r="F119" s="72" t="inlineStr">
        <is>
          <t>OK</t>
        </is>
      </c>
      <c r="G119" s="72" t="n"/>
      <c r="H119" s="67">
        <f>IF((COUNTIF(F119,"NG")+COUNTIF(G119,"NG"))&gt;0,"NG","OK")</f>
        <v/>
      </c>
      <c r="I119" s="67" t="n"/>
      <c r="J119" s="72" t="n"/>
      <c r="K119" s="72" t="inlineStr">
        <is>
          <t>2021-09-12</t>
        </is>
      </c>
      <c r="L119" s="72" t="inlineStr">
        <is>
          <t>2022-08-31</t>
        </is>
      </c>
      <c r="M119" s="72" t="inlineStr">
        <is>
          <t>34.682</t>
        </is>
      </c>
      <c r="N119" s="72">
        <f>VLOOKUP(B119,#REF!,2,FALSE)</f>
        <v/>
      </c>
      <c r="O119" s="72" t="n"/>
      <c r="P119" s="72" t="n"/>
      <c r="Q119" s="72" t="n"/>
      <c r="R119" s="72" t="n"/>
      <c r="S119" s="72" t="n"/>
    </row>
    <row r="120" ht="19.95" customFormat="1" customHeight="1" s="29">
      <c r="A120" s="32" t="inlineStr">
        <is>
          <t>BR6020192109250000123</t>
        </is>
      </c>
      <c r="B120" s="28" t="inlineStr">
        <is>
          <t>460046718613957</t>
        </is>
      </c>
      <c r="C120" s="28" t="inlineStr">
        <is>
          <t>866156053123371</t>
        </is>
      </c>
      <c r="D120" s="29" t="inlineStr">
        <is>
          <t>898604471121C0281042</t>
        </is>
      </c>
      <c r="E120" s="72" t="n"/>
      <c r="F120" s="72" t="inlineStr">
        <is>
          <t>OK</t>
        </is>
      </c>
      <c r="G120" s="72" t="n"/>
      <c r="H120" s="67">
        <f>IF((COUNTIF(F120,"NG")+COUNTIF(G120,"NG"))&gt;0,"NG","OK")</f>
        <v/>
      </c>
      <c r="I120" s="67" t="n"/>
      <c r="J120" s="72" t="n"/>
      <c r="K120" s="72" t="inlineStr">
        <is>
          <t>2021-09-12</t>
        </is>
      </c>
      <c r="L120" s="72" t="inlineStr">
        <is>
          <t>2022-08-31</t>
        </is>
      </c>
      <c r="M120" s="72" t="inlineStr">
        <is>
          <t>29.507</t>
        </is>
      </c>
      <c r="N120" s="72">
        <f>VLOOKUP(B120,#REF!,2,FALSE)</f>
        <v/>
      </c>
      <c r="O120" s="72" t="n"/>
      <c r="P120" s="72" t="n"/>
      <c r="Q120" s="72" t="n"/>
      <c r="R120" s="72" t="n"/>
      <c r="S120" s="72" t="n"/>
    </row>
    <row r="121" ht="19.95" customFormat="1" customHeight="1" s="29">
      <c r="A121" s="32" t="inlineStr">
        <is>
          <t>BR6020192109250000124</t>
        </is>
      </c>
      <c r="B121" s="28" t="inlineStr">
        <is>
          <t>460046718613948</t>
        </is>
      </c>
      <c r="C121" s="28" t="inlineStr">
        <is>
          <t>866156053121979</t>
        </is>
      </c>
      <c r="D121" s="29" t="inlineStr">
        <is>
          <t>898604471121C0281033</t>
        </is>
      </c>
      <c r="E121" s="72" t="inlineStr">
        <is>
          <t>DEVID/IMEI/IMSI不一致</t>
        </is>
      </c>
      <c r="F121" s="72" t="inlineStr">
        <is>
          <t>OK</t>
        </is>
      </c>
      <c r="G121" s="72" t="n"/>
      <c r="H121" s="67">
        <f>IF((COUNTIF(F121,"NG")+COUNTIF(G121,"NG"))&gt;0,"NG","OK")</f>
        <v/>
      </c>
      <c r="I121" s="67" t="n"/>
      <c r="J121" s="72" t="n"/>
      <c r="K121" s="72" t="inlineStr">
        <is>
          <t>2021-09-12</t>
        </is>
      </c>
      <c r="L121" s="72" t="inlineStr">
        <is>
          <t>2022-08-31</t>
        </is>
      </c>
      <c r="M121" s="72" t="inlineStr">
        <is>
          <t>35.666</t>
        </is>
      </c>
      <c r="N121" s="72">
        <f>VLOOKUP(B121,#REF!,2,FALSE)</f>
        <v/>
      </c>
      <c r="O121" s="72" t="n"/>
      <c r="P121" s="72" t="n"/>
      <c r="Q121" s="72" t="n"/>
      <c r="R121" s="72" t="n"/>
      <c r="S121" s="72" t="n"/>
    </row>
    <row r="122" ht="19.95" customFormat="1" customHeight="1" s="29">
      <c r="A122" s="32" t="inlineStr">
        <is>
          <t>BR6020192109250000125</t>
        </is>
      </c>
      <c r="B122" s="28" t="inlineStr">
        <is>
          <t>460046718613857</t>
        </is>
      </c>
      <c r="C122" s="28" t="inlineStr">
        <is>
          <t>866156053124056</t>
        </is>
      </c>
      <c r="D122" s="29" t="inlineStr">
        <is>
          <t>898604471121C0280942</t>
        </is>
      </c>
      <c r="E122" s="72" t="n"/>
      <c r="F122" s="72" t="inlineStr">
        <is>
          <t>NG</t>
        </is>
      </c>
      <c r="G122" s="72" t="n"/>
      <c r="H122" s="67">
        <f>IF((COUNTIF(F122,"NG")+COUNTIF(G122,"NG"))&gt;0,"NG","OK")</f>
        <v/>
      </c>
      <c r="I122" s="67" t="n"/>
      <c r="J122" s="40" t="n"/>
      <c r="K122" s="72" t="inlineStr">
        <is>
          <t>2021-09-12</t>
        </is>
      </c>
      <c r="L122" s="72" t="inlineStr">
        <is>
          <t>2022-08-31</t>
        </is>
      </c>
      <c r="M122" s="72" t="inlineStr">
        <is>
          <t>19.388</t>
        </is>
      </c>
      <c r="N122" s="72">
        <f>VLOOKUP(B122,#REF!,2,FALSE)</f>
        <v/>
      </c>
      <c r="O122" s="72" t="n"/>
      <c r="P122" s="72" t="n"/>
      <c r="Q122" s="72" t="n"/>
      <c r="R122" s="72" t="n"/>
      <c r="S122" s="72" t="n"/>
    </row>
    <row r="123" ht="19.95" customFormat="1" customHeight="1" s="29">
      <c r="A123" s="32" t="inlineStr">
        <is>
          <t>BR6020192109250000126</t>
        </is>
      </c>
      <c r="B123" s="28" t="inlineStr">
        <is>
          <t>460046718613526</t>
        </is>
      </c>
      <c r="C123" s="28" t="inlineStr">
        <is>
          <t>866156053125004</t>
        </is>
      </c>
      <c r="D123" s="29" t="inlineStr">
        <is>
          <t>898604471121C0280611</t>
        </is>
      </c>
      <c r="E123" s="72" t="n"/>
      <c r="F123" s="72" t="inlineStr">
        <is>
          <t>NG</t>
        </is>
      </c>
      <c r="G123" s="72" t="n"/>
      <c r="H123" s="67">
        <f>IF((COUNTIF(F123,"NG")+COUNTIF(G123,"NG"))&gt;0,"NG","OK")</f>
        <v/>
      </c>
      <c r="I123" s="67" t="n"/>
      <c r="J123" s="40" t="n"/>
      <c r="K123" s="72" t="inlineStr">
        <is>
          <t>2021-09-12</t>
        </is>
      </c>
      <c r="L123" s="72" t="inlineStr">
        <is>
          <t>2022-08-31</t>
        </is>
      </c>
      <c r="M123" s="72" t="inlineStr">
        <is>
          <t>28.779</t>
        </is>
      </c>
      <c r="N123" s="72">
        <f>VLOOKUP(B123,#REF!,2,FALSE)</f>
        <v/>
      </c>
      <c r="O123" s="72" t="n"/>
      <c r="P123" s="72" t="n"/>
      <c r="Q123" s="72" t="n"/>
      <c r="R123" s="72" t="n"/>
      <c r="S123" s="72" t="n"/>
    </row>
    <row r="124" ht="19.95" customFormat="1" customHeight="1" s="29">
      <c r="A124" s="32" t="inlineStr">
        <is>
          <t>BR6020192109250000127</t>
        </is>
      </c>
      <c r="B124" s="28" t="inlineStr">
        <is>
          <t>460046718613833</t>
        </is>
      </c>
      <c r="C124" s="28" t="inlineStr">
        <is>
          <t>866156053105717</t>
        </is>
      </c>
      <c r="D124" s="29" t="inlineStr">
        <is>
          <t>898604471121C0280918</t>
        </is>
      </c>
      <c r="E124" s="72" t="n"/>
      <c r="F124" s="72" t="inlineStr">
        <is>
          <t>NG</t>
        </is>
      </c>
      <c r="G124" s="72" t="n"/>
      <c r="H124" s="67">
        <f>IF((COUNTIF(F124,"NG")+COUNTIF(G124,"NG"))&gt;0,"NG","OK")</f>
        <v/>
      </c>
      <c r="I124" s="67" t="n"/>
      <c r="J124" s="40" t="n"/>
      <c r="K124" s="72" t="inlineStr">
        <is>
          <t>2021-09-13</t>
        </is>
      </c>
      <c r="L124" s="72" t="inlineStr">
        <is>
          <t>2022-08-31</t>
        </is>
      </c>
      <c r="M124" s="72" t="inlineStr">
        <is>
          <t>29.769</t>
        </is>
      </c>
      <c r="N124" s="72">
        <f>VLOOKUP(B124,#REF!,2,FALSE)</f>
        <v/>
      </c>
      <c r="O124" s="72" t="n"/>
      <c r="P124" s="72" t="n"/>
      <c r="Q124" s="72" t="n"/>
      <c r="R124" s="72" t="n"/>
      <c r="S124" s="72" t="n"/>
    </row>
    <row r="125" ht="19.95" customFormat="1" customHeight="1" s="29">
      <c r="A125" s="32" t="inlineStr">
        <is>
          <t>BR6020192109250000128</t>
        </is>
      </c>
      <c r="B125" s="28" t="inlineStr">
        <is>
          <t>460046718613583</t>
        </is>
      </c>
      <c r="C125" s="28" t="inlineStr">
        <is>
          <t>866156053133784</t>
        </is>
      </c>
      <c r="D125" s="29" t="inlineStr">
        <is>
          <t>898604471121C0280668</t>
        </is>
      </c>
      <c r="E125" s="72" t="n"/>
      <c r="F125" s="72" t="inlineStr">
        <is>
          <t>NG</t>
        </is>
      </c>
      <c r="G125" s="72" t="n"/>
      <c r="H125" s="67">
        <f>IF((COUNTIF(F125,"NG")+COUNTIF(G125,"NG"))&gt;0,"NG","OK")</f>
        <v/>
      </c>
      <c r="I125" s="67" t="n"/>
      <c r="J125" s="40" t="n"/>
      <c r="K125" s="72" t="inlineStr">
        <is>
          <t>2021-09-12</t>
        </is>
      </c>
      <c r="L125" s="72" t="inlineStr">
        <is>
          <t>2022-08-31</t>
        </is>
      </c>
      <c r="M125" s="72" t="inlineStr">
        <is>
          <t>16.579</t>
        </is>
      </c>
      <c r="N125" s="72">
        <f>VLOOKUP(B125,#REF!,2,FALSE)</f>
        <v/>
      </c>
      <c r="O125" s="72" t="n"/>
      <c r="P125" s="72" t="n"/>
      <c r="Q125" s="72" t="n"/>
      <c r="R125" s="72" t="n"/>
      <c r="S125" s="72" t="n"/>
    </row>
    <row r="126" ht="19.95" customFormat="1" customHeight="1" s="29">
      <c r="A126" s="32" t="inlineStr">
        <is>
          <t>BR6020192109250000129</t>
        </is>
      </c>
      <c r="B126" s="28" t="inlineStr">
        <is>
          <t>460046718613682</t>
        </is>
      </c>
      <c r="C126" s="28" t="inlineStr">
        <is>
          <t>866156053137926</t>
        </is>
      </c>
      <c r="D126" s="29" t="inlineStr">
        <is>
          <t>898604471121C0280767</t>
        </is>
      </c>
      <c r="E126" s="72" t="n"/>
      <c r="F126" s="72" t="inlineStr">
        <is>
          <t>OK</t>
        </is>
      </c>
      <c r="G126" s="72" t="n"/>
      <c r="H126" s="67">
        <f>IF((COUNTIF(F126,"NG")+COUNTIF(G126,"NG"))&gt;0,"NG","OK")</f>
        <v/>
      </c>
      <c r="I126" s="67" t="n"/>
      <c r="J126" s="72" t="n"/>
      <c r="K126" s="72" t="inlineStr">
        <is>
          <t>2021-09-12</t>
        </is>
      </c>
      <c r="L126" s="72" t="inlineStr">
        <is>
          <t>2022-08-31</t>
        </is>
      </c>
      <c r="M126" s="72" t="inlineStr">
        <is>
          <t>32.503</t>
        </is>
      </c>
      <c r="N126" s="72">
        <f>VLOOKUP(B126,#REF!,2,FALSE)</f>
        <v/>
      </c>
      <c r="O126" s="72" t="n"/>
      <c r="P126" s="72" t="n"/>
      <c r="Q126" s="72" t="n"/>
      <c r="R126" s="72" t="n"/>
      <c r="S126" s="72" t="n"/>
    </row>
    <row r="127" ht="19.95" customFormat="1" customHeight="1" s="29">
      <c r="A127" s="32" t="inlineStr">
        <is>
          <t>BR6020192109250000130</t>
        </is>
      </c>
      <c r="B127" s="28" t="inlineStr">
        <is>
          <t>460046718613910</t>
        </is>
      </c>
      <c r="C127" s="28" t="inlineStr">
        <is>
          <t>866156053524669</t>
        </is>
      </c>
      <c r="D127" s="29" t="inlineStr">
        <is>
          <t>898604471121C0280995</t>
        </is>
      </c>
      <c r="E127" s="72" t="n"/>
      <c r="F127" s="72" t="inlineStr">
        <is>
          <t>OK</t>
        </is>
      </c>
      <c r="G127" s="72" t="n"/>
      <c r="H127" s="67">
        <f>IF((COUNTIF(F127,"NG")+COUNTIF(G127,"NG"))&gt;0,"NG","OK")</f>
        <v/>
      </c>
      <c r="I127" s="67" t="n"/>
      <c r="J127" s="72" t="n"/>
      <c r="K127" s="72" t="inlineStr">
        <is>
          <t>2021-09-12</t>
        </is>
      </c>
      <c r="L127" s="72" t="inlineStr">
        <is>
          <t>2022-08-31</t>
        </is>
      </c>
      <c r="M127" s="72" t="inlineStr">
        <is>
          <t>36.400</t>
        </is>
      </c>
      <c r="N127" s="72">
        <f>VLOOKUP(B127,#REF!,2,FALSE)</f>
        <v/>
      </c>
      <c r="O127" s="72" t="n"/>
      <c r="P127" s="72" t="n"/>
      <c r="Q127" s="72" t="n"/>
      <c r="R127" s="72" t="n"/>
      <c r="S127" s="72" t="n"/>
    </row>
    <row r="128" ht="19.95" customFormat="1" customHeight="1" s="29">
      <c r="A128" s="32" t="inlineStr">
        <is>
          <t>BR6020192109250000131</t>
        </is>
      </c>
      <c r="B128" s="28" t="inlineStr">
        <is>
          <t>460046718613885</t>
        </is>
      </c>
      <c r="C128" s="28" t="inlineStr">
        <is>
          <t>866156053118637</t>
        </is>
      </c>
      <c r="D128" s="29" t="inlineStr">
        <is>
          <t>898604471121C0280970</t>
        </is>
      </c>
      <c r="E128" s="72" t="n"/>
      <c r="F128" s="72" t="inlineStr">
        <is>
          <t>OK</t>
        </is>
      </c>
      <c r="G128" s="72" t="n"/>
      <c r="H128" s="67">
        <f>IF((COUNTIF(F128,"NG")+COUNTIF(G128,"NG"))&gt;0,"NG","OK")</f>
        <v/>
      </c>
      <c r="I128" s="67" t="n"/>
      <c r="J128" s="72" t="n"/>
      <c r="K128" s="72" t="inlineStr">
        <is>
          <t>2021-09-12</t>
        </is>
      </c>
      <c r="L128" s="72" t="inlineStr">
        <is>
          <t>2022-08-31</t>
        </is>
      </c>
      <c r="M128" s="72" t="inlineStr">
        <is>
          <t>38.973</t>
        </is>
      </c>
      <c r="N128" s="72">
        <f>VLOOKUP(B128,#REF!,2,FALSE)</f>
        <v/>
      </c>
      <c r="O128" s="72" t="n"/>
      <c r="P128" s="72" t="n"/>
      <c r="Q128" s="72" t="n"/>
      <c r="R128" s="72" t="n"/>
      <c r="S128" s="72" t="n"/>
    </row>
    <row r="129" ht="19.95" customFormat="1" customHeight="1" s="29">
      <c r="A129" s="32" t="inlineStr">
        <is>
          <t>BR6020192109250000132</t>
        </is>
      </c>
      <c r="B129" s="28" t="inlineStr">
        <is>
          <t>460046718613568</t>
        </is>
      </c>
      <c r="C129" s="28" t="inlineStr">
        <is>
          <t>866156053554765</t>
        </is>
      </c>
      <c r="D129" s="29" t="inlineStr">
        <is>
          <t>898604471121C0280653</t>
        </is>
      </c>
      <c r="E129" s="72" t="n"/>
      <c r="F129" s="72" t="inlineStr">
        <is>
          <t>OK</t>
        </is>
      </c>
      <c r="G129" s="72" t="n"/>
      <c r="H129" s="67">
        <f>IF((COUNTIF(F129,"NG")+COUNTIF(G129,"NG"))&gt;0,"NG","OK")</f>
        <v/>
      </c>
      <c r="I129" s="67" t="n"/>
      <c r="J129" s="72" t="n"/>
      <c r="K129" s="72" t="inlineStr">
        <is>
          <t>2021-09-12</t>
        </is>
      </c>
      <c r="L129" s="72" t="inlineStr">
        <is>
          <t>2022-08-31</t>
        </is>
      </c>
      <c r="M129" s="72" t="inlineStr">
        <is>
          <t>39.147</t>
        </is>
      </c>
      <c r="N129" s="72">
        <f>VLOOKUP(B129,#REF!,2,FALSE)</f>
        <v/>
      </c>
      <c r="O129" s="72" t="n"/>
      <c r="P129" s="72" t="n"/>
      <c r="Q129" s="72" t="n"/>
      <c r="R129" s="72" t="n"/>
      <c r="S129" s="72" t="n"/>
    </row>
    <row r="130" ht="19.95" customFormat="1" customHeight="1" s="29">
      <c r="A130" s="32" t="inlineStr">
        <is>
          <t>BR6020192109250000133</t>
        </is>
      </c>
      <c r="B130" s="28" t="inlineStr">
        <is>
          <t>460046718613671</t>
        </is>
      </c>
      <c r="C130" s="28" t="inlineStr">
        <is>
          <t>866156053123207</t>
        </is>
      </c>
      <c r="D130" s="29" t="inlineStr">
        <is>
          <t>898604471121C0280756</t>
        </is>
      </c>
      <c r="E130" s="72" t="n"/>
      <c r="F130" s="72" t="inlineStr">
        <is>
          <t>OK</t>
        </is>
      </c>
      <c r="G130" s="72" t="n"/>
      <c r="H130" s="67">
        <f>IF((COUNTIF(F130,"NG")+COUNTIF(G130,"NG"))&gt;0,"NG","OK")</f>
        <v/>
      </c>
      <c r="I130" s="67" t="n"/>
      <c r="J130" s="72" t="n"/>
      <c r="K130" s="72" t="inlineStr">
        <is>
          <t>2021-09-15</t>
        </is>
      </c>
      <c r="L130" s="72" t="inlineStr">
        <is>
          <t>2022-08-31</t>
        </is>
      </c>
      <c r="M130" s="72" t="inlineStr">
        <is>
          <t>38.922</t>
        </is>
      </c>
      <c r="N130" s="72">
        <f>VLOOKUP(B130,#REF!,2,FALSE)</f>
        <v/>
      </c>
      <c r="O130" s="72" t="n"/>
      <c r="P130" s="72" t="n"/>
      <c r="Q130" s="72" t="n"/>
      <c r="R130" s="72" t="n"/>
      <c r="S130" s="72" t="n"/>
    </row>
    <row r="131" ht="19.95" customFormat="1" customHeight="1" s="29">
      <c r="A131" s="32" t="inlineStr">
        <is>
          <t>BR6020192109250000134</t>
        </is>
      </c>
      <c r="B131" s="28" t="inlineStr">
        <is>
          <t>460046718613945</t>
        </is>
      </c>
      <c r="C131" s="28" t="inlineStr">
        <is>
          <t>866156053554799</t>
        </is>
      </c>
      <c r="D131" s="29" t="inlineStr">
        <is>
          <t>898604471121C0281030</t>
        </is>
      </c>
      <c r="E131" s="72" t="n"/>
      <c r="F131" s="72" t="inlineStr">
        <is>
          <t>NG</t>
        </is>
      </c>
      <c r="G131" s="72" t="n"/>
      <c r="H131" s="67">
        <f>IF((COUNTIF(F131,"NG")+COUNTIF(G131,"NG"))&gt;0,"NG","OK")</f>
        <v/>
      </c>
      <c r="I131" s="67" t="n"/>
      <c r="J131" s="40" t="n"/>
      <c r="K131" s="72" t="inlineStr">
        <is>
          <t>2021-09-12</t>
        </is>
      </c>
      <c r="L131" s="72" t="inlineStr">
        <is>
          <t>2022-08-31</t>
        </is>
      </c>
      <c r="M131" s="72" t="inlineStr">
        <is>
          <t>33.219</t>
        </is>
      </c>
      <c r="N131" s="72">
        <f>VLOOKUP(B131,#REF!,2,FALSE)</f>
        <v/>
      </c>
      <c r="O131" s="72" t="n"/>
      <c r="P131" s="72" t="n"/>
      <c r="Q131" s="72" t="n"/>
      <c r="R131" s="72" t="n"/>
      <c r="S131" s="72" t="n"/>
    </row>
    <row r="132" ht="19.95" customFormat="1" customHeight="1" s="29">
      <c r="A132" s="32" t="inlineStr">
        <is>
          <t>BR6020192109250000135</t>
        </is>
      </c>
      <c r="B132" s="28" t="inlineStr">
        <is>
          <t>460046718613595</t>
        </is>
      </c>
      <c r="C132" s="28" t="inlineStr">
        <is>
          <t>866156053133735</t>
        </is>
      </c>
      <c r="D132" s="29" t="inlineStr">
        <is>
          <t>898604471121C0280680</t>
        </is>
      </c>
      <c r="E132" s="72" t="n"/>
      <c r="F132" s="72" t="inlineStr">
        <is>
          <t>NG</t>
        </is>
      </c>
      <c r="G132" s="72" t="n"/>
      <c r="H132" s="67">
        <f>IF((COUNTIF(F132,"NG")+COUNTIF(G132,"NG"))&gt;0,"NG","OK")</f>
        <v/>
      </c>
      <c r="I132" s="67" t="n"/>
      <c r="J132" s="72" t="n"/>
      <c r="K132" s="72" t="inlineStr">
        <is>
          <t>2021-09-12</t>
        </is>
      </c>
      <c r="L132" s="72" t="inlineStr">
        <is>
          <t>2022-08-31</t>
        </is>
      </c>
      <c r="M132" s="72" t="inlineStr">
        <is>
          <t>8.346</t>
        </is>
      </c>
      <c r="N132" s="72">
        <f>VLOOKUP(B132,#REF!,2,FALSE)</f>
        <v/>
      </c>
      <c r="O132" s="72" t="n"/>
      <c r="P132" s="72" t="n"/>
      <c r="Q132" s="72" t="n"/>
      <c r="R132" s="72" t="n"/>
      <c r="S132" s="72" t="n"/>
    </row>
    <row r="133" ht="19.95" customFormat="1" customHeight="1" s="29">
      <c r="A133" s="32" t="inlineStr">
        <is>
          <t>BR6020192109250000136</t>
        </is>
      </c>
      <c r="B133" s="28" t="inlineStr">
        <is>
          <t>460046718613859</t>
        </is>
      </c>
      <c r="C133" s="28" t="inlineStr">
        <is>
          <t>866156053123504</t>
        </is>
      </c>
      <c r="D133" s="29" t="inlineStr">
        <is>
          <t>898604471121C0280944</t>
        </is>
      </c>
      <c r="E133" s="72" t="n"/>
      <c r="F133" s="72" t="inlineStr">
        <is>
          <t>OK</t>
        </is>
      </c>
      <c r="G133" s="72" t="n"/>
      <c r="H133" s="67">
        <f>IF((COUNTIF(F133,"NG")+COUNTIF(G133,"NG"))&gt;0,"NG","OK")</f>
        <v/>
      </c>
      <c r="I133" s="67" t="n"/>
      <c r="J133" s="72" t="n"/>
      <c r="K133" s="72" t="inlineStr">
        <is>
          <t>2021-09-12</t>
        </is>
      </c>
      <c r="L133" s="72" t="inlineStr">
        <is>
          <t>2022-08-31</t>
        </is>
      </c>
      <c r="M133" s="72" t="inlineStr">
        <is>
          <t>49.530</t>
        </is>
      </c>
      <c r="N133" s="72">
        <f>VLOOKUP(B133,#REF!,2,FALSE)</f>
        <v/>
      </c>
      <c r="O133" s="72" t="n"/>
      <c r="P133" s="72" t="n"/>
      <c r="Q133" s="72" t="n"/>
      <c r="R133" s="72" t="n"/>
      <c r="S133" s="72" t="n"/>
    </row>
    <row r="134" ht="19.95" customFormat="1" customHeight="1" s="29">
      <c r="A134" s="32" t="inlineStr">
        <is>
          <t>BR6020192109250000137</t>
        </is>
      </c>
      <c r="B134" s="28" t="inlineStr">
        <is>
          <t>460046718613923</t>
        </is>
      </c>
      <c r="C134" s="28" t="inlineStr">
        <is>
          <t>861193041547788</t>
        </is>
      </c>
      <c r="D134" s="29" t="inlineStr">
        <is>
          <t>898604471121C0281008</t>
        </is>
      </c>
      <c r="E134" s="72" t="n"/>
      <c r="F134" s="72" t="inlineStr">
        <is>
          <t>OK</t>
        </is>
      </c>
      <c r="G134" s="72" t="n"/>
      <c r="H134" s="67">
        <f>IF((COUNTIF(F134,"NG")+COUNTIF(G134,"NG"))&gt;0,"NG","OK")</f>
        <v/>
      </c>
      <c r="I134" s="67" t="n"/>
      <c r="J134" s="72" t="n"/>
      <c r="K134" s="72" t="inlineStr">
        <is>
          <t>2021-09-12</t>
        </is>
      </c>
      <c r="L134" s="72" t="inlineStr">
        <is>
          <t>2022-08-31</t>
        </is>
      </c>
      <c r="M134" s="72" t="inlineStr">
        <is>
          <t>36.130</t>
        </is>
      </c>
      <c r="N134" s="72">
        <f>VLOOKUP(B134,#REF!,2,FALSE)</f>
        <v/>
      </c>
      <c r="O134" s="72" t="n"/>
      <c r="P134" s="72" t="n"/>
      <c r="Q134" s="72" t="n"/>
      <c r="R134" s="72" t="n"/>
      <c r="S134" s="72" t="n"/>
    </row>
    <row r="135" ht="19.95" customFormat="1" customHeight="1" s="29">
      <c r="A135" s="32" t="inlineStr">
        <is>
          <t>BR6020192109250000138</t>
        </is>
      </c>
      <c r="B135" s="28" t="inlineStr">
        <is>
          <t>460046718613871</t>
        </is>
      </c>
      <c r="C135" s="28" t="inlineStr">
        <is>
          <t>861193041542664</t>
        </is>
      </c>
      <c r="D135" s="29" t="inlineStr">
        <is>
          <t>898604471121C0280956</t>
        </is>
      </c>
      <c r="E135" s="72" t="n"/>
      <c r="F135" s="72" t="inlineStr">
        <is>
          <t>OK</t>
        </is>
      </c>
      <c r="G135" s="72" t="n"/>
      <c r="H135" s="67">
        <f>IF((COUNTIF(F135,"NG")+COUNTIF(G135,"NG"))&gt;0,"NG","OK")</f>
        <v/>
      </c>
      <c r="I135" s="67" t="n"/>
      <c r="J135" s="72" t="n"/>
      <c r="K135" s="72" t="inlineStr">
        <is>
          <t>2021-09-12</t>
        </is>
      </c>
      <c r="L135" s="72" t="inlineStr">
        <is>
          <t>2022-08-31</t>
        </is>
      </c>
      <c r="M135" s="72" t="inlineStr">
        <is>
          <t>37.401</t>
        </is>
      </c>
      <c r="N135" s="72">
        <f>VLOOKUP(B135,#REF!,2,FALSE)</f>
        <v/>
      </c>
      <c r="O135" s="72" t="n"/>
      <c r="P135" s="72" t="n"/>
      <c r="Q135" s="72" t="n"/>
      <c r="R135" s="72" t="n"/>
      <c r="S135" s="72" t="n"/>
    </row>
    <row r="136" ht="19.95" customFormat="1" customHeight="1" s="29">
      <c r="A136" s="32" t="inlineStr">
        <is>
          <t>BR6020192109250000139</t>
        </is>
      </c>
      <c r="B136" s="28" t="inlineStr">
        <is>
          <t>460046718613562</t>
        </is>
      </c>
      <c r="C136" s="28" t="inlineStr">
        <is>
          <t>866156053123322</t>
        </is>
      </c>
      <c r="D136" s="29" t="inlineStr">
        <is>
          <t>898604471121C0280647</t>
        </is>
      </c>
      <c r="E136" s="72" t="n"/>
      <c r="F136" s="72" t="inlineStr">
        <is>
          <t>OK</t>
        </is>
      </c>
      <c r="G136" s="72" t="n"/>
      <c r="H136" s="67">
        <f>IF((COUNTIF(F136,"NG")+COUNTIF(G136,"NG"))&gt;0,"NG","OK")</f>
        <v/>
      </c>
      <c r="I136" s="67" t="n"/>
      <c r="J136" s="72" t="n"/>
      <c r="K136" s="72" t="inlineStr">
        <is>
          <t>2021-09-12</t>
        </is>
      </c>
      <c r="L136" s="72" t="inlineStr">
        <is>
          <t>2022-08-31</t>
        </is>
      </c>
      <c r="M136" s="72" t="inlineStr">
        <is>
          <t>30.779</t>
        </is>
      </c>
      <c r="N136" s="72">
        <f>VLOOKUP(B136,#REF!,2,FALSE)</f>
        <v/>
      </c>
      <c r="O136" s="72" t="n"/>
      <c r="P136" s="72" t="n"/>
      <c r="Q136" s="72" t="n"/>
      <c r="R136" s="72" t="n"/>
      <c r="S136" s="72" t="n"/>
    </row>
    <row r="137" ht="19.95" customFormat="1" customHeight="1" s="29">
      <c r="A137" s="32" t="inlineStr">
        <is>
          <t>BR6020192109250000140</t>
        </is>
      </c>
      <c r="B137" s="28" t="inlineStr">
        <is>
          <t>460046718613585</t>
        </is>
      </c>
      <c r="C137" s="28" t="inlineStr">
        <is>
          <t>861193041583403</t>
        </is>
      </c>
      <c r="D137" s="29" t="inlineStr">
        <is>
          <t>898604471121C0280670</t>
        </is>
      </c>
      <c r="E137" s="72" t="n"/>
      <c r="F137" s="72" t="inlineStr">
        <is>
          <t>NG</t>
        </is>
      </c>
      <c r="G137" s="72" t="n"/>
      <c r="H137" s="67">
        <f>IF((COUNTIF(F137,"NG")+COUNTIF(G137,"NG"))&gt;0,"NG","OK")</f>
        <v/>
      </c>
      <c r="I137" s="67" t="n"/>
      <c r="J137" s="40" t="n"/>
      <c r="K137" s="72" t="inlineStr">
        <is>
          <t>2021-09-12</t>
        </is>
      </c>
      <c r="L137" s="72" t="inlineStr">
        <is>
          <t>2022-08-31</t>
        </is>
      </c>
      <c r="M137" s="72" t="inlineStr">
        <is>
          <t>31.338</t>
        </is>
      </c>
      <c r="N137" s="72">
        <f>VLOOKUP(B137,#REF!,2,FALSE)</f>
        <v/>
      </c>
      <c r="O137" s="72" t="n"/>
      <c r="P137" s="72" t="n"/>
      <c r="Q137" s="72" t="n"/>
      <c r="R137" s="72" t="n"/>
      <c r="S137" s="72" t="n"/>
    </row>
    <row r="138" ht="19.95" customFormat="1" customHeight="1" s="29">
      <c r="A138" s="32" t="inlineStr">
        <is>
          <t>BR6020192109250000141</t>
        </is>
      </c>
      <c r="B138" s="28" t="inlineStr">
        <is>
          <t>460046718613839</t>
        </is>
      </c>
      <c r="C138" s="28" t="inlineStr">
        <is>
          <t>866156053556257</t>
        </is>
      </c>
      <c r="D138" s="29" t="inlineStr">
        <is>
          <t>898604471121C0280924</t>
        </is>
      </c>
      <c r="E138" s="72" t="n"/>
      <c r="F138" s="72" t="inlineStr">
        <is>
          <t>NG</t>
        </is>
      </c>
      <c r="G138" s="72" t="n"/>
      <c r="H138" s="67">
        <f>IF((COUNTIF(F138,"NG")+COUNTIF(G138,"NG"))&gt;0,"NG","OK")</f>
        <v/>
      </c>
      <c r="I138" s="67" t="n"/>
      <c r="J138" s="72" t="n"/>
      <c r="K138" s="72" t="inlineStr">
        <is>
          <t>2021-09-13</t>
        </is>
      </c>
      <c r="L138" s="72" t="inlineStr">
        <is>
          <t>2022-08-31</t>
        </is>
      </c>
      <c r="M138" s="72" t="inlineStr">
        <is>
          <t>31.861</t>
        </is>
      </c>
      <c r="N138" s="72">
        <f>VLOOKUP(B138,#REF!,2,FALSE)</f>
        <v/>
      </c>
      <c r="O138" s="72" t="n"/>
      <c r="P138" s="72" t="n"/>
      <c r="Q138" s="72" t="n"/>
      <c r="R138" s="72" t="n"/>
      <c r="S138" s="72" t="n"/>
    </row>
    <row r="139" ht="19.95" customFormat="1" customHeight="1" s="29">
      <c r="A139" s="32" t="inlineStr">
        <is>
          <t>BR6020192109250000142</t>
        </is>
      </c>
      <c r="B139" s="28" t="inlineStr">
        <is>
          <t>460046718613980</t>
        </is>
      </c>
      <c r="C139" s="28" t="inlineStr">
        <is>
          <t>866156053123447</t>
        </is>
      </c>
      <c r="D139" s="29" t="inlineStr">
        <is>
          <t>898604471121C0281065</t>
        </is>
      </c>
      <c r="E139" s="72" t="n"/>
      <c r="F139" s="72" t="inlineStr">
        <is>
          <t>OK</t>
        </is>
      </c>
      <c r="G139" s="72" t="n"/>
      <c r="H139" s="67">
        <f>IF((COUNTIF(F139,"NG")+COUNTIF(G139,"NG"))&gt;0,"NG","OK")</f>
        <v/>
      </c>
      <c r="I139" s="67" t="n"/>
      <c r="J139" s="72" t="n"/>
      <c r="K139" s="72" t="inlineStr">
        <is>
          <t>2021-09-12</t>
        </is>
      </c>
      <c r="L139" s="72" t="inlineStr">
        <is>
          <t>2022-08-31</t>
        </is>
      </c>
      <c r="M139" s="72" t="inlineStr">
        <is>
          <t>32.113</t>
        </is>
      </c>
      <c r="N139" s="72">
        <f>VLOOKUP(B139,#REF!,2,FALSE)</f>
        <v/>
      </c>
      <c r="O139" s="72" t="n"/>
      <c r="P139" s="72" t="n"/>
      <c r="Q139" s="72" t="n"/>
      <c r="R139" s="72" t="n"/>
      <c r="S139" s="72" t="n"/>
    </row>
    <row r="140" ht="19.95" customFormat="1" customHeight="1" s="29">
      <c r="A140" s="32" t="inlineStr">
        <is>
          <t>BR6020192109250000143</t>
        </is>
      </c>
      <c r="B140" s="28" t="inlineStr">
        <is>
          <t>460046718613805</t>
        </is>
      </c>
      <c r="C140" s="28" t="inlineStr">
        <is>
          <t>861193041547721</t>
        </is>
      </c>
      <c r="D140" s="29" t="inlineStr">
        <is>
          <t>898604471121C0280890</t>
        </is>
      </c>
      <c r="E140" s="72" t="n"/>
      <c r="F140" s="72" t="inlineStr">
        <is>
          <t>OK</t>
        </is>
      </c>
      <c r="G140" s="72" t="n"/>
      <c r="H140" s="67">
        <f>IF((COUNTIF(F140,"NG")+COUNTIF(G140,"NG"))&gt;0,"NG","OK")</f>
        <v/>
      </c>
      <c r="I140" s="67" t="n"/>
      <c r="J140" s="72" t="n"/>
      <c r="K140" s="72" t="inlineStr">
        <is>
          <t>2021-09-13</t>
        </is>
      </c>
      <c r="L140" s="72" t="inlineStr">
        <is>
          <t>2022-08-31</t>
        </is>
      </c>
      <c r="M140" s="72" t="inlineStr">
        <is>
          <t>73.364</t>
        </is>
      </c>
      <c r="N140" s="72">
        <f>VLOOKUP(B140,#REF!,2,FALSE)</f>
        <v/>
      </c>
      <c r="O140" s="72" t="n"/>
      <c r="P140" s="72" t="n"/>
      <c r="Q140" s="72" t="n"/>
      <c r="R140" s="72" t="n"/>
      <c r="S140" s="72" t="n"/>
    </row>
    <row r="141" ht="19.95" customFormat="1" customHeight="1" s="29">
      <c r="A141" s="32" t="inlineStr">
        <is>
          <t>BR6020192109250000144</t>
        </is>
      </c>
      <c r="B141" s="28" t="inlineStr">
        <is>
          <t>460046718613972</t>
        </is>
      </c>
      <c r="C141" s="28" t="inlineStr">
        <is>
          <t>861193041582348</t>
        </is>
      </c>
      <c r="D141" s="29" t="inlineStr">
        <is>
          <t>898604471121C0281057</t>
        </is>
      </c>
      <c r="E141" s="72" t="n"/>
      <c r="F141" s="72" t="inlineStr">
        <is>
          <t>OK</t>
        </is>
      </c>
      <c r="G141" s="72" t="n"/>
      <c r="H141" s="67">
        <f>IF((COUNTIF(F141,"NG")+COUNTIF(G141,"NG"))&gt;0,"NG","OK")</f>
        <v/>
      </c>
      <c r="I141" s="67" t="n"/>
      <c r="J141" s="72" t="n"/>
      <c r="K141" s="72" t="inlineStr">
        <is>
          <t>2021-09-12</t>
        </is>
      </c>
      <c r="L141" s="72" t="inlineStr">
        <is>
          <t>2022-08-31</t>
        </is>
      </c>
      <c r="M141" s="72" t="inlineStr">
        <is>
          <t>38.530</t>
        </is>
      </c>
      <c r="N141" s="72">
        <f>VLOOKUP(B141,#REF!,2,FALSE)</f>
        <v/>
      </c>
      <c r="O141" s="72" t="n"/>
      <c r="P141" s="72" t="n"/>
      <c r="Q141" s="72" t="n"/>
      <c r="R141" s="72" t="n"/>
      <c r="S141" s="72" t="n"/>
    </row>
    <row r="142" ht="19.95" customFormat="1" customHeight="1" s="29">
      <c r="A142" s="32" t="inlineStr">
        <is>
          <t>BR6020192109250000145</t>
        </is>
      </c>
      <c r="B142" s="28" t="inlineStr">
        <is>
          <t>460046718613905</t>
        </is>
      </c>
      <c r="C142" s="28" t="inlineStr">
        <is>
          <t>866156053126481</t>
        </is>
      </c>
      <c r="D142" s="29" t="inlineStr">
        <is>
          <t>898604471121C0280990</t>
        </is>
      </c>
      <c r="E142" s="72" t="n"/>
      <c r="F142" s="72" t="inlineStr">
        <is>
          <t>OK</t>
        </is>
      </c>
      <c r="G142" s="72" t="n"/>
      <c r="H142" s="67">
        <f>IF((COUNTIF(F142,"NG")+COUNTIF(G142,"NG"))&gt;0,"NG","OK")</f>
        <v/>
      </c>
      <c r="I142" s="67" t="n"/>
      <c r="J142" s="72" t="n"/>
      <c r="K142" s="72" t="inlineStr">
        <is>
          <t>2021-09-12</t>
        </is>
      </c>
      <c r="L142" s="72" t="inlineStr">
        <is>
          <t>2022-08-31</t>
        </is>
      </c>
      <c r="M142" s="72" t="inlineStr">
        <is>
          <t>35.143</t>
        </is>
      </c>
      <c r="N142" s="72">
        <f>VLOOKUP(B142,#REF!,2,FALSE)</f>
        <v/>
      </c>
      <c r="O142" s="72" t="n"/>
      <c r="P142" s="72" t="n"/>
      <c r="Q142" s="72" t="n"/>
      <c r="R142" s="72" t="n"/>
      <c r="S142" s="72" t="n"/>
    </row>
    <row r="143" ht="19.95" customFormat="1" customHeight="1" s="29">
      <c r="A143" s="32" t="inlineStr">
        <is>
          <t>BR6020192109250000146</t>
        </is>
      </c>
      <c r="B143" s="28" t="inlineStr">
        <is>
          <t>460046718613904</t>
        </is>
      </c>
      <c r="C143" s="28" t="inlineStr">
        <is>
          <t>866156053108554</t>
        </is>
      </c>
      <c r="D143" s="29" t="inlineStr">
        <is>
          <t>898604471121C0280989</t>
        </is>
      </c>
      <c r="E143" s="72" t="n"/>
      <c r="F143" s="72" t="inlineStr">
        <is>
          <t>OK</t>
        </is>
      </c>
      <c r="G143" s="72" t="n"/>
      <c r="H143" s="67">
        <f>IF((COUNTIF(F143,"NG")+COUNTIF(G143,"NG"))&gt;0,"NG","OK")</f>
        <v/>
      </c>
      <c r="I143" s="67" t="n"/>
      <c r="J143" s="72" t="n"/>
      <c r="K143" s="72" t="inlineStr">
        <is>
          <t>2021-09-12</t>
        </is>
      </c>
      <c r="L143" s="72" t="inlineStr">
        <is>
          <t>2022-08-31</t>
        </is>
      </c>
      <c r="M143" s="72" t="inlineStr">
        <is>
          <t>40.511</t>
        </is>
      </c>
      <c r="N143" s="72">
        <f>VLOOKUP(B143,#REF!,2,FALSE)</f>
        <v/>
      </c>
      <c r="O143" s="72" t="n"/>
      <c r="P143" s="72" t="n"/>
      <c r="Q143" s="72" t="n"/>
      <c r="R143" s="72" t="n"/>
      <c r="S143" s="72" t="n"/>
    </row>
    <row r="144" ht="19.95" customFormat="1" customHeight="1" s="29">
      <c r="A144" s="32" t="inlineStr">
        <is>
          <t>BR6020192109250000147</t>
        </is>
      </c>
      <c r="B144" s="28" t="inlineStr">
        <is>
          <t>460046718613929</t>
        </is>
      </c>
      <c r="C144" s="28" t="inlineStr">
        <is>
          <t>866156053126226</t>
        </is>
      </c>
      <c r="D144" s="29" t="inlineStr">
        <is>
          <t>898604471121C0281014</t>
        </is>
      </c>
      <c r="E144" s="72" t="n"/>
      <c r="F144" s="72" t="inlineStr">
        <is>
          <t>OK</t>
        </is>
      </c>
      <c r="G144" s="72" t="n"/>
      <c r="H144" s="67">
        <f>IF((COUNTIF(F144,"NG")+COUNTIF(G144,"NG"))&gt;0,"NG","OK")</f>
        <v/>
      </c>
      <c r="I144" s="67" t="n"/>
      <c r="J144" s="72" t="n"/>
      <c r="K144" s="72" t="inlineStr">
        <is>
          <t>2021-09-12</t>
        </is>
      </c>
      <c r="L144" s="72" t="inlineStr">
        <is>
          <t>2022-08-31</t>
        </is>
      </c>
      <c r="M144" s="72" t="inlineStr">
        <is>
          <t>35.053</t>
        </is>
      </c>
      <c r="N144" s="72">
        <f>VLOOKUP(B144,#REF!,2,FALSE)</f>
        <v/>
      </c>
      <c r="O144" s="72" t="n"/>
      <c r="P144" s="72" t="n"/>
      <c r="Q144" s="72" t="n"/>
      <c r="R144" s="72" t="n"/>
      <c r="S144" s="72" t="n"/>
    </row>
    <row r="145" ht="19.95" customFormat="1" customHeight="1" s="29">
      <c r="A145" s="32" t="inlineStr">
        <is>
          <t>BR6020192109250000148</t>
        </is>
      </c>
      <c r="B145" s="28" t="inlineStr">
        <is>
          <t>460046718613591</t>
        </is>
      </c>
      <c r="C145" s="28" t="inlineStr">
        <is>
          <t>866156053124452</t>
        </is>
      </c>
      <c r="D145" s="29" t="inlineStr">
        <is>
          <t>898604471121C0280676</t>
        </is>
      </c>
      <c r="E145" s="72" t="inlineStr">
        <is>
          <t>DEVID/IMEI/IMSI不一致</t>
        </is>
      </c>
      <c r="F145" s="72" t="inlineStr">
        <is>
          <t>OK</t>
        </is>
      </c>
      <c r="G145" s="72" t="n"/>
      <c r="H145" s="67">
        <f>IF((COUNTIF(F145,"NG")+COUNTIF(G145,"NG"))&gt;0,"NG","OK")</f>
        <v/>
      </c>
      <c r="I145" s="67" t="n"/>
      <c r="J145" s="72" t="n"/>
      <c r="K145" s="72" t="inlineStr">
        <is>
          <t>2021-09-12</t>
        </is>
      </c>
      <c r="L145" s="72" t="inlineStr">
        <is>
          <t>2022-08-31</t>
        </is>
      </c>
      <c r="M145" s="72" t="inlineStr">
        <is>
          <t>31.321</t>
        </is>
      </c>
      <c r="N145" s="72">
        <f>VLOOKUP(B145,#REF!,2,FALSE)</f>
        <v/>
      </c>
      <c r="O145" s="72" t="n"/>
      <c r="P145" s="72" t="n"/>
      <c r="Q145" s="72" t="n"/>
      <c r="R145" s="72" t="n"/>
      <c r="S145" s="72" t="n"/>
    </row>
    <row r="146" ht="19.95" customFormat="1" customHeight="1" s="29">
      <c r="A146" s="32" t="inlineStr">
        <is>
          <t>BR6020192109250000149</t>
        </is>
      </c>
      <c r="B146" s="28" t="inlineStr">
        <is>
          <t>460046718613830</t>
        </is>
      </c>
      <c r="C146" s="28" t="inlineStr">
        <is>
          <t>866156053126374</t>
        </is>
      </c>
      <c r="D146" s="29" t="inlineStr">
        <is>
          <t>898604471121C0280915</t>
        </is>
      </c>
      <c r="E146" s="72" t="n"/>
      <c r="F146" s="72" t="inlineStr">
        <is>
          <t>OK</t>
        </is>
      </c>
      <c r="G146" s="72" t="n"/>
      <c r="H146" s="67">
        <f>IF((COUNTIF(F146,"NG")+COUNTIF(G146,"NG"))&gt;0,"NG","OK")</f>
        <v/>
      </c>
      <c r="I146" s="67" t="n"/>
      <c r="J146" s="72" t="n"/>
      <c r="K146" s="72" t="inlineStr">
        <is>
          <t>2021-09-13</t>
        </is>
      </c>
      <c r="L146" s="72" t="inlineStr">
        <is>
          <t>2022-08-31</t>
        </is>
      </c>
      <c r="M146" s="72" t="inlineStr">
        <is>
          <t>35.599</t>
        </is>
      </c>
      <c r="N146" s="72">
        <f>VLOOKUP(B146,#REF!,2,FALSE)</f>
        <v/>
      </c>
      <c r="O146" s="72" t="n"/>
      <c r="P146" s="72" t="n"/>
      <c r="Q146" s="72" t="n"/>
      <c r="R146" s="72" t="n"/>
      <c r="S146" s="72" t="n"/>
    </row>
    <row r="147" ht="19.95" customFormat="1" customHeight="1" s="29">
      <c r="A147" s="32" t="inlineStr">
        <is>
          <t>BR6020192109250000150</t>
        </is>
      </c>
      <c r="B147" s="28" t="inlineStr">
        <is>
          <t>460046718613873</t>
        </is>
      </c>
      <c r="C147" s="28" t="inlineStr">
        <is>
          <t>866156053125483</t>
        </is>
      </c>
      <c r="D147" s="29" t="inlineStr">
        <is>
          <t>898604471121C0280958</t>
        </is>
      </c>
      <c r="E147" s="72" t="n"/>
      <c r="F147" s="72" t="inlineStr">
        <is>
          <t>OK</t>
        </is>
      </c>
      <c r="G147" s="72" t="n"/>
      <c r="H147" s="67">
        <f>IF((COUNTIF(F147,"NG")+COUNTIF(G147,"NG"))&gt;0,"NG","OK")</f>
        <v/>
      </c>
      <c r="I147" s="67" t="n"/>
      <c r="J147" s="72" t="n"/>
      <c r="K147" s="72" t="inlineStr">
        <is>
          <t>2021-09-12</t>
        </is>
      </c>
      <c r="L147" s="72" t="inlineStr">
        <is>
          <t>2022-08-31</t>
        </is>
      </c>
      <c r="M147" s="72" t="inlineStr">
        <is>
          <t>27.564</t>
        </is>
      </c>
      <c r="N147" s="72">
        <f>VLOOKUP(B147,#REF!,2,FALSE)</f>
        <v/>
      </c>
      <c r="O147" s="72" t="n"/>
      <c r="P147" s="72" t="n"/>
      <c r="Q147" s="72" t="n"/>
      <c r="R147" s="72" t="n"/>
      <c r="S147" s="72" t="n"/>
    </row>
    <row r="148" ht="19.95" customFormat="1" customHeight="1" s="29">
      <c r="A148" s="32" t="inlineStr">
        <is>
          <t>BR6020192109250000151</t>
        </is>
      </c>
      <c r="B148" s="28" t="inlineStr">
        <is>
          <t>460046718613558</t>
        </is>
      </c>
      <c r="C148" s="28" t="inlineStr">
        <is>
          <t>866156053123611</t>
        </is>
      </c>
      <c r="D148" s="29" t="inlineStr">
        <is>
          <t>898604471121C0280643</t>
        </is>
      </c>
      <c r="E148" s="72" t="n"/>
      <c r="F148" s="72" t="inlineStr">
        <is>
          <t>NG</t>
        </is>
      </c>
      <c r="G148" s="72" t="n"/>
      <c r="H148" s="67">
        <f>IF((COUNTIF(F148,"NG")+COUNTIF(G148,"NG"))&gt;0,"NG","OK")</f>
        <v/>
      </c>
      <c r="I148" s="67" t="n"/>
      <c r="J148" s="40" t="n"/>
      <c r="K148" s="72" t="inlineStr">
        <is>
          <t>2021-09-13</t>
        </is>
      </c>
      <c r="L148" s="72" t="inlineStr">
        <is>
          <t>2022-08-31</t>
        </is>
      </c>
      <c r="M148" s="72" t="inlineStr">
        <is>
          <t>22.448</t>
        </is>
      </c>
      <c r="N148" s="72">
        <f>VLOOKUP(B148,#REF!,2,FALSE)</f>
        <v/>
      </c>
      <c r="O148" s="72" t="n"/>
      <c r="P148" s="72" t="n"/>
      <c r="Q148" s="72" t="n"/>
      <c r="R148" s="72" t="n"/>
      <c r="S148" s="72" t="n"/>
    </row>
    <row r="149" ht="19.95" customFormat="1" customHeight="1" s="29">
      <c r="A149" s="32" t="inlineStr">
        <is>
          <t>BR6020192109250000152</t>
        </is>
      </c>
      <c r="B149" s="28" t="inlineStr">
        <is>
          <t>460046718613544</t>
        </is>
      </c>
      <c r="C149" s="28" t="inlineStr">
        <is>
          <t>861193041581985</t>
        </is>
      </c>
      <c r="D149" s="29" t="inlineStr">
        <is>
          <t>898604471121C0280629</t>
        </is>
      </c>
      <c r="E149" s="72" t="n"/>
      <c r="F149" s="72" t="inlineStr">
        <is>
          <t>OK</t>
        </is>
      </c>
      <c r="G149" s="72" t="n"/>
      <c r="H149" s="67">
        <f>IF((COUNTIF(F149,"NG")+COUNTIF(G149,"NG"))&gt;0,"NG","OK")</f>
        <v/>
      </c>
      <c r="I149" s="67" t="n"/>
      <c r="J149" s="72" t="n"/>
      <c r="K149" s="72" t="inlineStr">
        <is>
          <t>2021-09-12</t>
        </is>
      </c>
      <c r="L149" s="72" t="inlineStr">
        <is>
          <t>2022-08-31</t>
        </is>
      </c>
      <c r="M149" s="72" t="inlineStr">
        <is>
          <t>26.135</t>
        </is>
      </c>
      <c r="N149" s="72">
        <f>VLOOKUP(B149,#REF!,2,FALSE)</f>
        <v/>
      </c>
      <c r="O149" s="72" t="n"/>
      <c r="P149" s="72" t="n"/>
      <c r="Q149" s="72" t="n"/>
      <c r="R149" s="72" t="n"/>
      <c r="S149" s="72" t="n"/>
    </row>
    <row r="150" ht="19.95" customFormat="1" customHeight="1" s="29">
      <c r="A150" s="32" t="inlineStr">
        <is>
          <t>BR6020192109250000153</t>
        </is>
      </c>
      <c r="B150" s="28" t="inlineStr">
        <is>
          <t>460046718613901</t>
        </is>
      </c>
      <c r="C150" s="28" t="inlineStr">
        <is>
          <t>866156053132331</t>
        </is>
      </c>
      <c r="D150" s="29" t="inlineStr">
        <is>
          <t>898604471121C0280986</t>
        </is>
      </c>
      <c r="E150" s="72" t="n"/>
      <c r="F150" s="72" t="inlineStr">
        <is>
          <t>OK</t>
        </is>
      </c>
      <c r="G150" s="72" t="n"/>
      <c r="H150" s="67">
        <f>IF((COUNTIF(F150,"NG")+COUNTIF(G150,"NG"))&gt;0,"NG","OK")</f>
        <v/>
      </c>
      <c r="I150" s="67" t="n"/>
      <c r="J150" s="72" t="n"/>
      <c r="K150" s="72" t="inlineStr">
        <is>
          <t>2021-09-12</t>
        </is>
      </c>
      <c r="L150" s="72" t="inlineStr">
        <is>
          <t>2022-08-31</t>
        </is>
      </c>
      <c r="M150" s="72" t="inlineStr">
        <is>
          <t>26.214</t>
        </is>
      </c>
      <c r="N150" s="72">
        <f>VLOOKUP(B150,#REF!,2,FALSE)</f>
        <v/>
      </c>
      <c r="O150" s="72" t="n"/>
      <c r="P150" s="72" t="n"/>
      <c r="Q150" s="72" t="n"/>
      <c r="R150" s="72" t="n"/>
      <c r="S150" s="72" t="n"/>
    </row>
    <row r="151" ht="19.95" customFormat="1" customHeight="1" s="29">
      <c r="A151" s="32" t="inlineStr">
        <is>
          <t>BR6020192109250000154</t>
        </is>
      </c>
      <c r="B151" s="28" t="inlineStr">
        <is>
          <t>460046718613537</t>
        </is>
      </c>
      <c r="C151" s="28" t="inlineStr">
        <is>
          <t>861193041579641</t>
        </is>
      </c>
      <c r="D151" s="29" t="inlineStr">
        <is>
          <t>898604471121C0280622</t>
        </is>
      </c>
      <c r="E151" s="72" t="n"/>
      <c r="F151" s="72" t="inlineStr">
        <is>
          <t>OK</t>
        </is>
      </c>
      <c r="G151" s="72" t="n"/>
      <c r="H151" s="67">
        <f>IF((COUNTIF(F151,"NG")+COUNTIF(G151,"NG"))&gt;0,"NG","OK")</f>
        <v/>
      </c>
      <c r="I151" s="67" t="n"/>
      <c r="J151" s="72" t="n"/>
      <c r="K151" s="72" t="inlineStr">
        <is>
          <t>2021-09-12</t>
        </is>
      </c>
      <c r="L151" s="72" t="inlineStr">
        <is>
          <t>2022-08-31</t>
        </is>
      </c>
      <c r="M151" s="72" t="inlineStr">
        <is>
          <t>33.414</t>
        </is>
      </c>
      <c r="N151" s="72">
        <f>VLOOKUP(B151,#REF!,2,FALSE)</f>
        <v/>
      </c>
      <c r="O151" s="72" t="n"/>
      <c r="P151" s="72" t="n"/>
      <c r="Q151" s="72" t="n"/>
      <c r="R151" s="72" t="n"/>
      <c r="S151" s="72" t="n"/>
    </row>
    <row r="152" ht="19.95" customFormat="1" customHeight="1" s="29">
      <c r="A152" s="32" t="inlineStr">
        <is>
          <t>BR6020192109250000155</t>
        </is>
      </c>
      <c r="B152" s="28" t="inlineStr">
        <is>
          <t>460046718613554</t>
        </is>
      </c>
      <c r="C152" s="28" t="inlineStr">
        <is>
          <t>866156053127398</t>
        </is>
      </c>
      <c r="D152" s="29" t="inlineStr">
        <is>
          <t>898604471121C0280639</t>
        </is>
      </c>
      <c r="E152" s="72" t="n"/>
      <c r="F152" s="72" t="inlineStr">
        <is>
          <t>OK</t>
        </is>
      </c>
      <c r="G152" s="72" t="n"/>
      <c r="H152" s="67">
        <f>IF((COUNTIF(F152,"NG")+COUNTIF(G152,"NG"))&gt;0,"NG","OK")</f>
        <v/>
      </c>
      <c r="I152" s="67" t="n"/>
      <c r="J152" s="72" t="n"/>
      <c r="K152" s="72" t="inlineStr">
        <is>
          <t>2021-09-12</t>
        </is>
      </c>
      <c r="L152" s="72" t="inlineStr">
        <is>
          <t>2022-08-31</t>
        </is>
      </c>
      <c r="M152" s="72" t="inlineStr">
        <is>
          <t>25.813</t>
        </is>
      </c>
      <c r="N152" s="72">
        <f>VLOOKUP(B152,#REF!,2,FALSE)</f>
        <v/>
      </c>
      <c r="O152" s="72" t="n"/>
      <c r="P152" s="72" t="n"/>
      <c r="Q152" s="72" t="n"/>
      <c r="R152" s="72" t="n"/>
      <c r="S152" s="72" t="n"/>
    </row>
    <row r="153" ht="19.95" customFormat="1" customHeight="1" s="29">
      <c r="A153" s="32" t="inlineStr">
        <is>
          <t>BR6020192109250000156</t>
        </is>
      </c>
      <c r="B153" s="28" t="inlineStr">
        <is>
          <t>460046718613645</t>
        </is>
      </c>
      <c r="C153" s="28" t="inlineStr">
        <is>
          <t>866156053133453</t>
        </is>
      </c>
      <c r="D153" s="29" t="inlineStr">
        <is>
          <t>898604471121C0280730</t>
        </is>
      </c>
      <c r="E153" s="72" t="n"/>
      <c r="F153" s="72" t="inlineStr">
        <is>
          <t>OK</t>
        </is>
      </c>
      <c r="G153" s="72" t="n"/>
      <c r="H153" s="67">
        <f>IF((COUNTIF(F153,"NG")+COUNTIF(G153,"NG"))&gt;0,"NG","OK")</f>
        <v/>
      </c>
      <c r="I153" s="67" t="n"/>
      <c r="J153" s="72" t="n"/>
      <c r="K153" s="72" t="inlineStr">
        <is>
          <t>2021-09-12</t>
        </is>
      </c>
      <c r="L153" s="72" t="inlineStr">
        <is>
          <t>2022-08-31</t>
        </is>
      </c>
      <c r="M153" s="72" t="inlineStr">
        <is>
          <t>26.982</t>
        </is>
      </c>
      <c r="N153" s="72">
        <f>VLOOKUP(B153,#REF!,2,FALSE)</f>
        <v/>
      </c>
      <c r="O153" s="72" t="n"/>
      <c r="P153" s="72" t="n"/>
      <c r="Q153" s="72" t="n"/>
      <c r="R153" s="72" t="n"/>
      <c r="S153" s="72" t="n"/>
    </row>
    <row r="154" ht="19.95" customFormat="1" customHeight="1" s="29">
      <c r="A154" s="32" t="inlineStr">
        <is>
          <t>BR6020192109250000157</t>
        </is>
      </c>
      <c r="B154" s="28" t="inlineStr">
        <is>
          <t>460046718613872</t>
        </is>
      </c>
      <c r="C154" s="28" t="inlineStr">
        <is>
          <t>861193041579658</t>
        </is>
      </c>
      <c r="D154" s="29" t="inlineStr">
        <is>
          <t>898604471121C0280957</t>
        </is>
      </c>
      <c r="E154" s="72" t="inlineStr">
        <is>
          <t>DEVID/IMEI/IMSI不一致</t>
        </is>
      </c>
      <c r="F154" s="72" t="inlineStr">
        <is>
          <t>NG</t>
        </is>
      </c>
      <c r="G154" s="72" t="n"/>
      <c r="H154" s="67">
        <f>IF((COUNTIF(F154,"NG")+COUNTIF(G154,"NG"))&gt;0,"NG","OK")</f>
        <v/>
      </c>
      <c r="I154" s="67" t="n"/>
      <c r="J154" s="40" t="n"/>
      <c r="K154" s="72" t="inlineStr">
        <is>
          <t>2021-09-12</t>
        </is>
      </c>
      <c r="L154" s="72" t="inlineStr">
        <is>
          <t>2022-08-31</t>
        </is>
      </c>
      <c r="M154" s="72" t="inlineStr">
        <is>
          <t>29.395</t>
        </is>
      </c>
      <c r="N154" s="72">
        <f>VLOOKUP(B154,#REF!,2,FALSE)</f>
        <v/>
      </c>
      <c r="O154" s="72" t="n"/>
      <c r="P154" s="72" t="n"/>
      <c r="Q154" s="72" t="n"/>
      <c r="R154" s="72" t="n"/>
      <c r="S154" s="72" t="n"/>
    </row>
    <row r="155" ht="19.95" customFormat="1" customHeight="1" s="29">
      <c r="A155" s="32" t="inlineStr">
        <is>
          <t>BR6020192109250000158</t>
        </is>
      </c>
      <c r="B155" s="28" t="inlineStr">
        <is>
          <t>460046718613981</t>
        </is>
      </c>
      <c r="C155" s="28" t="inlineStr">
        <is>
          <t>866156053133958</t>
        </is>
      </c>
      <c r="D155" s="29" t="inlineStr">
        <is>
          <t>898604471121C0281066</t>
        </is>
      </c>
      <c r="E155" s="72" t="inlineStr">
        <is>
          <t>DEVID/IMEI/IMSI不一致</t>
        </is>
      </c>
      <c r="F155" s="72" t="inlineStr">
        <is>
          <t>OK</t>
        </is>
      </c>
      <c r="G155" s="72" t="n"/>
      <c r="H155" s="67">
        <f>IF((COUNTIF(F155,"NG")+COUNTIF(G155,"NG"))&gt;0,"NG","OK")</f>
        <v/>
      </c>
      <c r="I155" s="67" t="n"/>
      <c r="J155" s="72" t="n"/>
      <c r="K155" s="72" t="inlineStr">
        <is>
          <t>2021-09-12</t>
        </is>
      </c>
      <c r="L155" s="72" t="inlineStr">
        <is>
          <t>2022-08-31</t>
        </is>
      </c>
      <c r="M155" s="72" t="inlineStr">
        <is>
          <t>26.725</t>
        </is>
      </c>
      <c r="N155" s="72">
        <f>VLOOKUP(B155,#REF!,2,FALSE)</f>
        <v/>
      </c>
      <c r="O155" s="72" t="n"/>
      <c r="P155" s="72" t="n"/>
      <c r="Q155" s="72" t="n"/>
      <c r="R155" s="72" t="n"/>
      <c r="S155" s="72" t="n"/>
    </row>
    <row r="156" ht="19.95" customFormat="1" customHeight="1" s="29">
      <c r="A156" s="32" t="inlineStr">
        <is>
          <t>BR6020192109250000159</t>
        </is>
      </c>
      <c r="B156" s="28" t="inlineStr">
        <is>
          <t>460046718613597</t>
        </is>
      </c>
      <c r="C156" s="28" t="inlineStr">
        <is>
          <t>866156053126283</t>
        </is>
      </c>
      <c r="D156" s="29" t="inlineStr">
        <is>
          <t>898604471121C0280682</t>
        </is>
      </c>
      <c r="E156" s="72" t="n"/>
      <c r="F156" s="72" t="inlineStr">
        <is>
          <t>OK</t>
        </is>
      </c>
      <c r="G156" s="72" t="n"/>
      <c r="H156" s="67">
        <f>IF((COUNTIF(F156,"NG")+COUNTIF(G156,"NG"))&gt;0,"NG","OK")</f>
        <v/>
      </c>
      <c r="I156" s="67" t="n"/>
      <c r="J156" s="72" t="n"/>
      <c r="K156" s="72" t="inlineStr">
        <is>
          <t>2021-09-12</t>
        </is>
      </c>
      <c r="L156" s="72" t="inlineStr">
        <is>
          <t>2022-08-31</t>
        </is>
      </c>
      <c r="M156" s="72" t="inlineStr">
        <is>
          <t>29.547</t>
        </is>
      </c>
      <c r="N156" s="72">
        <f>VLOOKUP(B156,#REF!,2,FALSE)</f>
        <v/>
      </c>
      <c r="O156" s="72" t="n"/>
      <c r="P156" s="72" t="n"/>
      <c r="Q156" s="72" t="n"/>
      <c r="R156" s="72" t="n"/>
      <c r="S156" s="72" t="n"/>
    </row>
    <row r="157" ht="19.95" customFormat="1" customHeight="1" s="29">
      <c r="A157" s="32" t="inlineStr">
        <is>
          <t>BR6020192109250000160</t>
        </is>
      </c>
      <c r="B157" s="28" t="inlineStr">
        <is>
          <t>460046718613636</t>
        </is>
      </c>
      <c r="C157" s="28" t="inlineStr">
        <is>
          <t>861193041581936</t>
        </is>
      </c>
      <c r="D157" s="29" t="inlineStr">
        <is>
          <t>898604471121C0280721</t>
        </is>
      </c>
      <c r="E157" s="72" t="n"/>
      <c r="F157" s="72" t="inlineStr">
        <is>
          <t>OK</t>
        </is>
      </c>
      <c r="G157" s="72" t="n"/>
      <c r="H157" s="67">
        <f>IF((COUNTIF(F157,"NG")+COUNTIF(G157,"NG"))&gt;0,"NG","OK")</f>
        <v/>
      </c>
      <c r="I157" s="67" t="n"/>
      <c r="J157" s="72" t="n"/>
      <c r="K157" s="72" t="inlineStr">
        <is>
          <t>2021-09-12</t>
        </is>
      </c>
      <c r="L157" s="72" t="inlineStr">
        <is>
          <t>2022-08-31</t>
        </is>
      </c>
      <c r="M157" s="72" t="inlineStr">
        <is>
          <t>34.146</t>
        </is>
      </c>
      <c r="N157" s="72">
        <f>VLOOKUP(B157,#REF!,2,FALSE)</f>
        <v/>
      </c>
      <c r="O157" s="72" t="n"/>
      <c r="P157" s="72" t="n"/>
      <c r="Q157" s="72" t="n"/>
      <c r="R157" s="72" t="n"/>
      <c r="S157" s="72" t="n"/>
    </row>
    <row r="158" ht="19.95" customFormat="1" customHeight="1" s="29">
      <c r="A158" s="32" t="inlineStr">
        <is>
          <t>BR6020192109250000161</t>
        </is>
      </c>
      <c r="B158" s="28" t="inlineStr">
        <is>
          <t>460046718613664</t>
        </is>
      </c>
      <c r="C158" s="28" t="inlineStr">
        <is>
          <t>861193041583452</t>
        </is>
      </c>
      <c r="D158" s="29" t="inlineStr">
        <is>
          <t>898604471121C0280749</t>
        </is>
      </c>
      <c r="E158" s="72" t="n"/>
      <c r="F158" s="72" t="inlineStr">
        <is>
          <t>OK</t>
        </is>
      </c>
      <c r="G158" s="72" t="n"/>
      <c r="H158" s="67">
        <f>IF((COUNTIF(F158,"NG")+COUNTIF(G158,"NG"))&gt;0,"NG","OK")</f>
        <v/>
      </c>
      <c r="I158" s="67" t="n"/>
      <c r="J158" s="72" t="n"/>
      <c r="K158" s="72" t="inlineStr">
        <is>
          <t>2021-09-12</t>
        </is>
      </c>
      <c r="L158" s="72" t="inlineStr">
        <is>
          <t>2022-08-31</t>
        </is>
      </c>
      <c r="M158" s="72" t="inlineStr">
        <is>
          <t>33.081</t>
        </is>
      </c>
      <c r="N158" s="72">
        <f>VLOOKUP(B158,#REF!,2,FALSE)</f>
        <v/>
      </c>
      <c r="O158" s="72" t="n"/>
      <c r="P158" s="72" t="n"/>
      <c r="Q158" s="72" t="n"/>
      <c r="R158" s="72" t="n"/>
      <c r="S158" s="72" t="n"/>
    </row>
    <row r="159" ht="19.95" customFormat="1" customHeight="1" s="29">
      <c r="A159" s="32" t="inlineStr">
        <is>
          <t>BR6020192109250000162</t>
        </is>
      </c>
      <c r="B159" s="28" t="inlineStr">
        <is>
          <t>460046718613638</t>
        </is>
      </c>
      <c r="C159" s="28" t="inlineStr">
        <is>
          <t>866156053123488</t>
        </is>
      </c>
      <c r="D159" s="29" t="inlineStr">
        <is>
          <t>898604471121C0280723</t>
        </is>
      </c>
      <c r="E159" s="72" t="n"/>
      <c r="F159" s="72" t="inlineStr">
        <is>
          <t>OK</t>
        </is>
      </c>
      <c r="G159" s="72" t="n"/>
      <c r="H159" s="67">
        <f>IF((COUNTIF(F159,"NG")+COUNTIF(G159,"NG"))&gt;0,"NG","OK")</f>
        <v/>
      </c>
      <c r="I159" s="67" t="n"/>
      <c r="J159" s="72" t="n"/>
      <c r="K159" s="72" t="inlineStr">
        <is>
          <t>2021-09-12</t>
        </is>
      </c>
      <c r="L159" s="72" t="inlineStr">
        <is>
          <t>2022-08-31</t>
        </is>
      </c>
      <c r="M159" s="72" t="inlineStr">
        <is>
          <t>30.929</t>
        </is>
      </c>
      <c r="N159" s="72">
        <f>VLOOKUP(B159,#REF!,2,FALSE)</f>
        <v/>
      </c>
      <c r="O159" s="72" t="n"/>
      <c r="P159" s="72" t="n"/>
      <c r="Q159" s="72" t="n"/>
      <c r="R159" s="72" t="n"/>
      <c r="S159" s="72" t="n"/>
    </row>
    <row r="160" ht="19.95" customFormat="1" customHeight="1" s="29">
      <c r="A160" s="32" t="inlineStr">
        <is>
          <t>BR6020192109250000163</t>
        </is>
      </c>
      <c r="B160" s="28" t="inlineStr">
        <is>
          <t>460046718613642</t>
        </is>
      </c>
      <c r="C160" s="28" t="inlineStr">
        <is>
          <t>866156053123512</t>
        </is>
      </c>
      <c r="D160" s="29" t="inlineStr">
        <is>
          <t>898604471121C0280727</t>
        </is>
      </c>
      <c r="E160" s="72" t="n"/>
      <c r="F160" s="72" t="inlineStr">
        <is>
          <t>OK</t>
        </is>
      </c>
      <c r="G160" s="72" t="n"/>
      <c r="H160" s="67">
        <f>IF((COUNTIF(F160,"NG")+COUNTIF(G160,"NG"))&gt;0,"NG","OK")</f>
        <v/>
      </c>
      <c r="I160" s="67" t="n"/>
      <c r="J160" s="72" t="n"/>
      <c r="K160" s="72" t="inlineStr">
        <is>
          <t>2021-09-12</t>
        </is>
      </c>
      <c r="L160" s="72" t="inlineStr">
        <is>
          <t>2022-08-31</t>
        </is>
      </c>
      <c r="M160" s="72" t="inlineStr">
        <is>
          <t>34.329</t>
        </is>
      </c>
      <c r="N160" s="72">
        <f>VLOOKUP(B160,#REF!,2,FALSE)</f>
        <v/>
      </c>
      <c r="O160" s="72" t="n"/>
      <c r="P160" s="72" t="n"/>
      <c r="Q160" s="72" t="n"/>
      <c r="R160" s="72" t="n"/>
      <c r="S160" s="72" t="n"/>
    </row>
    <row r="161" ht="19.95" customFormat="1" customHeight="1" s="29">
      <c r="A161" s="32" t="inlineStr">
        <is>
          <t>BR6020192109250000164</t>
        </is>
      </c>
      <c r="B161" s="28" t="inlineStr">
        <is>
          <t>460046718613900</t>
        </is>
      </c>
      <c r="C161" s="28" t="inlineStr">
        <is>
          <t>861193041580136</t>
        </is>
      </c>
      <c r="D161" s="29" t="inlineStr">
        <is>
          <t>898604471121C0280985</t>
        </is>
      </c>
      <c r="E161" s="72" t="n"/>
      <c r="F161" s="72" t="inlineStr">
        <is>
          <t>OK</t>
        </is>
      </c>
      <c r="G161" s="72" t="n"/>
      <c r="H161" s="67">
        <f>IF((COUNTIF(F161,"NG")+COUNTIF(G161,"NG"))&gt;0,"NG","OK")</f>
        <v/>
      </c>
      <c r="I161" s="67" t="n"/>
      <c r="J161" s="72" t="n"/>
      <c r="K161" s="72" t="inlineStr">
        <is>
          <t>2021-09-12</t>
        </is>
      </c>
      <c r="L161" s="72" t="inlineStr">
        <is>
          <t>2022-08-31</t>
        </is>
      </c>
      <c r="M161" s="72" t="inlineStr">
        <is>
          <t>35.128</t>
        </is>
      </c>
      <c r="N161" s="72">
        <f>VLOOKUP(B161,#REF!,2,FALSE)</f>
        <v/>
      </c>
      <c r="O161" s="72" t="n"/>
      <c r="P161" s="72" t="n"/>
      <c r="Q161" s="72" t="n"/>
      <c r="R161" s="72" t="n"/>
      <c r="S161" s="72" t="n"/>
    </row>
    <row r="162" ht="19.95" customFormat="1" customHeight="1" s="29">
      <c r="A162" s="32" t="inlineStr">
        <is>
          <t>BR6020192109250000165</t>
        </is>
      </c>
      <c r="B162" s="28" t="inlineStr">
        <is>
          <t>460046718613547</t>
        </is>
      </c>
      <c r="C162" s="28" t="inlineStr">
        <is>
          <t>861193041585127</t>
        </is>
      </c>
      <c r="D162" s="29" t="inlineStr">
        <is>
          <t>898604471121C0280632</t>
        </is>
      </c>
      <c r="E162" s="72" t="inlineStr">
        <is>
          <t>DEVID/IMEI/IMSI不一致</t>
        </is>
      </c>
      <c r="F162" s="72" t="inlineStr">
        <is>
          <t>OK</t>
        </is>
      </c>
      <c r="G162" s="72" t="n"/>
      <c r="H162" s="67">
        <f>IF((COUNTIF(F162,"NG")+COUNTIF(G162,"NG"))&gt;0,"NG","OK")</f>
        <v/>
      </c>
      <c r="I162" s="67" t="n"/>
      <c r="J162" s="72" t="n"/>
      <c r="K162" s="72" t="inlineStr">
        <is>
          <t>2021-09-12</t>
        </is>
      </c>
      <c r="L162" s="72" t="inlineStr">
        <is>
          <t>2022-08-31</t>
        </is>
      </c>
      <c r="M162" s="72" t="inlineStr">
        <is>
          <t>33.271</t>
        </is>
      </c>
      <c r="N162" s="72">
        <f>VLOOKUP(B162,#REF!,2,FALSE)</f>
        <v/>
      </c>
      <c r="O162" s="72" t="n"/>
      <c r="P162" s="72" t="n"/>
      <c r="Q162" s="72" t="n"/>
      <c r="R162" s="72" t="n"/>
      <c r="S162" s="72" t="n"/>
    </row>
    <row r="163" ht="19.95" customFormat="1" customHeight="1" s="29">
      <c r="A163" s="32" t="inlineStr">
        <is>
          <t>BR6020192109250000166</t>
        </is>
      </c>
      <c r="B163" s="28" t="inlineStr">
        <is>
          <t>460046718613543</t>
        </is>
      </c>
      <c r="C163" s="28" t="inlineStr">
        <is>
          <t>866156053531847</t>
        </is>
      </c>
      <c r="D163" s="29" t="inlineStr">
        <is>
          <t>898604471121C0280628</t>
        </is>
      </c>
      <c r="E163" s="72" t="n"/>
      <c r="F163" s="72" t="inlineStr">
        <is>
          <t>NG</t>
        </is>
      </c>
      <c r="G163" s="72" t="n"/>
      <c r="H163" s="67">
        <f>IF((COUNTIF(F163,"NG")+COUNTIF(G163,"NG"))&gt;0,"NG","OK")</f>
        <v/>
      </c>
      <c r="I163" s="67" t="n"/>
      <c r="J163" s="40" t="n"/>
      <c r="K163" s="72" t="inlineStr">
        <is>
          <t>2021-09-12</t>
        </is>
      </c>
      <c r="L163" s="72" t="inlineStr">
        <is>
          <t>2022-08-31</t>
        </is>
      </c>
      <c r="M163" s="72" t="inlineStr">
        <is>
          <t>22.909</t>
        </is>
      </c>
      <c r="N163" s="72">
        <f>VLOOKUP(B163,#REF!,2,FALSE)</f>
        <v/>
      </c>
      <c r="O163" s="72" t="n"/>
      <c r="P163" s="72" t="n"/>
      <c r="Q163" s="72" t="n"/>
      <c r="R163" s="72" t="n"/>
      <c r="S163" s="72" t="n"/>
    </row>
    <row r="164" ht="19.95" customFormat="1" customHeight="1" s="29">
      <c r="A164" s="32" t="inlineStr">
        <is>
          <t>BR6020192109250000167</t>
        </is>
      </c>
      <c r="B164" s="28" t="inlineStr">
        <is>
          <t>460046718613978</t>
        </is>
      </c>
      <c r="C164" s="28" t="inlineStr">
        <is>
          <t>866156053132653</t>
        </is>
      </c>
      <c r="D164" s="29" t="inlineStr">
        <is>
          <t>898604471121C0281063</t>
        </is>
      </c>
      <c r="E164" s="72" t="n"/>
      <c r="F164" s="72" t="inlineStr">
        <is>
          <t>NG</t>
        </is>
      </c>
      <c r="G164" s="72" t="n"/>
      <c r="H164" s="67">
        <f>IF((COUNTIF(F164,"NG")+COUNTIF(G164,"NG"))&gt;0,"NG","OK")</f>
        <v/>
      </c>
      <c r="I164" s="67" t="n"/>
      <c r="J164" s="40" t="n"/>
      <c r="K164" s="72" t="inlineStr">
        <is>
          <t>2021-09-12</t>
        </is>
      </c>
      <c r="L164" s="72" t="inlineStr">
        <is>
          <t>2022-08-31</t>
        </is>
      </c>
      <c r="M164" s="72" t="inlineStr">
        <is>
          <t>22.740</t>
        </is>
      </c>
      <c r="N164" s="72">
        <f>VLOOKUP(B164,#REF!,2,FALSE)</f>
        <v/>
      </c>
      <c r="O164" s="72" t="n"/>
      <c r="P164" s="72" t="n"/>
      <c r="Q164" s="72" t="n"/>
      <c r="R164" s="72" t="n"/>
      <c r="S164" s="72" t="n"/>
    </row>
    <row r="165" ht="19.95" customFormat="1" customHeight="1" s="29">
      <c r="A165" s="32" t="inlineStr">
        <is>
          <t>BR6020192109250000168</t>
        </is>
      </c>
      <c r="B165" s="28" t="inlineStr">
        <is>
          <t>460046718613926</t>
        </is>
      </c>
      <c r="C165" s="28" t="inlineStr">
        <is>
          <t>866156053123603</t>
        </is>
      </c>
      <c r="D165" s="29" t="inlineStr">
        <is>
          <t>898604471121C0281011</t>
        </is>
      </c>
      <c r="E165" s="72" t="n"/>
      <c r="F165" s="72" t="inlineStr">
        <is>
          <t>OK</t>
        </is>
      </c>
      <c r="G165" s="72" t="n"/>
      <c r="H165" s="67">
        <f>IF((COUNTIF(F165,"NG")+COUNTIF(G165,"NG"))&gt;0,"NG","OK")</f>
        <v/>
      </c>
      <c r="I165" s="67" t="n"/>
      <c r="J165" s="72" t="n"/>
      <c r="K165" s="72" t="inlineStr">
        <is>
          <t>2021-09-12</t>
        </is>
      </c>
      <c r="L165" s="72" t="inlineStr">
        <is>
          <t>2022-08-31</t>
        </is>
      </c>
      <c r="M165" s="72" t="inlineStr">
        <is>
          <t>39.109</t>
        </is>
      </c>
      <c r="N165" s="72">
        <f>VLOOKUP(B165,#REF!,2,FALSE)</f>
        <v/>
      </c>
      <c r="O165" s="72" t="n"/>
      <c r="P165" s="72" t="n"/>
      <c r="Q165" s="72" t="n"/>
      <c r="R165" s="72" t="n"/>
      <c r="S165" s="72" t="n"/>
    </row>
    <row r="166" ht="19.95" customFormat="1" customHeight="1" s="29">
      <c r="A166" s="32" t="inlineStr">
        <is>
          <t>BR6020192109250000169</t>
        </is>
      </c>
      <c r="B166" s="28" t="inlineStr">
        <is>
          <t>460046718613906</t>
        </is>
      </c>
      <c r="C166" s="28" t="inlineStr">
        <is>
          <t>866156053524917</t>
        </is>
      </c>
      <c r="D166" s="29" t="inlineStr">
        <is>
          <t>898604471121C0280991</t>
        </is>
      </c>
      <c r="E166" s="72" t="n"/>
      <c r="F166" s="72" t="inlineStr">
        <is>
          <t>NG</t>
        </is>
      </c>
      <c r="G166" s="72" t="n"/>
      <c r="H166" s="67">
        <f>IF((COUNTIF(F166,"NG")+COUNTIF(G166,"NG"))&gt;0,"NG","OK")</f>
        <v/>
      </c>
      <c r="I166" s="67" t="n"/>
      <c r="J166" s="72" t="n"/>
      <c r="K166" s="72" t="inlineStr">
        <is>
          <t>2021-09-12</t>
        </is>
      </c>
      <c r="L166" s="72" t="inlineStr">
        <is>
          <t>2022-08-31</t>
        </is>
      </c>
      <c r="M166" s="72" t="inlineStr">
        <is>
          <t>30.878</t>
        </is>
      </c>
      <c r="N166" s="72">
        <f>VLOOKUP(B166,#REF!,2,FALSE)</f>
        <v/>
      </c>
      <c r="O166" s="72" t="n"/>
      <c r="P166" s="72" t="n"/>
      <c r="Q166" s="72" t="n"/>
      <c r="R166" s="72" t="n"/>
      <c r="S166" s="72" t="n"/>
    </row>
    <row r="167" ht="19.95" customFormat="1" customHeight="1" s="29">
      <c r="A167" s="32" t="inlineStr">
        <is>
          <t>BR6020192109250000170</t>
        </is>
      </c>
      <c r="B167" s="28" t="inlineStr">
        <is>
          <t>460046718613588</t>
        </is>
      </c>
      <c r="C167" s="28" t="inlineStr">
        <is>
          <t>866156053125590</t>
        </is>
      </c>
      <c r="D167" s="29" t="inlineStr">
        <is>
          <t>898604471121C0280673</t>
        </is>
      </c>
      <c r="E167" s="72" t="n"/>
      <c r="F167" s="72" t="inlineStr">
        <is>
          <t>NG</t>
        </is>
      </c>
      <c r="G167" s="72" t="n"/>
      <c r="H167" s="67">
        <f>IF((COUNTIF(F167,"NG")+COUNTIF(G167,"NG"))&gt;0,"NG","OK")</f>
        <v/>
      </c>
      <c r="I167" s="67" t="n"/>
      <c r="J167" s="40" t="n"/>
      <c r="K167" s="72" t="inlineStr">
        <is>
          <t>2021-09-12</t>
        </is>
      </c>
      <c r="L167" s="72" t="inlineStr">
        <is>
          <t>2022-08-31</t>
        </is>
      </c>
      <c r="M167" s="72" t="inlineStr">
        <is>
          <t>45.403</t>
        </is>
      </c>
      <c r="N167" s="72">
        <f>VLOOKUP(B167,#REF!,2,FALSE)</f>
        <v/>
      </c>
      <c r="O167" s="72" t="n"/>
      <c r="P167" s="72" t="n"/>
      <c r="Q167" s="72" t="n"/>
      <c r="R167" s="72" t="n"/>
      <c r="S167" s="72" t="n"/>
    </row>
    <row r="168" ht="19.95" customFormat="1" customHeight="1" s="29">
      <c r="A168" s="32" t="inlineStr">
        <is>
          <t>BR6020192109250000171</t>
        </is>
      </c>
      <c r="B168" s="28" t="inlineStr">
        <is>
          <t>460046718613634</t>
        </is>
      </c>
      <c r="C168" s="28" t="inlineStr">
        <is>
          <t>861193041583122</t>
        </is>
      </c>
      <c r="D168" s="29" t="inlineStr">
        <is>
          <t>898604471121C0280719</t>
        </is>
      </c>
      <c r="E168" s="72" t="n"/>
      <c r="F168" s="72" t="inlineStr">
        <is>
          <t>OK</t>
        </is>
      </c>
      <c r="G168" s="72" t="n"/>
      <c r="H168" s="67">
        <f>IF((COUNTIF(F168,"NG")+COUNTIF(G168,"NG"))&gt;0,"NG","OK")</f>
        <v/>
      </c>
      <c r="I168" s="67" t="n"/>
      <c r="J168" s="72" t="n"/>
      <c r="K168" s="72" t="inlineStr">
        <is>
          <t>2021-09-12</t>
        </is>
      </c>
      <c r="L168" s="72" t="inlineStr">
        <is>
          <t>2022-08-31</t>
        </is>
      </c>
      <c r="M168" s="72" t="inlineStr">
        <is>
          <t>27.609</t>
        </is>
      </c>
      <c r="N168" s="72">
        <f>VLOOKUP(B168,#REF!,2,FALSE)</f>
        <v/>
      </c>
      <c r="O168" s="72" t="n"/>
      <c r="P168" s="72" t="n"/>
      <c r="Q168" s="72" t="n"/>
      <c r="R168" s="72" t="n"/>
      <c r="S168" s="72" t="n"/>
    </row>
    <row r="169" ht="19.95" customFormat="1" customHeight="1" s="29">
      <c r="A169" s="32" t="inlineStr">
        <is>
          <t>BR6020192109250000172</t>
        </is>
      </c>
      <c r="B169" s="28" t="inlineStr">
        <is>
          <t>460046718613641</t>
        </is>
      </c>
      <c r="C169" s="28" t="inlineStr">
        <is>
          <t>866156053122225</t>
        </is>
      </c>
      <c r="D169" s="29" t="inlineStr">
        <is>
          <t>898604471121C0280726</t>
        </is>
      </c>
      <c r="E169" s="72" t="n"/>
      <c r="F169" s="72" t="inlineStr">
        <is>
          <t>OK</t>
        </is>
      </c>
      <c r="G169" s="72" t="n"/>
      <c r="H169" s="67">
        <f>IF((COUNTIF(F169,"NG")+COUNTIF(G169,"NG"))&gt;0,"NG","OK")</f>
        <v/>
      </c>
      <c r="I169" s="67" t="n"/>
      <c r="J169" s="72" t="n"/>
      <c r="K169" s="72" t="inlineStr">
        <is>
          <t>2021-09-12</t>
        </is>
      </c>
      <c r="L169" s="72" t="inlineStr">
        <is>
          <t>2022-08-31</t>
        </is>
      </c>
      <c r="M169" s="72" t="inlineStr">
        <is>
          <t>25.421</t>
        </is>
      </c>
      <c r="N169" s="72">
        <f>VLOOKUP(B169,#REF!,2,FALSE)</f>
        <v/>
      </c>
      <c r="O169" s="72" t="n"/>
      <c r="P169" s="72" t="n"/>
      <c r="Q169" s="72" t="n"/>
      <c r="R169" s="72" t="n"/>
      <c r="S169" s="72" t="n"/>
    </row>
    <row r="170" ht="19.95" customFormat="1" customHeight="1" s="29">
      <c r="A170" s="32" t="inlineStr">
        <is>
          <t>BR6020192109250000173</t>
        </is>
      </c>
      <c r="B170" s="28" t="inlineStr">
        <is>
          <t>460046718613600</t>
        </is>
      </c>
      <c r="C170" s="28" t="inlineStr">
        <is>
          <t>861193041576357</t>
        </is>
      </c>
      <c r="D170" s="29" t="inlineStr">
        <is>
          <t>898604471121C0280685</t>
        </is>
      </c>
      <c r="E170" s="72" t="n"/>
      <c r="F170" s="72" t="inlineStr">
        <is>
          <t>OK</t>
        </is>
      </c>
      <c r="G170" s="72" t="n"/>
      <c r="H170" s="67">
        <f>IF((COUNTIF(F170,"NG")+COUNTIF(G170,"NG"))&gt;0,"NG","OK")</f>
        <v/>
      </c>
      <c r="I170" s="67" t="n"/>
      <c r="J170" s="72" t="n"/>
      <c r="K170" s="72" t="inlineStr">
        <is>
          <t>2021-09-12</t>
        </is>
      </c>
      <c r="L170" s="72" t="inlineStr">
        <is>
          <t>2022-08-31</t>
        </is>
      </c>
      <c r="M170" s="72" t="inlineStr">
        <is>
          <t>26.504</t>
        </is>
      </c>
      <c r="N170" s="72">
        <f>VLOOKUP(B170,#REF!,2,FALSE)</f>
        <v/>
      </c>
      <c r="O170" s="72" t="n"/>
      <c r="P170" s="72" t="n"/>
      <c r="Q170" s="72" t="n"/>
      <c r="R170" s="72" t="n"/>
      <c r="S170" s="72" t="n"/>
    </row>
    <row r="171" ht="19.95" customFormat="1" customHeight="1" s="29">
      <c r="A171" s="32" t="inlineStr">
        <is>
          <t>BR6020192109250000174</t>
        </is>
      </c>
      <c r="B171" s="28" t="inlineStr">
        <is>
          <t>460046718613565</t>
        </is>
      </c>
      <c r="C171" s="28" t="inlineStr">
        <is>
          <t>866156053715499</t>
        </is>
      </c>
      <c r="D171" s="29" t="inlineStr">
        <is>
          <t>898604471121C0280650</t>
        </is>
      </c>
      <c r="E171" s="72" t="n"/>
      <c r="F171" s="72" t="inlineStr">
        <is>
          <t>NG</t>
        </is>
      </c>
      <c r="G171" s="72" t="n"/>
      <c r="H171" s="67">
        <f>IF((COUNTIF(F171,"NG")+COUNTIF(G171,"NG"))&gt;0,"NG","OK")</f>
        <v/>
      </c>
      <c r="I171" s="67" t="n"/>
      <c r="J171" s="40" t="n"/>
      <c r="K171" s="72" t="inlineStr">
        <is>
          <t>2021-09-12</t>
        </is>
      </c>
      <c r="L171" s="72" t="inlineStr">
        <is>
          <t>2022-08-31</t>
        </is>
      </c>
      <c r="M171" s="72" t="inlineStr">
        <is>
          <t>33.512</t>
        </is>
      </c>
      <c r="N171" s="72">
        <f>VLOOKUP(B171,#REF!,2,FALSE)</f>
        <v/>
      </c>
      <c r="O171" s="72" t="n"/>
      <c r="P171" s="72" t="n"/>
      <c r="Q171" s="72" t="n"/>
      <c r="R171" s="72" t="n"/>
      <c r="S171" s="72" t="n"/>
    </row>
    <row r="172" ht="19.95" customFormat="1" customHeight="1" s="29">
      <c r="A172" s="32" t="inlineStr">
        <is>
          <t>BR6020192109250000175</t>
        </is>
      </c>
      <c r="B172" s="28" t="inlineStr">
        <is>
          <t>460046718613719</t>
        </is>
      </c>
      <c r="C172" s="28" t="inlineStr">
        <is>
          <t>866156053716687</t>
        </is>
      </c>
      <c r="D172" s="29" t="inlineStr">
        <is>
          <t>898604471121C0280804</t>
        </is>
      </c>
      <c r="E172" s="72" t="n"/>
      <c r="F172" s="72" t="inlineStr">
        <is>
          <t>OK</t>
        </is>
      </c>
      <c r="G172" s="72" t="n"/>
      <c r="H172" s="67">
        <f>IF((COUNTIF(F172,"NG")+COUNTIF(G172,"NG"))&gt;0,"NG","OK")</f>
        <v/>
      </c>
      <c r="I172" s="67" t="n"/>
      <c r="J172" s="72" t="n"/>
      <c r="K172" s="72" t="inlineStr">
        <is>
          <t>2021-09-12</t>
        </is>
      </c>
      <c r="L172" s="72" t="inlineStr">
        <is>
          <t>2022-08-31</t>
        </is>
      </c>
      <c r="M172" s="72" t="inlineStr">
        <is>
          <t>34.433</t>
        </is>
      </c>
      <c r="N172" s="72">
        <f>VLOOKUP(B172,#REF!,2,FALSE)</f>
        <v/>
      </c>
      <c r="O172" s="72" t="n"/>
      <c r="P172" s="72" t="n"/>
      <c r="Q172" s="72" t="n"/>
      <c r="R172" s="72" t="n"/>
      <c r="S172" s="72" t="n"/>
    </row>
    <row r="173" ht="19.95" customFormat="1" customHeight="1" s="29">
      <c r="A173" s="32" t="inlineStr">
        <is>
          <t>BR6020192109250000176</t>
        </is>
      </c>
      <c r="B173" s="28" t="inlineStr">
        <is>
          <t>460046718613660</t>
        </is>
      </c>
      <c r="C173" s="28" t="inlineStr">
        <is>
          <t>866156053126077</t>
        </is>
      </c>
      <c r="D173" s="29" t="inlineStr">
        <is>
          <t>898604471121C0280745</t>
        </is>
      </c>
      <c r="E173" s="72" t="n"/>
      <c r="F173" s="72" t="inlineStr">
        <is>
          <t>OK</t>
        </is>
      </c>
      <c r="G173" s="72" t="n"/>
      <c r="H173" s="67">
        <f>IF((COUNTIF(F173,"NG")+COUNTIF(G173,"NG"))&gt;0,"NG","OK")</f>
        <v/>
      </c>
      <c r="I173" s="67" t="n"/>
      <c r="J173" s="72" t="n"/>
      <c r="K173" s="72" t="inlineStr">
        <is>
          <t>2021-09-12</t>
        </is>
      </c>
      <c r="L173" s="72" t="inlineStr">
        <is>
          <t>2022-08-31</t>
        </is>
      </c>
      <c r="M173" s="72" t="inlineStr">
        <is>
          <t>25.885</t>
        </is>
      </c>
      <c r="N173" s="72">
        <f>VLOOKUP(B173,#REF!,2,FALSE)</f>
        <v/>
      </c>
      <c r="O173" s="72" t="n"/>
      <c r="P173" s="72" t="n"/>
      <c r="Q173" s="72" t="n"/>
      <c r="R173" s="72" t="n"/>
      <c r="S173" s="72" t="n"/>
    </row>
    <row r="174" ht="19.95" customFormat="1" customHeight="1" s="29">
      <c r="A174" s="32" t="inlineStr">
        <is>
          <t>BR6020192109250000177</t>
        </is>
      </c>
      <c r="B174" s="28" t="inlineStr">
        <is>
          <t>460046718613510</t>
        </is>
      </c>
      <c r="C174" s="28" t="inlineStr">
        <is>
          <t>866156053132323</t>
        </is>
      </c>
      <c r="D174" s="29" t="inlineStr">
        <is>
          <t>898604471121C0280595</t>
        </is>
      </c>
      <c r="E174" s="72" t="n"/>
      <c r="F174" s="72" t="inlineStr">
        <is>
          <t>OK</t>
        </is>
      </c>
      <c r="G174" s="72" t="n"/>
      <c r="H174" s="67">
        <f>IF((COUNTIF(F174,"NG")+COUNTIF(G174,"NG"))&gt;0,"NG","OK")</f>
        <v/>
      </c>
      <c r="I174" s="67" t="n"/>
      <c r="J174" s="72" t="n"/>
      <c r="K174" s="72" t="inlineStr">
        <is>
          <t>2021-09-12</t>
        </is>
      </c>
      <c r="L174" s="72" t="inlineStr">
        <is>
          <t>2022-08-31</t>
        </is>
      </c>
      <c r="M174" s="72" t="inlineStr">
        <is>
          <t>35.459</t>
        </is>
      </c>
      <c r="N174" s="72">
        <f>VLOOKUP(B174,#REF!,2,FALSE)</f>
        <v/>
      </c>
      <c r="O174" s="72" t="n"/>
      <c r="P174" s="72" t="n"/>
      <c r="Q174" s="72" t="n"/>
      <c r="R174" s="72" t="n"/>
      <c r="S174" s="72" t="n"/>
    </row>
    <row r="175" ht="19.95" customFormat="1" customHeight="1" s="29">
      <c r="A175" s="32" t="inlineStr">
        <is>
          <t>BR6020192109250000178</t>
        </is>
      </c>
      <c r="B175" s="28" t="inlineStr">
        <is>
          <t>460046718613561</t>
        </is>
      </c>
      <c r="C175" s="28" t="inlineStr">
        <is>
          <t>866156053125459</t>
        </is>
      </c>
      <c r="D175" s="29" t="inlineStr">
        <is>
          <t>898604471121C0280646</t>
        </is>
      </c>
      <c r="E175" s="72" t="inlineStr">
        <is>
          <t>DEVID/IMEI/IMSI不一致</t>
        </is>
      </c>
      <c r="F175" s="72" t="inlineStr">
        <is>
          <t>OK</t>
        </is>
      </c>
      <c r="G175" s="72" t="n"/>
      <c r="H175" s="67">
        <f>IF((COUNTIF(F175,"NG")+COUNTIF(G175,"NG"))&gt;0,"NG","OK")</f>
        <v/>
      </c>
      <c r="I175" s="67" t="n"/>
      <c r="J175" s="72" t="n"/>
      <c r="K175" s="72" t="inlineStr">
        <is>
          <t>2021-09-12</t>
        </is>
      </c>
      <c r="L175" s="72" t="inlineStr">
        <is>
          <t>2022-08-31</t>
        </is>
      </c>
      <c r="M175" s="72" t="inlineStr">
        <is>
          <t>26.509</t>
        </is>
      </c>
      <c r="N175" s="72">
        <f>VLOOKUP(B175,#REF!,2,FALSE)</f>
        <v/>
      </c>
      <c r="O175" s="72" t="n"/>
      <c r="P175" s="72" t="n"/>
      <c r="Q175" s="72" t="n"/>
      <c r="R175" s="72" t="n"/>
      <c r="S175" s="72" t="n"/>
    </row>
    <row r="176" ht="19.95" customFormat="1" customHeight="1" s="29">
      <c r="A176" s="32" t="inlineStr">
        <is>
          <t>BR6020192109250000179</t>
        </is>
      </c>
      <c r="B176" s="28" t="inlineStr">
        <is>
          <t>460046718613529</t>
        </is>
      </c>
      <c r="C176" s="28" t="inlineStr">
        <is>
          <t>861193041580029</t>
        </is>
      </c>
      <c r="D176" s="29" t="inlineStr">
        <is>
          <t>898604471121C0280614</t>
        </is>
      </c>
      <c r="E176" s="72" t="inlineStr">
        <is>
          <t>DEVID/IMEI/IMSI不一致</t>
        </is>
      </c>
      <c r="F176" s="72" t="inlineStr">
        <is>
          <t>OK</t>
        </is>
      </c>
      <c r="G176" s="72" t="n"/>
      <c r="H176" s="67">
        <f>IF((COUNTIF(F176,"NG")+COUNTIF(G176,"NG"))&gt;0,"NG","OK")</f>
        <v/>
      </c>
      <c r="I176" s="67" t="n"/>
      <c r="J176" s="72" t="n"/>
      <c r="K176" s="72" t="inlineStr">
        <is>
          <t>2021-09-12</t>
        </is>
      </c>
      <c r="L176" s="72" t="inlineStr">
        <is>
          <t>2022-08-31</t>
        </is>
      </c>
      <c r="M176" s="72" t="inlineStr">
        <is>
          <t>34.077</t>
        </is>
      </c>
      <c r="N176" s="72">
        <f>VLOOKUP(B176,#REF!,2,FALSE)</f>
        <v/>
      </c>
      <c r="O176" s="72" t="n"/>
      <c r="P176" s="72" t="n"/>
      <c r="Q176" s="72" t="n"/>
      <c r="R176" s="72" t="n"/>
      <c r="S176" s="72" t="n"/>
    </row>
    <row r="177" ht="19.95" customFormat="1" customHeight="1" s="29">
      <c r="A177" s="32" t="inlineStr">
        <is>
          <t>BR6020192109250000180</t>
        </is>
      </c>
      <c r="B177" s="28" t="inlineStr">
        <is>
          <t>460046718613917</t>
        </is>
      </c>
      <c r="C177" s="28" t="inlineStr">
        <is>
          <t>866156053524362</t>
        </is>
      </c>
      <c r="D177" s="29" t="inlineStr">
        <is>
          <t>898604471121C0281002</t>
        </is>
      </c>
      <c r="E177" s="72" t="n"/>
      <c r="F177" s="72" t="inlineStr">
        <is>
          <t>NG</t>
        </is>
      </c>
      <c r="G177" s="72" t="n"/>
      <c r="H177" s="67">
        <f>IF((COUNTIF(F177,"NG")+COUNTIF(G177,"NG"))&gt;0,"NG","OK")</f>
        <v/>
      </c>
      <c r="I177" s="67" t="n"/>
      <c r="J177" s="40" t="n"/>
      <c r="K177" s="72" t="inlineStr">
        <is>
          <t>2021-09-12</t>
        </is>
      </c>
      <c r="L177" s="72" t="inlineStr">
        <is>
          <t>2022-08-31</t>
        </is>
      </c>
      <c r="M177" s="72" t="inlineStr">
        <is>
          <t>27.259</t>
        </is>
      </c>
      <c r="N177" s="72">
        <f>VLOOKUP(B177,#REF!,2,FALSE)</f>
        <v/>
      </c>
      <c r="O177" s="72" t="n"/>
      <c r="P177" s="72" t="n"/>
      <c r="Q177" s="72" t="n"/>
      <c r="R177" s="72" t="n"/>
      <c r="S177" s="72" t="n"/>
    </row>
    <row r="178" ht="19.95" customFormat="1" customHeight="1" s="29">
      <c r="A178" s="32" t="inlineStr">
        <is>
          <t>BR6020192109250000181</t>
        </is>
      </c>
      <c r="B178" s="28" t="inlineStr">
        <is>
          <t>460046718613533</t>
        </is>
      </c>
      <c r="C178" s="28" t="inlineStr">
        <is>
          <t>861193041582181</t>
        </is>
      </c>
      <c r="D178" s="29" t="inlineStr">
        <is>
          <t>898604471121C0280618</t>
        </is>
      </c>
      <c r="E178" s="72" t="n"/>
      <c r="F178" s="72" t="inlineStr">
        <is>
          <t>OK</t>
        </is>
      </c>
      <c r="G178" s="72" t="n"/>
      <c r="H178" s="67">
        <f>IF((COUNTIF(F178,"NG")+COUNTIF(G178,"NG"))&gt;0,"NG","OK")</f>
        <v/>
      </c>
      <c r="I178" s="67" t="n"/>
      <c r="J178" s="72" t="n"/>
      <c r="K178" s="72" t="inlineStr">
        <is>
          <t>2021-09-12</t>
        </is>
      </c>
      <c r="L178" s="72" t="inlineStr">
        <is>
          <t>2022-08-31</t>
        </is>
      </c>
      <c r="M178" s="72" t="inlineStr">
        <is>
          <t>29.836</t>
        </is>
      </c>
      <c r="N178" s="72">
        <f>VLOOKUP(B178,#REF!,2,FALSE)</f>
        <v/>
      </c>
      <c r="O178" s="72" t="n"/>
      <c r="P178" s="72" t="n"/>
      <c r="Q178" s="72" t="n"/>
      <c r="R178" s="72" t="n"/>
      <c r="S178" s="72" t="n"/>
    </row>
    <row r="179" ht="19.95" customFormat="1" customHeight="1" s="29">
      <c r="A179" s="32" t="inlineStr">
        <is>
          <t>BR6020192109250000182</t>
        </is>
      </c>
      <c r="B179" s="28" t="inlineStr">
        <is>
          <t>460046718613893</t>
        </is>
      </c>
      <c r="C179" s="28" t="inlineStr">
        <is>
          <t>866156053122191</t>
        </is>
      </c>
      <c r="D179" s="29" t="inlineStr">
        <is>
          <t>898604471121C0280978</t>
        </is>
      </c>
      <c r="E179" s="72" t="n"/>
      <c r="F179" s="72" t="inlineStr">
        <is>
          <t>NG</t>
        </is>
      </c>
      <c r="G179" s="72" t="n"/>
      <c r="H179" s="67">
        <f>IF((COUNTIF(F179,"NG")+COUNTIF(G179,"NG"))&gt;0,"NG","OK")</f>
        <v/>
      </c>
      <c r="I179" s="67" t="n"/>
      <c r="J179" s="40" t="n"/>
      <c r="K179" s="72" t="inlineStr">
        <is>
          <t>2021-09-12</t>
        </is>
      </c>
      <c r="L179" s="72" t="inlineStr">
        <is>
          <t>2022-08-31</t>
        </is>
      </c>
      <c r="M179" s="72" t="inlineStr">
        <is>
          <t>29.507</t>
        </is>
      </c>
      <c r="N179" s="72">
        <f>VLOOKUP(B179,#REF!,2,FALSE)</f>
        <v/>
      </c>
      <c r="O179" s="72" t="n"/>
      <c r="P179" s="72" t="n"/>
      <c r="Q179" s="72" t="n"/>
      <c r="R179" s="72" t="n"/>
      <c r="S179" s="72" t="n"/>
    </row>
    <row r="180" ht="19.95" customFormat="1" customHeight="1" s="29">
      <c r="A180" s="32" t="inlineStr">
        <is>
          <t>BR6020192109250000183</t>
        </is>
      </c>
      <c r="B180" s="28" t="inlineStr">
        <is>
          <t>460046718613969</t>
        </is>
      </c>
      <c r="C180" s="28" t="inlineStr">
        <is>
          <t>866156053123496</t>
        </is>
      </c>
      <c r="D180" s="29" t="inlineStr">
        <is>
          <t>898604471121C0281054</t>
        </is>
      </c>
      <c r="E180" s="72" t="n"/>
      <c r="F180" s="72" t="inlineStr">
        <is>
          <t>OK</t>
        </is>
      </c>
      <c r="G180" s="72" t="n"/>
      <c r="H180" s="67">
        <f>IF((COUNTIF(F180,"NG")+COUNTIF(G180,"NG"))&gt;0,"NG","OK")</f>
        <v/>
      </c>
      <c r="I180" s="67" t="n"/>
      <c r="J180" s="72" t="n"/>
      <c r="K180" s="72" t="inlineStr">
        <is>
          <t>2021-09-12</t>
        </is>
      </c>
      <c r="L180" s="72" t="inlineStr">
        <is>
          <t>2022-08-31</t>
        </is>
      </c>
      <c r="M180" s="72" t="inlineStr">
        <is>
          <t>26.145</t>
        </is>
      </c>
      <c r="N180" s="72">
        <f>VLOOKUP(B180,#REF!,2,FALSE)</f>
        <v/>
      </c>
      <c r="O180" s="72" t="n"/>
      <c r="P180" s="72" t="n"/>
      <c r="Q180" s="72" t="n"/>
      <c r="R180" s="72" t="n"/>
      <c r="S180" s="72" t="n"/>
    </row>
    <row r="181" ht="19.95" customFormat="1" customHeight="1" s="29">
      <c r="A181" s="32" t="inlineStr">
        <is>
          <t>BR6020192109250000184</t>
        </is>
      </c>
      <c r="B181" s="28" t="inlineStr">
        <is>
          <t>460046718613728</t>
        </is>
      </c>
      <c r="C181" s="28" t="inlineStr">
        <is>
          <t>866156053715473</t>
        </is>
      </c>
      <c r="D181" s="29" t="inlineStr">
        <is>
          <t>898604471121C0280813</t>
        </is>
      </c>
      <c r="E181" s="72" t="n"/>
      <c r="F181" s="72" t="inlineStr">
        <is>
          <t>NG</t>
        </is>
      </c>
      <c r="G181" s="72" t="n"/>
      <c r="H181" s="67">
        <f>IF((COUNTIF(F181,"NG")+COUNTIF(G181,"NG"))&gt;0,"NG","OK")</f>
        <v/>
      </c>
      <c r="I181" s="67" t="n"/>
      <c r="J181" s="40" t="n"/>
      <c r="K181" s="72" t="inlineStr">
        <is>
          <t>2021-09-12</t>
        </is>
      </c>
      <c r="L181" s="72" t="inlineStr">
        <is>
          <t>2022-08-31</t>
        </is>
      </c>
      <c r="M181" s="72" t="inlineStr">
        <is>
          <t>21.430</t>
        </is>
      </c>
      <c r="N181" s="72">
        <f>VLOOKUP(B181,#REF!,2,FALSE)</f>
        <v/>
      </c>
      <c r="O181" s="72" t="n"/>
      <c r="P181" s="72" t="n"/>
      <c r="Q181" s="72" t="n"/>
      <c r="R181" s="72" t="n"/>
      <c r="S181" s="72" t="n"/>
    </row>
    <row r="182" ht="19.95" customFormat="1" customHeight="1" s="29">
      <c r="A182" s="32" t="inlineStr">
        <is>
          <t>BR6020192109250000185</t>
        </is>
      </c>
      <c r="B182" s="28" t="inlineStr">
        <is>
          <t>460046718613744</t>
        </is>
      </c>
      <c r="C182" s="28" t="inlineStr">
        <is>
          <t>866156053132497</t>
        </is>
      </c>
      <c r="D182" s="29" t="inlineStr">
        <is>
          <t>898604471121C0280829</t>
        </is>
      </c>
      <c r="E182" s="72" t="n"/>
      <c r="F182" s="72" t="inlineStr">
        <is>
          <t>NG</t>
        </is>
      </c>
      <c r="G182" s="72" t="n"/>
      <c r="H182" s="67">
        <f>IF((COUNTIF(F182,"NG")+COUNTIF(G182,"NG"))&gt;0,"NG","OK")</f>
        <v/>
      </c>
      <c r="I182" s="67" t="n"/>
      <c r="J182" s="72" t="n"/>
      <c r="K182" s="72" t="inlineStr">
        <is>
          <t>2021-09-11</t>
        </is>
      </c>
      <c r="L182" s="72" t="inlineStr">
        <is>
          <t>2022-08-31</t>
        </is>
      </c>
      <c r="M182" s="72" t="inlineStr">
        <is>
          <t>28.863</t>
        </is>
      </c>
      <c r="N182" s="72">
        <f>VLOOKUP(B182,#REF!,2,FALSE)</f>
        <v/>
      </c>
      <c r="O182" s="72" t="n"/>
      <c r="P182" s="72" t="n"/>
      <c r="Q182" s="72" t="n"/>
      <c r="R182" s="72" t="n"/>
      <c r="S182" s="72" t="n"/>
    </row>
    <row r="183" ht="19.95" customFormat="1" customHeight="1" s="29">
      <c r="A183" s="32" t="inlineStr">
        <is>
          <t>BR6020192109250000186</t>
        </is>
      </c>
      <c r="B183" s="28" t="inlineStr">
        <is>
          <t>460046718613738</t>
        </is>
      </c>
      <c r="C183" s="28" t="inlineStr">
        <is>
          <t>866156053554781</t>
        </is>
      </c>
      <c r="D183" s="29" t="inlineStr">
        <is>
          <t>898604471121C0280823</t>
        </is>
      </c>
      <c r="E183" s="72" t="n"/>
      <c r="F183" s="72" t="inlineStr">
        <is>
          <t>NG</t>
        </is>
      </c>
      <c r="G183" s="72" t="n"/>
      <c r="H183" s="67">
        <f>IF((COUNTIF(F183,"NG")+COUNTIF(G183,"NG"))&gt;0,"NG","OK")</f>
        <v/>
      </c>
      <c r="I183" s="67" t="n"/>
      <c r="J183" s="72" t="n"/>
      <c r="K183" s="72" t="inlineStr">
        <is>
          <t>2021-09-12</t>
        </is>
      </c>
      <c r="L183" s="72" t="inlineStr">
        <is>
          <t>2022-08-31</t>
        </is>
      </c>
      <c r="M183" s="72" t="inlineStr">
        <is>
          <t>26.315</t>
        </is>
      </c>
      <c r="N183" s="72">
        <f>VLOOKUP(B183,#REF!,2,FALSE)</f>
        <v/>
      </c>
      <c r="O183" s="72" t="n"/>
      <c r="P183" s="72" t="n"/>
      <c r="Q183" s="72" t="n"/>
      <c r="R183" s="72" t="n"/>
      <c r="S183" s="72" t="n"/>
    </row>
    <row r="184" ht="19.95" customFormat="1" customHeight="1" s="29">
      <c r="A184" s="32" t="inlineStr">
        <is>
          <t>BR6020192109250000187</t>
        </is>
      </c>
      <c r="B184" s="28" t="inlineStr">
        <is>
          <t>460046718613991</t>
        </is>
      </c>
      <c r="C184" s="28" t="inlineStr">
        <is>
          <t>866156053715465</t>
        </is>
      </c>
      <c r="D184" s="29" t="inlineStr">
        <is>
          <t>898604471121C0281076</t>
        </is>
      </c>
      <c r="E184" s="72" t="n"/>
      <c r="F184" s="72" t="inlineStr">
        <is>
          <t>OK</t>
        </is>
      </c>
      <c r="G184" s="72" t="n"/>
      <c r="H184" s="67">
        <f>IF((COUNTIF(F184,"NG")+COUNTIF(G184,"NG"))&gt;0,"NG","OK")</f>
        <v/>
      </c>
      <c r="I184" s="67" t="n"/>
      <c r="J184" s="72" t="n"/>
      <c r="K184" s="72" t="inlineStr">
        <is>
          <t>2021-09-12</t>
        </is>
      </c>
      <c r="L184" s="72" t="inlineStr">
        <is>
          <t>2022-08-31</t>
        </is>
      </c>
      <c r="M184" s="72" t="inlineStr">
        <is>
          <t>27.042</t>
        </is>
      </c>
      <c r="N184" s="72">
        <f>VLOOKUP(B184,#REF!,2,FALSE)</f>
        <v/>
      </c>
      <c r="O184" s="72" t="n"/>
      <c r="P184" s="72" t="n"/>
      <c r="Q184" s="72" t="n"/>
      <c r="R184" s="72" t="n"/>
      <c r="S184" s="72" t="n"/>
    </row>
    <row r="185" ht="19.95" customFormat="1" customHeight="1" s="29">
      <c r="A185" s="32" t="inlineStr">
        <is>
          <t>BR6020192109250000188</t>
        </is>
      </c>
      <c r="B185" s="28" t="inlineStr">
        <is>
          <t>460046718613694</t>
        </is>
      </c>
      <c r="C185" s="28" t="inlineStr">
        <is>
          <t>866156053137744</t>
        </is>
      </c>
      <c r="D185" s="29" t="inlineStr">
        <is>
          <t>898604471121C0280779</t>
        </is>
      </c>
      <c r="E185" s="72" t="n"/>
      <c r="F185" s="72" t="inlineStr">
        <is>
          <t>NG</t>
        </is>
      </c>
      <c r="G185" s="72" t="n"/>
      <c r="H185" s="67">
        <f>IF((COUNTIF(F185,"NG")+COUNTIF(G185,"NG"))&gt;0,"NG","OK")</f>
        <v/>
      </c>
      <c r="I185" s="67" t="n"/>
      <c r="J185" s="40" t="n"/>
      <c r="K185" s="72" t="inlineStr">
        <is>
          <t>2021-09-12</t>
        </is>
      </c>
      <c r="L185" s="72" t="inlineStr">
        <is>
          <t>2022-08-31</t>
        </is>
      </c>
      <c r="M185" s="72" t="inlineStr">
        <is>
          <t>24.492</t>
        </is>
      </c>
      <c r="N185" s="72">
        <f>VLOOKUP(B185,#REF!,2,FALSE)</f>
        <v/>
      </c>
      <c r="O185" s="72" t="n"/>
      <c r="P185" s="72" t="n"/>
      <c r="Q185" s="72" t="n"/>
      <c r="R185" s="72" t="n"/>
      <c r="S185" s="72" t="n"/>
    </row>
    <row r="186" ht="19.95" customFormat="1" customHeight="1" s="29">
      <c r="A186" s="32" t="inlineStr">
        <is>
          <t>BR6020192109250000189</t>
        </is>
      </c>
      <c r="B186" s="28" t="inlineStr">
        <is>
          <t>460046718613513</t>
        </is>
      </c>
      <c r="C186" s="28" t="inlineStr">
        <is>
          <t>866156053108422</t>
        </is>
      </c>
      <c r="D186" s="29" t="inlineStr">
        <is>
          <t>898604471121C0280598</t>
        </is>
      </c>
      <c r="E186" s="72" t="n"/>
      <c r="F186" s="72" t="inlineStr">
        <is>
          <t>NG</t>
        </is>
      </c>
      <c r="G186" s="72" t="n"/>
      <c r="H186" s="67">
        <f>IF((COUNTIF(F186,"NG")+COUNTIF(G186,"NG"))&gt;0,"NG","OK")</f>
        <v/>
      </c>
      <c r="I186" s="67" t="n"/>
      <c r="J186" s="72" t="n"/>
      <c r="K186" s="72" t="inlineStr">
        <is>
          <t>2021-09-12</t>
        </is>
      </c>
      <c r="L186" s="72" t="inlineStr">
        <is>
          <t>2022-08-31</t>
        </is>
      </c>
      <c r="M186" s="72" t="inlineStr">
        <is>
          <t>31.020</t>
        </is>
      </c>
      <c r="N186" s="72">
        <f>VLOOKUP(B186,#REF!,2,FALSE)</f>
        <v/>
      </c>
      <c r="O186" s="72" t="n"/>
      <c r="P186" s="72" t="n"/>
      <c r="Q186" s="72" t="n"/>
      <c r="R186" s="72" t="n"/>
      <c r="S186" s="72" t="n"/>
    </row>
    <row r="187" ht="19.95" customFormat="1" customHeight="1" s="29">
      <c r="A187" s="32" t="inlineStr">
        <is>
          <t>BR6020192109250000190</t>
        </is>
      </c>
      <c r="B187" s="28" t="inlineStr">
        <is>
          <t>460046718613633</t>
        </is>
      </c>
      <c r="C187" s="28" t="inlineStr">
        <is>
          <t>861193041581324</t>
        </is>
      </c>
      <c r="D187" s="29" t="inlineStr">
        <is>
          <t>898604471121C0280718</t>
        </is>
      </c>
      <c r="E187" s="72" t="n"/>
      <c r="F187" s="72" t="inlineStr">
        <is>
          <t>OK</t>
        </is>
      </c>
      <c r="G187" s="72" t="n"/>
      <c r="H187" s="67">
        <f>IF((COUNTIF(F187,"NG")+COUNTIF(G187,"NG"))&gt;0,"NG","OK")</f>
        <v/>
      </c>
      <c r="I187" s="67" t="n"/>
      <c r="J187" s="72" t="n"/>
      <c r="K187" s="72" t="inlineStr">
        <is>
          <t>2021-09-12</t>
        </is>
      </c>
      <c r="L187" s="72" t="inlineStr">
        <is>
          <t>2022-08-31</t>
        </is>
      </c>
      <c r="M187" s="72" t="inlineStr">
        <is>
          <t>37.686</t>
        </is>
      </c>
      <c r="N187" s="72">
        <f>VLOOKUP(B187,#REF!,2,FALSE)</f>
        <v/>
      </c>
      <c r="O187" s="72" t="n"/>
      <c r="P187" s="72" t="n"/>
      <c r="Q187" s="72" t="n"/>
      <c r="R187" s="72" t="n"/>
      <c r="S187" s="72" t="n"/>
    </row>
    <row r="188" ht="19.95" customFormat="1" customHeight="1" s="29">
      <c r="A188" s="32" t="inlineStr">
        <is>
          <t>BR6020192109250000191</t>
        </is>
      </c>
      <c r="B188" s="28" t="inlineStr">
        <is>
          <t>460046718613684</t>
        </is>
      </c>
      <c r="C188" s="28" t="inlineStr">
        <is>
          <t>866156053137611</t>
        </is>
      </c>
      <c r="D188" s="29" t="inlineStr">
        <is>
          <t>898604471121C0280769</t>
        </is>
      </c>
      <c r="E188" s="72" t="n"/>
      <c r="F188" s="72" t="inlineStr">
        <is>
          <t>OK</t>
        </is>
      </c>
      <c r="G188" s="72" t="n"/>
      <c r="H188" s="67">
        <f>IF((COUNTIF(F188,"NG")+COUNTIF(G188,"NG"))&gt;0,"NG","OK")</f>
        <v/>
      </c>
      <c r="I188" s="67" t="n"/>
      <c r="J188" s="72" t="n"/>
      <c r="K188" s="72" t="inlineStr">
        <is>
          <t>2021-09-12</t>
        </is>
      </c>
      <c r="L188" s="72" t="inlineStr">
        <is>
          <t>2022-08-31</t>
        </is>
      </c>
      <c r="M188" s="72" t="inlineStr">
        <is>
          <t>27.091</t>
        </is>
      </c>
      <c r="N188" s="72">
        <f>VLOOKUP(B188,#REF!,2,FALSE)</f>
        <v/>
      </c>
      <c r="O188" s="72" t="n"/>
      <c r="P188" s="72" t="n"/>
      <c r="Q188" s="72" t="n"/>
      <c r="R188" s="72" t="n"/>
      <c r="S188" s="72" t="n"/>
    </row>
    <row r="189" ht="19.95" customFormat="1" customHeight="1" s="29">
      <c r="A189" s="32" t="inlineStr">
        <is>
          <t>BR6020192109250000192</t>
        </is>
      </c>
      <c r="B189" s="28" t="inlineStr">
        <is>
          <t>460046718613520</t>
        </is>
      </c>
      <c r="C189" s="28" t="inlineStr">
        <is>
          <t>861193041585879</t>
        </is>
      </c>
      <c r="D189" s="29" t="inlineStr">
        <is>
          <t>898604471121C0280605</t>
        </is>
      </c>
      <c r="E189" s="72" t="n"/>
      <c r="F189" s="72" t="inlineStr">
        <is>
          <t>NG</t>
        </is>
      </c>
      <c r="G189" s="72" t="n"/>
      <c r="H189" s="67">
        <f>IF((COUNTIF(F189,"NG")+COUNTIF(G189,"NG"))&gt;0,"NG","OK")</f>
        <v/>
      </c>
      <c r="I189" s="67" t="n"/>
      <c r="J189" s="40" t="n"/>
      <c r="K189" s="72" t="inlineStr">
        <is>
          <t>2021-09-12</t>
        </is>
      </c>
      <c r="L189" s="72" t="inlineStr">
        <is>
          <t>2022-08-31</t>
        </is>
      </c>
      <c r="M189" s="72" t="inlineStr">
        <is>
          <t>30.179</t>
        </is>
      </c>
      <c r="N189" s="72">
        <f>VLOOKUP(B189,#REF!,2,FALSE)</f>
        <v/>
      </c>
      <c r="O189" s="72" t="n"/>
      <c r="P189" s="72" t="n"/>
      <c r="Q189" s="72" t="n"/>
      <c r="R189" s="72" t="n"/>
      <c r="S189" s="72" t="n"/>
    </row>
    <row r="190" ht="19.95" customFormat="1" customHeight="1" s="29">
      <c r="A190" s="32" t="inlineStr">
        <is>
          <t>BR6020192109250000193</t>
        </is>
      </c>
      <c r="B190" s="28" t="inlineStr">
        <is>
          <t>460046718613644</t>
        </is>
      </c>
      <c r="C190" s="28" t="inlineStr">
        <is>
          <t>861193041525198</t>
        </is>
      </c>
      <c r="D190" s="29" t="inlineStr">
        <is>
          <t>898604471121C0280729</t>
        </is>
      </c>
      <c r="E190" s="72" t="n"/>
      <c r="F190" s="72" t="inlineStr">
        <is>
          <t>OK</t>
        </is>
      </c>
      <c r="G190" s="72" t="n"/>
      <c r="H190" s="67">
        <f>IF((COUNTIF(F190,"NG")+COUNTIF(G190,"NG"))&gt;0,"NG","OK")</f>
        <v/>
      </c>
      <c r="I190" s="67" t="n"/>
      <c r="J190" s="73" t="n"/>
      <c r="K190" s="72" t="inlineStr">
        <is>
          <t>2021-09-12</t>
        </is>
      </c>
      <c r="L190" s="72" t="inlineStr">
        <is>
          <t>2022-08-31</t>
        </is>
      </c>
      <c r="M190" s="72" t="inlineStr">
        <is>
          <t>29.304</t>
        </is>
      </c>
      <c r="N190" s="72" t="inlineStr">
        <is>
          <t>30.036</t>
        </is>
      </c>
      <c r="O190" s="72" t="n"/>
      <c r="P190" s="72" t="n"/>
      <c r="Q190" s="72" t="n"/>
      <c r="R190" s="72" t="n"/>
      <c r="S190" s="72" t="n"/>
    </row>
    <row r="191" ht="19.95" customFormat="1" customHeight="1" s="29">
      <c r="A191" s="32" t="inlineStr">
        <is>
          <t>BR6020192109250000194</t>
        </is>
      </c>
      <c r="B191" s="28" t="inlineStr">
        <is>
          <t>460046718613895</t>
        </is>
      </c>
      <c r="C191" s="28" t="inlineStr">
        <is>
          <t>861193041542839</t>
        </is>
      </c>
      <c r="D191" s="29" t="inlineStr">
        <is>
          <t>898604471121C0280980</t>
        </is>
      </c>
      <c r="E191" s="72" t="n"/>
      <c r="F191" s="72" t="inlineStr">
        <is>
          <t>OK</t>
        </is>
      </c>
      <c r="G191" s="72" t="n"/>
      <c r="H191" s="67">
        <f>IF((COUNTIF(F191,"NG")+COUNTIF(G191,"NG"))&gt;0,"NG","OK")</f>
        <v/>
      </c>
      <c r="I191" s="67" t="n"/>
      <c r="J191" s="73" t="n"/>
      <c r="K191" s="72" t="inlineStr">
        <is>
          <t>2021-09-12</t>
        </is>
      </c>
      <c r="L191" s="72" t="inlineStr">
        <is>
          <t>2022-08-31</t>
        </is>
      </c>
      <c r="M191" s="72" t="inlineStr">
        <is>
          <t>25.728</t>
        </is>
      </c>
      <c r="N191" s="72" t="inlineStr">
        <is>
          <t>25.822</t>
        </is>
      </c>
      <c r="O191" s="72" t="n"/>
      <c r="P191" s="72" t="n"/>
      <c r="Q191" s="72" t="n"/>
      <c r="R191" s="72" t="n"/>
      <c r="S191" s="72" t="n"/>
    </row>
    <row r="192" ht="19.95" customFormat="1" customHeight="1" s="29">
      <c r="A192" s="32" t="inlineStr">
        <is>
          <t>BR6020192109250000195</t>
        </is>
      </c>
      <c r="B192" s="28" t="inlineStr">
        <is>
          <t>460046718613525</t>
        </is>
      </c>
      <c r="C192" s="28" t="inlineStr">
        <is>
          <t>866156053524677</t>
        </is>
      </c>
      <c r="D192" s="29" t="inlineStr">
        <is>
          <t>898604471121C0280610</t>
        </is>
      </c>
      <c r="E192" s="72" t="n"/>
      <c r="F192" s="72" t="inlineStr">
        <is>
          <t>NG</t>
        </is>
      </c>
      <c r="G192" s="72" t="n"/>
      <c r="H192" s="67">
        <f>IF((COUNTIF(F192,"NG")+COUNTIF(G192,"NG"))&gt;0,"NG","OK")</f>
        <v/>
      </c>
      <c r="I192" s="67" t="n"/>
      <c r="J192" s="39" t="inlineStr">
        <is>
          <t>485通讯异常，4G通信正常</t>
        </is>
      </c>
      <c r="K192" s="72" t="inlineStr">
        <is>
          <t>2021-09-12</t>
        </is>
      </c>
      <c r="L192" s="72" t="inlineStr">
        <is>
          <t>2022-08-31</t>
        </is>
      </c>
      <c r="M192" s="72" t="inlineStr">
        <is>
          <t>24.438</t>
        </is>
      </c>
      <c r="N192" s="72" t="inlineStr">
        <is>
          <t>26.732</t>
        </is>
      </c>
      <c r="O192" s="72" t="n"/>
      <c r="P192" s="72" t="n"/>
      <c r="Q192" s="72" t="n"/>
      <c r="R192" s="72" t="n"/>
      <c r="S192" s="72" t="n"/>
    </row>
    <row r="193" ht="19.95" customFormat="1" customHeight="1" s="29">
      <c r="A193" s="32" t="inlineStr">
        <is>
          <t>BR6020192109250000196</t>
        </is>
      </c>
      <c r="B193" s="28" t="inlineStr">
        <is>
          <t>460046718613698</t>
        </is>
      </c>
      <c r="C193" s="28" t="inlineStr">
        <is>
          <t>861193041582215</t>
        </is>
      </c>
      <c r="D193" s="29" t="inlineStr">
        <is>
          <t>898604471121C0280783</t>
        </is>
      </c>
      <c r="E193" s="72" t="n"/>
      <c r="F193" s="72" t="inlineStr">
        <is>
          <t>OK</t>
        </is>
      </c>
      <c r="G193" s="72" t="n"/>
      <c r="H193" s="67">
        <f>IF((COUNTIF(F193,"NG")+COUNTIF(G193,"NG"))&gt;0,"NG","OK")</f>
        <v/>
      </c>
      <c r="I193" s="67" t="n"/>
      <c r="J193" s="73" t="n"/>
      <c r="K193" s="72" t="inlineStr">
        <is>
          <t>2021-09-12</t>
        </is>
      </c>
      <c r="L193" s="72" t="inlineStr">
        <is>
          <t>2022-08-31</t>
        </is>
      </c>
      <c r="M193" s="72" t="inlineStr">
        <is>
          <t>27.080</t>
        </is>
      </c>
      <c r="N193" s="72" t="inlineStr">
        <is>
          <t>27.173</t>
        </is>
      </c>
      <c r="O193" s="72" t="n"/>
      <c r="P193" s="72" t="n"/>
      <c r="Q193" s="72" t="n"/>
      <c r="R193" s="72" t="n"/>
      <c r="S193" s="72" t="n"/>
    </row>
    <row r="194" ht="19.95" customFormat="1" customHeight="1" s="29">
      <c r="A194" s="32" t="inlineStr">
        <is>
          <t>BR6020192109250000197</t>
        </is>
      </c>
      <c r="B194" s="28" t="inlineStr">
        <is>
          <t>460046718613915</t>
        </is>
      </c>
      <c r="C194" s="28" t="inlineStr">
        <is>
          <t>866156052965285</t>
        </is>
      </c>
      <c r="D194" s="29" t="inlineStr">
        <is>
          <t>898604471121C0281000</t>
        </is>
      </c>
      <c r="E194" s="72" t="n"/>
      <c r="F194" s="72" t="inlineStr">
        <is>
          <t>OK</t>
        </is>
      </c>
      <c r="G194" s="72" t="n"/>
      <c r="H194" s="67">
        <f>IF((COUNTIF(F194,"NG")+COUNTIF(G194,"NG"))&gt;0,"NG","OK")</f>
        <v/>
      </c>
      <c r="I194" s="67" t="n"/>
      <c r="J194" s="73" t="n"/>
      <c r="K194" s="72" t="inlineStr">
        <is>
          <t>2021-09-12</t>
        </is>
      </c>
      <c r="L194" s="72" t="inlineStr">
        <is>
          <t>2022-08-31</t>
        </is>
      </c>
      <c r="M194" s="72" t="inlineStr">
        <is>
          <t>22.339</t>
        </is>
      </c>
      <c r="N194" s="72" t="inlineStr">
        <is>
          <t>22.417</t>
        </is>
      </c>
      <c r="O194" s="72" t="n"/>
      <c r="P194" s="72" t="n"/>
      <c r="Q194" s="72" t="n"/>
      <c r="R194" s="72" t="n"/>
      <c r="S194" s="72" t="n"/>
    </row>
    <row r="195" ht="19.95" customFormat="1" customHeight="1" s="29">
      <c r="A195" s="32" t="inlineStr">
        <is>
          <t>BR6020192109250000198</t>
        </is>
      </c>
      <c r="B195" s="28" t="inlineStr">
        <is>
          <t>460046718613785</t>
        </is>
      </c>
      <c r="C195" s="28" t="inlineStr">
        <is>
          <t>866156053133826</t>
        </is>
      </c>
      <c r="D195" s="29" t="inlineStr">
        <is>
          <t>898604471121C0280870</t>
        </is>
      </c>
      <c r="E195" s="72" t="n"/>
      <c r="F195" s="72" t="inlineStr">
        <is>
          <t>OK</t>
        </is>
      </c>
      <c r="G195" s="72" t="n"/>
      <c r="H195" s="67">
        <f>IF((COUNTIF(F195,"NG")+COUNTIF(G195,"NG"))&gt;0,"NG","OK")</f>
        <v/>
      </c>
      <c r="I195" s="67" t="n"/>
      <c r="J195" s="73" t="n"/>
      <c r="K195" s="72" t="inlineStr">
        <is>
          <t>2021-09-13</t>
        </is>
      </c>
      <c r="L195" s="72" t="inlineStr">
        <is>
          <t>2022-08-31</t>
        </is>
      </c>
      <c r="M195" s="72" t="inlineStr">
        <is>
          <t>28.095</t>
        </is>
      </c>
      <c r="N195" s="72" t="inlineStr">
        <is>
          <t>28.729</t>
        </is>
      </c>
      <c r="O195" s="72" t="n"/>
      <c r="P195" s="72" t="n"/>
      <c r="Q195" s="72" t="n"/>
      <c r="R195" s="72" t="n"/>
      <c r="S195" s="72" t="n"/>
    </row>
    <row r="196" ht="19.95" customFormat="1" customHeight="1" s="29">
      <c r="A196" s="32" t="inlineStr">
        <is>
          <t>BR6020192109250000199</t>
        </is>
      </c>
      <c r="B196" s="28" t="inlineStr">
        <is>
          <t>460046718613654</t>
        </is>
      </c>
      <c r="C196" s="28" t="inlineStr">
        <is>
          <t>866156053105550</t>
        </is>
      </c>
      <c r="D196" s="29" t="inlineStr">
        <is>
          <t>898604471121C0280739</t>
        </is>
      </c>
      <c r="E196" s="72" t="n"/>
      <c r="F196" s="72" t="inlineStr">
        <is>
          <t>OK</t>
        </is>
      </c>
      <c r="G196" s="72" t="n"/>
      <c r="H196" s="67">
        <f>IF((COUNTIF(F196,"NG")+COUNTIF(G196,"NG"))&gt;0,"NG","OK")</f>
        <v/>
      </c>
      <c r="I196" s="67" t="n"/>
      <c r="J196" s="73" t="n"/>
      <c r="K196" s="72" t="inlineStr">
        <is>
          <t>2021-09-12</t>
        </is>
      </c>
      <c r="L196" s="72" t="inlineStr">
        <is>
          <t>2022-08-31</t>
        </is>
      </c>
      <c r="M196" s="72" t="inlineStr">
        <is>
          <t>27.269</t>
        </is>
      </c>
      <c r="N196" s="72" t="inlineStr">
        <is>
          <t>27.355</t>
        </is>
      </c>
      <c r="O196" s="72" t="n"/>
      <c r="P196" s="72" t="n"/>
      <c r="Q196" s="72" t="n"/>
      <c r="R196" s="72" t="n"/>
      <c r="S196" s="72" t="n"/>
    </row>
    <row r="197" ht="19.95" customFormat="1" customHeight="1" s="29">
      <c r="A197" s="32" t="inlineStr">
        <is>
          <t>BR6020192109250000200</t>
        </is>
      </c>
      <c r="B197" s="28" t="inlineStr">
        <is>
          <t>460046718613528</t>
        </is>
      </c>
      <c r="C197" s="28" t="inlineStr">
        <is>
          <t>866156053716737</t>
        </is>
      </c>
      <c r="D197" s="29" t="inlineStr">
        <is>
          <t>898604471121C0280613</t>
        </is>
      </c>
      <c r="E197" s="72" t="n"/>
      <c r="F197" s="72" t="inlineStr">
        <is>
          <t>OK</t>
        </is>
      </c>
      <c r="G197" s="72" t="n"/>
      <c r="H197" s="67">
        <f>IF((COUNTIF(F197,"NG")+COUNTIF(G197,"NG"))&gt;0,"NG","OK")</f>
        <v/>
      </c>
      <c r="I197" s="67" t="n"/>
      <c r="J197" s="73" t="n"/>
      <c r="K197" s="72" t="inlineStr">
        <is>
          <t>2021-09-12</t>
        </is>
      </c>
      <c r="L197" s="72" t="inlineStr">
        <is>
          <t>2022-08-31</t>
        </is>
      </c>
      <c r="M197" s="72" t="inlineStr">
        <is>
          <t>22.881</t>
        </is>
      </c>
      <c r="N197" s="72" t="inlineStr">
        <is>
          <t>22.951</t>
        </is>
      </c>
      <c r="O197" s="72" t="n"/>
      <c r="P197" s="72" t="n"/>
      <c r="Q197" s="72" t="n"/>
      <c r="R197" s="72" t="n"/>
      <c r="S197" s="72" t="n"/>
    </row>
    <row r="198" ht="19.95" customFormat="1" customHeight="1" s="29">
      <c r="A198" s="32" t="inlineStr">
        <is>
          <t>BR6020192109250000201</t>
        </is>
      </c>
      <c r="B198" s="28" t="inlineStr">
        <is>
          <t>460046718613703</t>
        </is>
      </c>
      <c r="C198" s="28" t="inlineStr">
        <is>
          <t>866156053777598</t>
        </is>
      </c>
      <c r="D198" s="29" t="inlineStr">
        <is>
          <t>898604471121C0280788</t>
        </is>
      </c>
      <c r="E198" s="72" t="n"/>
      <c r="F198" s="72" t="inlineStr">
        <is>
          <t>OK</t>
        </is>
      </c>
      <c r="G198" s="72" t="n"/>
      <c r="H198" s="67">
        <f>IF((COUNTIF(F198,"NG")+COUNTIF(G198,"NG"))&gt;0,"NG","OK")</f>
        <v/>
      </c>
      <c r="I198" s="67" t="n"/>
      <c r="J198" s="73" t="n"/>
      <c r="K198" s="72" t="inlineStr">
        <is>
          <t>2021-09-12</t>
        </is>
      </c>
      <c r="L198" s="72" t="inlineStr">
        <is>
          <t>2022-08-31</t>
        </is>
      </c>
      <c r="M198" s="72" t="inlineStr">
        <is>
          <t>23.330</t>
        </is>
      </c>
      <c r="N198" s="72" t="inlineStr">
        <is>
          <t>23.409</t>
        </is>
      </c>
      <c r="O198" s="72" t="n"/>
      <c r="P198" s="72" t="n"/>
      <c r="Q198" s="72" t="n"/>
      <c r="R198" s="72" t="n"/>
      <c r="S198" s="72" t="n"/>
    </row>
    <row r="199" ht="19.95" customFormat="1" customHeight="1" s="29">
      <c r="A199" s="32" t="inlineStr">
        <is>
          <t>BR6020192109250000202</t>
        </is>
      </c>
      <c r="B199" s="28" t="inlineStr">
        <is>
          <t>460046718613755</t>
        </is>
      </c>
      <c r="C199" s="28" t="inlineStr">
        <is>
          <t>866156053107135</t>
        </is>
      </c>
      <c r="D199" s="29" t="inlineStr">
        <is>
          <t>898604471121C0280840</t>
        </is>
      </c>
      <c r="E199" s="72" t="n"/>
      <c r="F199" s="72" t="inlineStr">
        <is>
          <t>OK</t>
        </is>
      </c>
      <c r="G199" s="72" t="n"/>
      <c r="H199" s="67">
        <f>IF((COUNTIF(F199,"NG")+COUNTIF(G199,"NG"))&gt;0,"NG","OK")</f>
        <v/>
      </c>
      <c r="I199" s="67" t="n"/>
      <c r="J199" s="73" t="n"/>
      <c r="K199" s="72" t="inlineStr">
        <is>
          <t>2021-09-15</t>
        </is>
      </c>
      <c r="L199" s="72" t="inlineStr">
        <is>
          <t>2022-08-31</t>
        </is>
      </c>
      <c r="M199" s="72" t="inlineStr">
        <is>
          <t>21.242</t>
        </is>
      </c>
      <c r="N199" s="72" t="inlineStr">
        <is>
          <t>21.318</t>
        </is>
      </c>
      <c r="O199" s="72" t="n"/>
      <c r="P199" s="72" t="n"/>
      <c r="Q199" s="72" t="n"/>
      <c r="R199" s="72" t="n"/>
      <c r="S199" s="72" t="n"/>
    </row>
    <row r="200" ht="19.95" customFormat="1" customHeight="1" s="29">
      <c r="A200" s="32" t="inlineStr">
        <is>
          <t>BR6020192109250000203</t>
        </is>
      </c>
      <c r="B200" s="28" t="inlineStr">
        <is>
          <t>460046718613628</t>
        </is>
      </c>
      <c r="C200" s="28" t="inlineStr">
        <is>
          <t>861193041542672</t>
        </is>
      </c>
      <c r="D200" s="29" t="inlineStr">
        <is>
          <t>898604471121C0280713</t>
        </is>
      </c>
      <c r="E200" s="72" t="n"/>
      <c r="F200" s="72" t="inlineStr">
        <is>
          <t>OK</t>
        </is>
      </c>
      <c r="G200" s="72" t="n"/>
      <c r="H200" s="67">
        <f>IF((COUNTIF(F200,"NG")+COUNTIF(G200,"NG"))&gt;0,"NG","OK")</f>
        <v/>
      </c>
      <c r="I200" s="67" t="n"/>
      <c r="J200" s="73" t="n"/>
      <c r="K200" s="72" t="inlineStr">
        <is>
          <t>2021-09-12</t>
        </is>
      </c>
      <c r="L200" s="72" t="inlineStr">
        <is>
          <t>2022-08-31</t>
        </is>
      </c>
      <c r="M200" s="72" t="inlineStr">
        <is>
          <t>23.933</t>
        </is>
      </c>
      <c r="N200" s="72" t="inlineStr">
        <is>
          <t>24.029</t>
        </is>
      </c>
      <c r="O200" s="72" t="n"/>
      <c r="P200" s="72" t="n"/>
      <c r="Q200" s="72" t="n"/>
      <c r="R200" s="72" t="n"/>
      <c r="S200" s="72" t="n"/>
    </row>
    <row r="201" ht="19.95" customFormat="1" customHeight="1" s="29">
      <c r="A201" s="32" t="inlineStr">
        <is>
          <t>BR6020192109250000204</t>
        </is>
      </c>
      <c r="B201" s="28" t="inlineStr">
        <is>
          <t>460046718613625</t>
        </is>
      </c>
      <c r="C201" s="28" t="inlineStr">
        <is>
          <t>861193041583536</t>
        </is>
      </c>
      <c r="D201" s="29" t="inlineStr">
        <is>
          <t>898604471121C0280710</t>
        </is>
      </c>
      <c r="E201" s="72" t="n"/>
      <c r="F201" s="72" t="inlineStr">
        <is>
          <t>OK</t>
        </is>
      </c>
      <c r="G201" s="72" t="n"/>
      <c r="H201" s="67">
        <f>IF((COUNTIF(F201,"NG")+COUNTIF(G201,"NG"))&gt;0,"NG","OK")</f>
        <v/>
      </c>
      <c r="I201" s="67" t="n"/>
      <c r="J201" s="73" t="n"/>
      <c r="K201" s="72" t="inlineStr">
        <is>
          <t>2021-09-12</t>
        </is>
      </c>
      <c r="L201" s="72" t="inlineStr">
        <is>
          <t>2022-08-31</t>
        </is>
      </c>
      <c r="M201" s="72" t="inlineStr">
        <is>
          <t>22.125</t>
        </is>
      </c>
      <c r="N201" s="72" t="inlineStr">
        <is>
          <t>22.207</t>
        </is>
      </c>
      <c r="O201" s="72" t="n"/>
      <c r="P201" s="72" t="n"/>
      <c r="Q201" s="72" t="n"/>
      <c r="R201" s="72" t="n"/>
      <c r="S201" s="72" t="n"/>
    </row>
    <row r="202" ht="19.95" customFormat="1" customHeight="1" s="29">
      <c r="A202" s="32" t="inlineStr">
        <is>
          <t>BR6020192109250000205</t>
        </is>
      </c>
      <c r="B202" s="28" t="inlineStr">
        <is>
          <t>460046718613677</t>
        </is>
      </c>
      <c r="C202" s="28" t="inlineStr">
        <is>
          <t>861193041583551</t>
        </is>
      </c>
      <c r="D202" s="29" t="inlineStr">
        <is>
          <t>898604471121C0280762</t>
        </is>
      </c>
      <c r="E202" s="72" t="n"/>
      <c r="F202" s="72" t="inlineStr">
        <is>
          <t>OK</t>
        </is>
      </c>
      <c r="G202" s="72" t="n"/>
      <c r="H202" s="67">
        <f>IF((COUNTIF(F202,"NG")+COUNTIF(G202,"NG"))&gt;0,"NG","OK")</f>
        <v/>
      </c>
      <c r="I202" s="67" t="n"/>
      <c r="J202" s="73" t="n"/>
      <c r="K202" s="72" t="inlineStr">
        <is>
          <t>2021-09-12</t>
        </is>
      </c>
      <c r="L202" s="72" t="inlineStr">
        <is>
          <t>2022-08-31</t>
        </is>
      </c>
      <c r="M202" s="72" t="inlineStr">
        <is>
          <t>20.291</t>
        </is>
      </c>
      <c r="N202" s="72" t="inlineStr">
        <is>
          <t>20.769</t>
        </is>
      </c>
      <c r="O202" s="72" t="n"/>
      <c r="P202" s="72" t="n"/>
      <c r="Q202" s="72" t="n"/>
      <c r="R202" s="72" t="n"/>
      <c r="S202" s="72" t="n"/>
    </row>
    <row r="203" ht="19.95" customFormat="1" customHeight="1" s="29">
      <c r="A203" s="32" t="inlineStr">
        <is>
          <t>BR6020192109250000206</t>
        </is>
      </c>
      <c r="B203" s="28" t="inlineStr">
        <is>
          <t>460046718613580</t>
        </is>
      </c>
      <c r="C203" s="28" t="inlineStr">
        <is>
          <t>866156053105162</t>
        </is>
      </c>
      <c r="D203" s="29" t="inlineStr">
        <is>
          <t>898604471121C0280665</t>
        </is>
      </c>
      <c r="E203" s="72" t="n"/>
      <c r="F203" s="72" t="inlineStr">
        <is>
          <t>OK</t>
        </is>
      </c>
      <c r="G203" s="72" t="n"/>
      <c r="H203" s="67">
        <f>IF((COUNTIF(F203,"NG")+COUNTIF(G203,"NG"))&gt;0,"NG","OK")</f>
        <v/>
      </c>
      <c r="I203" s="67" t="n"/>
      <c r="J203" s="73" t="n"/>
      <c r="K203" s="72" t="inlineStr">
        <is>
          <t>2021-09-12</t>
        </is>
      </c>
      <c r="L203" s="72" t="inlineStr">
        <is>
          <t>2022-08-31</t>
        </is>
      </c>
      <c r="M203" s="72" t="inlineStr">
        <is>
          <t>21.656</t>
        </is>
      </c>
      <c r="N203" s="72" t="inlineStr">
        <is>
          <t>22.043</t>
        </is>
      </c>
      <c r="O203" s="72" t="n"/>
      <c r="P203" s="72" t="n"/>
      <c r="Q203" s="72" t="n"/>
      <c r="R203" s="72" t="n"/>
      <c r="S203" s="72" t="n"/>
    </row>
    <row r="204" ht="19.95" customFormat="1" customHeight="1" s="29">
      <c r="A204" s="32" t="inlineStr">
        <is>
          <t>BR6020192109250000207</t>
        </is>
      </c>
      <c r="B204" s="28" t="inlineStr">
        <is>
          <t>460046718613639</t>
        </is>
      </c>
      <c r="C204" s="28" t="inlineStr">
        <is>
          <t>861193041583148</t>
        </is>
      </c>
      <c r="D204" s="29" t="inlineStr">
        <is>
          <t>898604471121C0280724</t>
        </is>
      </c>
      <c r="E204" s="72" t="n"/>
      <c r="F204" s="72" t="inlineStr">
        <is>
          <t>OK</t>
        </is>
      </c>
      <c r="G204" s="72" t="n"/>
      <c r="H204" s="67">
        <f>IF((COUNTIF(F204,"NG")+COUNTIF(G204,"NG"))&gt;0,"NG","OK")</f>
        <v/>
      </c>
      <c r="I204" s="67" t="n"/>
      <c r="J204" s="73" t="n"/>
      <c r="K204" s="72" t="inlineStr">
        <is>
          <t>2021-09-12</t>
        </is>
      </c>
      <c r="L204" s="72" t="inlineStr">
        <is>
          <t>2022-08-31</t>
        </is>
      </c>
      <c r="M204" s="72" t="inlineStr">
        <is>
          <t>21.166</t>
        </is>
      </c>
      <c r="N204" s="72" t="inlineStr">
        <is>
          <t>21.262</t>
        </is>
      </c>
      <c r="O204" s="72" t="n"/>
      <c r="P204" s="72" t="n"/>
      <c r="Q204" s="72" t="n"/>
      <c r="R204" s="72" t="n"/>
      <c r="S204" s="72" t="n"/>
    </row>
    <row r="205" ht="19.95" customFormat="1" customHeight="1" s="29">
      <c r="A205" s="32" t="inlineStr">
        <is>
          <t>BR6020192109250000208</t>
        </is>
      </c>
      <c r="B205" s="28" t="inlineStr">
        <is>
          <t>460046718613753</t>
        </is>
      </c>
      <c r="C205" s="28" t="inlineStr">
        <is>
          <t>866156053554963</t>
        </is>
      </c>
      <c r="D205" s="29" t="inlineStr">
        <is>
          <t>898604471121C0280838</t>
        </is>
      </c>
      <c r="E205" s="72" t="n"/>
      <c r="F205" s="72" t="inlineStr">
        <is>
          <t>OK</t>
        </is>
      </c>
      <c r="G205" s="72" t="n"/>
      <c r="H205" s="67">
        <f>IF((COUNTIF(F205,"NG")+COUNTIF(G205,"NG"))&gt;0,"NG","OK")</f>
        <v/>
      </c>
      <c r="I205" s="67" t="n"/>
      <c r="J205" s="73" t="n"/>
      <c r="K205" s="72" t="inlineStr">
        <is>
          <t>2021-09-15</t>
        </is>
      </c>
      <c r="L205" s="72" t="inlineStr">
        <is>
          <t>2022-08-31</t>
        </is>
      </c>
      <c r="M205" s="72" t="inlineStr">
        <is>
          <t>20.488</t>
        </is>
      </c>
      <c r="N205" s="72" t="inlineStr">
        <is>
          <t>21.014</t>
        </is>
      </c>
      <c r="O205" s="72" t="n"/>
      <c r="P205" s="72" t="n"/>
      <c r="Q205" s="72" t="n"/>
      <c r="R205" s="72" t="n"/>
      <c r="S205" s="72" t="n"/>
    </row>
    <row r="206" ht="19.95" customFormat="1" customHeight="1" s="29">
      <c r="A206" s="32" t="inlineStr">
        <is>
          <t>BR6020192109250000209</t>
        </is>
      </c>
      <c r="B206" s="28" t="inlineStr">
        <is>
          <t>460046718613888</t>
        </is>
      </c>
      <c r="C206" s="28" t="inlineStr">
        <is>
          <t>866156053122068</t>
        </is>
      </c>
      <c r="D206" s="29" t="inlineStr">
        <is>
          <t>898604471121C0280973</t>
        </is>
      </c>
      <c r="E206" s="72" t="n"/>
      <c r="F206" s="72" t="inlineStr">
        <is>
          <t>OK</t>
        </is>
      </c>
      <c r="G206" s="72" t="n"/>
      <c r="H206" s="67">
        <f>IF((COUNTIF(F206,"NG")+COUNTIF(G206,"NG"))&gt;0,"NG","OK")</f>
        <v/>
      </c>
      <c r="I206" s="67" t="n"/>
      <c r="J206" s="73" t="n"/>
      <c r="K206" s="72" t="inlineStr">
        <is>
          <t>2021-09-12</t>
        </is>
      </c>
      <c r="L206" s="72" t="inlineStr">
        <is>
          <t>2022-08-31</t>
        </is>
      </c>
      <c r="M206" s="72" t="inlineStr">
        <is>
          <t>21.279</t>
        </is>
      </c>
      <c r="N206" s="72" t="inlineStr">
        <is>
          <t>21.364</t>
        </is>
      </c>
      <c r="O206" s="72" t="n"/>
      <c r="P206" s="72" t="n"/>
      <c r="Q206" s="72" t="n"/>
      <c r="R206" s="72" t="n"/>
      <c r="S206" s="72" t="n"/>
    </row>
    <row r="207" ht="19.95" customFormat="1" customHeight="1" s="29">
      <c r="A207" s="32" t="inlineStr">
        <is>
          <t>BR6020192109250000210</t>
        </is>
      </c>
      <c r="B207" s="28" t="inlineStr">
        <is>
          <t>460046718613541</t>
        </is>
      </c>
      <c r="C207" s="28" t="inlineStr">
        <is>
          <t>866156053132349</t>
        </is>
      </c>
      <c r="D207" s="29" t="inlineStr">
        <is>
          <t>898604471121C0280626</t>
        </is>
      </c>
      <c r="E207" s="72" t="n"/>
      <c r="F207" s="72" t="inlineStr">
        <is>
          <t>NG</t>
        </is>
      </c>
      <c r="G207" s="72" t="n"/>
      <c r="H207" s="67">
        <f>IF((COUNTIF(F207,"NG")+COUNTIF(G207,"NG"))&gt;0,"NG","OK")</f>
        <v/>
      </c>
      <c r="I207" s="67" t="n"/>
      <c r="J207" s="73" t="n"/>
      <c r="K207" s="72" t="inlineStr">
        <is>
          <t>2021-09-12</t>
        </is>
      </c>
      <c r="L207" s="72" t="inlineStr">
        <is>
          <t>2022-08-31</t>
        </is>
      </c>
      <c r="M207" s="72" t="inlineStr">
        <is>
          <t>22.451</t>
        </is>
      </c>
      <c r="N207" s="72" t="inlineStr">
        <is>
          <t>22.526</t>
        </is>
      </c>
      <c r="O207" s="72" t="n"/>
      <c r="P207" s="72" t="n"/>
      <c r="Q207" s="72" t="n"/>
      <c r="R207" s="72" t="n"/>
      <c r="S207" s="72" t="n"/>
    </row>
    <row r="208" ht="19.95" customFormat="1" customHeight="1" s="29">
      <c r="A208" s="32" t="inlineStr">
        <is>
          <t>BR6020192109250000211</t>
        </is>
      </c>
      <c r="B208" s="28" t="inlineStr">
        <is>
          <t>460046718613868</t>
        </is>
      </c>
      <c r="C208" s="28" t="inlineStr">
        <is>
          <t>866156053132307</t>
        </is>
      </c>
      <c r="D208" s="29" t="inlineStr">
        <is>
          <t>898604471121C0280953</t>
        </is>
      </c>
      <c r="E208" s="72" t="n"/>
      <c r="F208" s="72" t="inlineStr">
        <is>
          <t>OK</t>
        </is>
      </c>
      <c r="G208" s="72" t="n"/>
      <c r="H208" s="67">
        <f>IF((COUNTIF(F208,"NG")+COUNTIF(G208,"NG"))&gt;0,"NG","OK")</f>
        <v/>
      </c>
      <c r="I208" s="67" t="n"/>
      <c r="J208" s="73" t="n"/>
      <c r="K208" s="72" t="inlineStr">
        <is>
          <t>2021-09-12</t>
        </is>
      </c>
      <c r="L208" s="72" t="inlineStr">
        <is>
          <t>2022-08-31</t>
        </is>
      </c>
      <c r="M208" s="72" t="inlineStr">
        <is>
          <t>38.240</t>
        </is>
      </c>
      <c r="N208" s="72" t="inlineStr">
        <is>
          <t>38.850</t>
        </is>
      </c>
      <c r="O208" s="72" t="n"/>
      <c r="P208" s="72" t="n"/>
      <c r="Q208" s="72" t="n"/>
      <c r="R208" s="72" t="n"/>
      <c r="S208" s="72" t="n"/>
    </row>
    <row r="209" ht="19.95" customFormat="1" customHeight="1" s="29">
      <c r="A209" s="32" t="inlineStr">
        <is>
          <t>BR6020192109250000212</t>
        </is>
      </c>
      <c r="B209" s="28" t="n"/>
      <c r="C209" s="28" t="n"/>
      <c r="E209" s="72" t="inlineStr">
        <is>
          <t>DEVID/IMEI/IMSI不一致</t>
        </is>
      </c>
      <c r="F209" s="72" t="inlineStr">
        <is>
          <t>NG</t>
        </is>
      </c>
      <c r="G209" s="72" t="inlineStr">
        <is>
          <t>DEVID/IMEI/IMSI不一致</t>
        </is>
      </c>
      <c r="H209" s="67">
        <f>IF((COUNTIF(F209,"NG")+COUNTIF(G209,"NG"))&gt;0,"NG","OK")</f>
        <v/>
      </c>
      <c r="I209" s="67" t="n"/>
      <c r="J209" s="39" t="inlineStr">
        <is>
          <t>485通讯异常，4G通信异常</t>
        </is>
      </c>
      <c r="K209" s="72" t="e">
        <v>#N/A</v>
      </c>
      <c r="L209" s="72" t="e">
        <v>#N/A</v>
      </c>
      <c r="M209" s="72" t="e">
        <v>#N/A</v>
      </c>
      <c r="N209" s="72" t="e">
        <v>#N/A</v>
      </c>
      <c r="O209" s="72" t="n"/>
      <c r="P209" s="72" t="n"/>
      <c r="Q209" s="72" t="n"/>
      <c r="R209" s="72" t="n"/>
      <c r="S209" s="72" t="n"/>
    </row>
    <row r="210" ht="19.95" customFormat="1" customHeight="1" s="29">
      <c r="A210" s="32" t="inlineStr">
        <is>
          <t>BR6020192109250000213</t>
        </is>
      </c>
      <c r="B210" s="28" t="inlineStr">
        <is>
          <t>460046718613878</t>
        </is>
      </c>
      <c r="C210" s="28" t="inlineStr">
        <is>
          <t>866156053133644</t>
        </is>
      </c>
      <c r="D210" s="29" t="inlineStr">
        <is>
          <t>898604471121C0280963</t>
        </is>
      </c>
      <c r="E210" s="72" t="n"/>
      <c r="F210" s="72" t="inlineStr">
        <is>
          <t>OK</t>
        </is>
      </c>
      <c r="G210" s="72" t="n"/>
      <c r="H210" s="67">
        <f>IF((COUNTIF(F210,"NG")+COUNTIF(G210,"NG"))&gt;0,"NG","OK")</f>
        <v/>
      </c>
      <c r="I210" s="67" t="n"/>
      <c r="J210" s="73" t="n"/>
      <c r="K210" s="72" t="inlineStr">
        <is>
          <t>2021-09-12</t>
        </is>
      </c>
      <c r="L210" s="72" t="inlineStr">
        <is>
          <t>2022-08-31</t>
        </is>
      </c>
      <c r="M210" s="72" t="inlineStr">
        <is>
          <t>15.826</t>
        </is>
      </c>
      <c r="N210" s="72" t="inlineStr">
        <is>
          <t>15.827</t>
        </is>
      </c>
      <c r="O210" s="72" t="n"/>
      <c r="P210" s="72" t="n"/>
      <c r="Q210" s="72" t="n"/>
      <c r="R210" s="72" t="n"/>
      <c r="S210" s="72" t="n"/>
    </row>
    <row r="211" ht="19.95" customFormat="1" customHeight="1" s="29">
      <c r="A211" s="32" t="inlineStr">
        <is>
          <t>BR6020192109250000214</t>
        </is>
      </c>
      <c r="B211" s="28" t="inlineStr">
        <is>
          <t>460046718613607</t>
        </is>
      </c>
      <c r="C211" s="28" t="inlineStr">
        <is>
          <t>866156053524966</t>
        </is>
      </c>
      <c r="D211" s="29" t="inlineStr">
        <is>
          <t>898604471121C0280692</t>
        </is>
      </c>
      <c r="E211" s="72" t="n"/>
      <c r="F211" s="72" t="inlineStr">
        <is>
          <t>OK</t>
        </is>
      </c>
      <c r="G211" s="72" t="n"/>
      <c r="H211" s="67">
        <f>IF((COUNTIF(F211,"NG")+COUNTIF(G211,"NG"))&gt;0,"NG","OK")</f>
        <v/>
      </c>
      <c r="I211" s="67" t="n"/>
      <c r="J211" s="73" t="n"/>
      <c r="K211" s="72" t="inlineStr">
        <is>
          <t>2021-09-12</t>
        </is>
      </c>
      <c r="L211" s="72" t="inlineStr">
        <is>
          <t>2022-08-31</t>
        </is>
      </c>
      <c r="M211" s="72" t="inlineStr">
        <is>
          <t>21.518</t>
        </is>
      </c>
      <c r="N211" s="72" t="inlineStr">
        <is>
          <t>21.950</t>
        </is>
      </c>
      <c r="O211" s="72" t="n"/>
      <c r="P211" s="72" t="n"/>
      <c r="Q211" s="72" t="n"/>
      <c r="R211" s="72" t="n"/>
      <c r="S211" s="72" t="n"/>
    </row>
    <row r="212" ht="19.95" customFormat="1" customHeight="1" s="29">
      <c r="A212" s="32" t="inlineStr">
        <is>
          <t>BR6020192109250000215</t>
        </is>
      </c>
      <c r="B212" s="28" t="inlineStr">
        <is>
          <t>460046718613688</t>
        </is>
      </c>
      <c r="C212" s="28" t="inlineStr">
        <is>
          <t>866156053106434</t>
        </is>
      </c>
      <c r="D212" s="29" t="inlineStr">
        <is>
          <t>898604471121C0280773</t>
        </is>
      </c>
      <c r="E212" s="72" t="n"/>
      <c r="F212" s="72" t="inlineStr">
        <is>
          <t>OK</t>
        </is>
      </c>
      <c r="G212" s="72" t="n"/>
      <c r="H212" s="67">
        <f>IF((COUNTIF(F212,"NG")+COUNTIF(G212,"NG"))&gt;0,"NG","OK")</f>
        <v/>
      </c>
      <c r="I212" s="67" t="n"/>
      <c r="J212" s="73" t="n"/>
      <c r="K212" s="72" t="inlineStr">
        <is>
          <t>2021-09-12</t>
        </is>
      </c>
      <c r="L212" s="72" t="inlineStr">
        <is>
          <t>2022-08-31</t>
        </is>
      </c>
      <c r="M212" s="72" t="inlineStr">
        <is>
          <t>23.843</t>
        </is>
      </c>
      <c r="N212" s="72" t="inlineStr">
        <is>
          <t>23.918</t>
        </is>
      </c>
      <c r="O212" s="72" t="n"/>
      <c r="P212" s="72" t="n"/>
      <c r="Q212" s="72" t="n"/>
      <c r="R212" s="72" t="n"/>
      <c r="S212" s="72" t="n"/>
    </row>
    <row r="213" ht="19.95" customFormat="1" customHeight="1" s="29">
      <c r="A213" s="32" t="inlineStr">
        <is>
          <t>BR6020192109250000216</t>
        </is>
      </c>
      <c r="B213" s="28" t="inlineStr">
        <is>
          <t>460046718613763</t>
        </is>
      </c>
      <c r="C213" s="28" t="inlineStr">
        <is>
          <t>861193041585119</t>
        </is>
      </c>
      <c r="D213" s="29" t="inlineStr">
        <is>
          <t>898604471121C0280848</t>
        </is>
      </c>
      <c r="E213" s="72" t="n"/>
      <c r="F213" s="72" t="inlineStr">
        <is>
          <t>OK</t>
        </is>
      </c>
      <c r="G213" s="72" t="n"/>
      <c r="H213" s="67">
        <f>IF((COUNTIF(F213,"NG")+COUNTIF(G213,"NG"))&gt;0,"NG","OK")</f>
        <v/>
      </c>
      <c r="I213" s="67" t="n"/>
      <c r="J213" s="73" t="n"/>
      <c r="K213" s="72" t="inlineStr">
        <is>
          <t>2021-09-15</t>
        </is>
      </c>
      <c r="L213" s="72" t="inlineStr">
        <is>
          <t>2022-08-31</t>
        </is>
      </c>
      <c r="M213" s="72" t="inlineStr">
        <is>
          <t>25.851</t>
        </is>
      </c>
      <c r="N213" s="72" t="inlineStr">
        <is>
          <t>25.948</t>
        </is>
      </c>
      <c r="O213" s="72" t="n"/>
      <c r="P213" s="72" t="n"/>
      <c r="Q213" s="72" t="n"/>
      <c r="R213" s="72" t="n"/>
      <c r="S213" s="72" t="n"/>
    </row>
    <row r="214" ht="19.95" customFormat="1" customHeight="1" s="29">
      <c r="A214" s="32" t="inlineStr">
        <is>
          <t>BR6020192109250000217</t>
        </is>
      </c>
      <c r="B214" s="28" t="inlineStr">
        <is>
          <t>460046718613758</t>
        </is>
      </c>
      <c r="C214" s="28" t="inlineStr">
        <is>
          <t>861193041581951</t>
        </is>
      </c>
      <c r="D214" s="29" t="inlineStr">
        <is>
          <t>898604471121C0280843</t>
        </is>
      </c>
      <c r="E214" s="72" t="n"/>
      <c r="F214" s="72" t="inlineStr">
        <is>
          <t>OK</t>
        </is>
      </c>
      <c r="G214" s="72" t="n"/>
      <c r="H214" s="67">
        <f>IF((COUNTIF(F214,"NG")+COUNTIF(G214,"NG"))&gt;0,"NG","OK")</f>
        <v/>
      </c>
      <c r="I214" s="67" t="n"/>
      <c r="J214" s="73" t="n"/>
      <c r="K214" s="72" t="inlineStr">
        <is>
          <t>2021-09-15</t>
        </is>
      </c>
      <c r="L214" s="72" t="inlineStr">
        <is>
          <t>2022-08-31</t>
        </is>
      </c>
      <c r="M214" s="72" t="inlineStr">
        <is>
          <t>21.159</t>
        </is>
      </c>
      <c r="N214" s="72" t="inlineStr">
        <is>
          <t>21.530</t>
        </is>
      </c>
      <c r="O214" s="72" t="n"/>
      <c r="P214" s="72" t="n"/>
      <c r="Q214" s="72" t="n"/>
      <c r="R214" s="72" t="n"/>
      <c r="S214" s="72" t="n"/>
    </row>
    <row r="215" ht="19.95" customFormat="1" customHeight="1" s="29">
      <c r="A215" s="32" t="inlineStr">
        <is>
          <t>BR6020192109250000218</t>
        </is>
      </c>
      <c r="B215" s="28" t="inlineStr">
        <is>
          <t>460046718613752</t>
        </is>
      </c>
      <c r="C215" s="28" t="inlineStr">
        <is>
          <t>866156053132752</t>
        </is>
      </c>
      <c r="D215" s="29" t="inlineStr">
        <is>
          <t>898604471121C0280837</t>
        </is>
      </c>
      <c r="E215" s="72" t="n"/>
      <c r="F215" s="72" t="inlineStr">
        <is>
          <t>OK</t>
        </is>
      </c>
      <c r="G215" s="72" t="n"/>
      <c r="H215" s="67">
        <f>IF((COUNTIF(F215,"NG")+COUNTIF(G215,"NG"))&gt;0,"NG","OK")</f>
        <v/>
      </c>
      <c r="I215" s="67" t="n"/>
      <c r="J215" s="73" t="n"/>
      <c r="K215" s="72" t="inlineStr">
        <is>
          <t>2021-09-13</t>
        </is>
      </c>
      <c r="L215" s="72" t="inlineStr">
        <is>
          <t>2022-08-31</t>
        </is>
      </c>
      <c r="M215" s="72" t="inlineStr">
        <is>
          <t>20.805</t>
        </is>
      </c>
      <c r="N215" s="72" t="inlineStr">
        <is>
          <t>20.880</t>
        </is>
      </c>
      <c r="O215" s="72" t="n"/>
      <c r="P215" s="72" t="n"/>
      <c r="Q215" s="72" t="n"/>
      <c r="R215" s="72" t="n"/>
      <c r="S215" s="72" t="n"/>
    </row>
    <row r="216" ht="19.95" customFormat="1" customHeight="1" s="29">
      <c r="A216" s="32" t="inlineStr">
        <is>
          <t>BR6020192109250000219</t>
        </is>
      </c>
      <c r="B216" s="28" t="inlineStr">
        <is>
          <t>460046718613592</t>
        </is>
      </c>
      <c r="C216" s="28" t="inlineStr">
        <is>
          <t>866156053125731</t>
        </is>
      </c>
      <c r="D216" s="29" t="inlineStr">
        <is>
          <t>898604471121C0280677</t>
        </is>
      </c>
      <c r="E216" s="72" t="n"/>
      <c r="F216" s="72" t="inlineStr">
        <is>
          <t>OK</t>
        </is>
      </c>
      <c r="G216" s="72" t="n"/>
      <c r="H216" s="67">
        <f>IF((COUNTIF(F216,"NG")+COUNTIF(G216,"NG"))&gt;0,"NG","OK")</f>
        <v/>
      </c>
      <c r="I216" s="67" t="n"/>
      <c r="J216" s="73" t="n"/>
      <c r="K216" s="72" t="inlineStr">
        <is>
          <t>2021-09-12</t>
        </is>
      </c>
      <c r="L216" s="72" t="inlineStr">
        <is>
          <t>2022-08-31</t>
        </is>
      </c>
      <c r="M216" s="72" t="inlineStr">
        <is>
          <t>19.483</t>
        </is>
      </c>
      <c r="N216" s="72" t="inlineStr">
        <is>
          <t>19.558</t>
        </is>
      </c>
      <c r="O216" s="72" t="n"/>
      <c r="P216" s="72" t="n"/>
      <c r="Q216" s="72" t="n"/>
      <c r="R216" s="72" t="n"/>
      <c r="S216" s="72" t="n"/>
    </row>
    <row r="217" ht="19.95" customFormat="1" customHeight="1" s="29">
      <c r="A217" s="32" t="inlineStr">
        <is>
          <t>BR6020192109250000220</t>
        </is>
      </c>
      <c r="B217" s="28" t="inlineStr">
        <is>
          <t>460046718613887</t>
        </is>
      </c>
      <c r="C217" s="28" t="inlineStr">
        <is>
          <t>866156053134238</t>
        </is>
      </c>
      <c r="D217" s="29" t="inlineStr">
        <is>
          <t>898604471121C0280972</t>
        </is>
      </c>
      <c r="E217" s="72" t="n"/>
      <c r="F217" s="72" t="inlineStr">
        <is>
          <t>OK</t>
        </is>
      </c>
      <c r="G217" s="72" t="n"/>
      <c r="H217" s="67">
        <f>IF((COUNTIF(F217,"NG")+COUNTIF(G217,"NG"))&gt;0,"NG","OK")</f>
        <v/>
      </c>
      <c r="I217" s="67" t="n"/>
      <c r="J217" s="73" t="n"/>
      <c r="K217" s="72" t="inlineStr">
        <is>
          <t>2021-09-12</t>
        </is>
      </c>
      <c r="L217" s="72" t="inlineStr">
        <is>
          <t>2022-08-31</t>
        </is>
      </c>
      <c r="M217" s="72" t="inlineStr">
        <is>
          <t>21.330</t>
        </is>
      </c>
      <c r="N217" s="72" t="inlineStr">
        <is>
          <t>21.921</t>
        </is>
      </c>
      <c r="O217" s="72" t="n"/>
      <c r="P217" s="72" t="n"/>
      <c r="Q217" s="72" t="n"/>
      <c r="R217" s="72" t="n"/>
      <c r="S217" s="72" t="n"/>
    </row>
    <row r="218" ht="19.95" customFormat="1" customHeight="1" s="29">
      <c r="A218" s="32" t="inlineStr">
        <is>
          <t>BR6020192109250000221</t>
        </is>
      </c>
      <c r="B218" s="28" t="inlineStr">
        <is>
          <t>460046718613877</t>
        </is>
      </c>
      <c r="C218" s="28" t="inlineStr">
        <is>
          <t>866156053122282</t>
        </is>
      </c>
      <c r="D218" s="29" t="inlineStr">
        <is>
          <t>898604471121C0280962</t>
        </is>
      </c>
      <c r="E218" s="72" t="n"/>
      <c r="F218" s="72" t="inlineStr">
        <is>
          <t>OK</t>
        </is>
      </c>
      <c r="G218" s="72" t="n"/>
      <c r="H218" s="67">
        <f>IF((COUNTIF(F218,"NG")+COUNTIF(G218,"NG"))&gt;0,"NG","OK")</f>
        <v/>
      </c>
      <c r="I218" s="67" t="n"/>
      <c r="J218" s="73" t="n"/>
      <c r="K218" s="72" t="inlineStr">
        <is>
          <t>2021-09-12</t>
        </is>
      </c>
      <c r="L218" s="72" t="inlineStr">
        <is>
          <t>2022-08-31</t>
        </is>
      </c>
      <c r="M218" s="72" t="inlineStr">
        <is>
          <t>23.702</t>
        </is>
      </c>
      <c r="N218" s="72" t="inlineStr">
        <is>
          <t>24.323</t>
        </is>
      </c>
      <c r="O218" s="72" t="n"/>
      <c r="P218" s="72" t="n"/>
      <c r="Q218" s="72" t="n"/>
      <c r="R218" s="72" t="n"/>
      <c r="S218" s="72" t="n"/>
    </row>
    <row r="219" ht="19.95" customFormat="1" customHeight="1" s="29">
      <c r="A219" s="32" t="inlineStr">
        <is>
          <t>BR6020192109250000222</t>
        </is>
      </c>
      <c r="B219" s="28" t="inlineStr">
        <is>
          <t>460046718613524</t>
        </is>
      </c>
      <c r="C219" s="28" t="inlineStr">
        <is>
          <t>861193041542623</t>
        </is>
      </c>
      <c r="D219" s="29" t="inlineStr">
        <is>
          <t>898604471121C0280609</t>
        </is>
      </c>
      <c r="E219" s="72" t="n"/>
      <c r="F219" s="72" t="inlineStr">
        <is>
          <t>OK</t>
        </is>
      </c>
      <c r="G219" s="72" t="n"/>
      <c r="H219" s="67">
        <f>IF((COUNTIF(F219,"NG")+COUNTIF(G219,"NG"))&gt;0,"NG","OK")</f>
        <v/>
      </c>
      <c r="I219" s="67" t="n"/>
      <c r="J219" s="73" t="n"/>
      <c r="K219" s="72" t="inlineStr">
        <is>
          <t>2021-09-12</t>
        </is>
      </c>
      <c r="L219" s="72" t="inlineStr">
        <is>
          <t>2022-08-31</t>
        </is>
      </c>
      <c r="M219" s="72" t="inlineStr">
        <is>
          <t>22.610</t>
        </is>
      </c>
      <c r="N219" s="72" t="inlineStr">
        <is>
          <t>22.703</t>
        </is>
      </c>
      <c r="O219" s="72" t="n"/>
      <c r="P219" s="72" t="n"/>
      <c r="Q219" s="72" t="n"/>
      <c r="R219" s="72" t="n"/>
      <c r="S219" s="72" t="n"/>
    </row>
    <row r="220" ht="19.95" customFormat="1" customHeight="1" s="29">
      <c r="A220" s="32" t="inlineStr">
        <is>
          <t>BR6020192109250000223</t>
        </is>
      </c>
      <c r="B220" s="28" t="inlineStr">
        <is>
          <t>460046718613961</t>
        </is>
      </c>
      <c r="C220" s="28" t="inlineStr">
        <is>
          <t>861193041542722</t>
        </is>
      </c>
      <c r="D220" s="29" t="inlineStr">
        <is>
          <t>898604471121C0281046</t>
        </is>
      </c>
      <c r="E220" s="72" t="n"/>
      <c r="F220" s="72" t="inlineStr">
        <is>
          <t>OK</t>
        </is>
      </c>
      <c r="G220" s="72" t="n"/>
      <c r="H220" s="67">
        <f>IF((COUNTIF(F220,"NG")+COUNTIF(G220,"NG"))&gt;0,"NG","OK")</f>
        <v/>
      </c>
      <c r="I220" s="67" t="n"/>
      <c r="J220" s="73" t="n"/>
      <c r="K220" s="72" t="inlineStr">
        <is>
          <t>2021-09-12</t>
        </is>
      </c>
      <c r="L220" s="72" t="inlineStr">
        <is>
          <t>2022-08-31</t>
        </is>
      </c>
      <c r="M220" s="72" t="inlineStr">
        <is>
          <t>23.555</t>
        </is>
      </c>
      <c r="N220" s="72" t="inlineStr">
        <is>
          <t>23.646</t>
        </is>
      </c>
      <c r="O220" s="72" t="n"/>
      <c r="P220" s="72" t="n"/>
      <c r="Q220" s="72" t="n"/>
      <c r="R220" s="72" t="n"/>
      <c r="S220" s="72" t="n"/>
    </row>
    <row r="221" ht="19.95" customFormat="1" customHeight="1" s="29">
      <c r="A221" s="32" t="inlineStr">
        <is>
          <t>BR6020192109250000224</t>
        </is>
      </c>
      <c r="B221" s="28" t="inlineStr">
        <is>
          <t>460046718613723</t>
        </is>
      </c>
      <c r="C221" s="28" t="inlineStr">
        <is>
          <t>861193041543092</t>
        </is>
      </c>
      <c r="D221" s="29" t="inlineStr">
        <is>
          <t>898604471121C0280808</t>
        </is>
      </c>
      <c r="E221" s="72" t="n"/>
      <c r="F221" s="72" t="inlineStr">
        <is>
          <t>OK</t>
        </is>
      </c>
      <c r="G221" s="72" t="n"/>
      <c r="H221" s="67">
        <f>IF((COUNTIF(F221,"NG")+COUNTIF(G221,"NG"))&gt;0,"NG","OK")</f>
        <v/>
      </c>
      <c r="I221" s="67" t="n"/>
      <c r="J221" s="39" t="inlineStr">
        <is>
          <t>485通讯待确认，4G通信正常</t>
        </is>
      </c>
      <c r="K221" s="72" t="inlineStr">
        <is>
          <t>2021-09-12</t>
        </is>
      </c>
      <c r="L221" s="72" t="inlineStr">
        <is>
          <t>2022-08-31</t>
        </is>
      </c>
      <c r="M221" s="72" t="inlineStr">
        <is>
          <t>26.169</t>
        </is>
      </c>
      <c r="N221" s="72" t="inlineStr">
        <is>
          <t>26.754</t>
        </is>
      </c>
      <c r="O221" s="72" t="n"/>
      <c r="P221" s="72" t="n"/>
      <c r="Q221" s="72" t="n"/>
      <c r="R221" s="72" t="n"/>
      <c r="S221" s="72" t="n"/>
    </row>
    <row r="222" ht="19.95" customFormat="1" customHeight="1" s="29">
      <c r="A222" s="32" t="inlineStr">
        <is>
          <t>BR6020192109250000225</t>
        </is>
      </c>
      <c r="B222" s="28" t="inlineStr">
        <is>
          <t>460046718613894</t>
        </is>
      </c>
      <c r="C222" s="28" t="inlineStr">
        <is>
          <t>861193041585077</t>
        </is>
      </c>
      <c r="D222" s="29" t="inlineStr">
        <is>
          <t>898604471121C0280979</t>
        </is>
      </c>
      <c r="E222" s="72" t="n"/>
      <c r="F222" s="72" t="inlineStr">
        <is>
          <t>OK</t>
        </is>
      </c>
      <c r="G222" s="72" t="n"/>
      <c r="H222" s="67">
        <f>IF((COUNTIF(F222,"NG")+COUNTIF(G222,"NG"))&gt;0,"NG","OK")</f>
        <v/>
      </c>
      <c r="I222" s="67" t="n"/>
      <c r="J222" s="38" t="n"/>
      <c r="K222" s="72" t="inlineStr">
        <is>
          <t>2021-09-12</t>
        </is>
      </c>
      <c r="L222" s="72" t="inlineStr">
        <is>
          <t>2022-08-31</t>
        </is>
      </c>
      <c r="M222" s="72" t="inlineStr">
        <is>
          <t>28.309</t>
        </is>
      </c>
      <c r="N222" s="72" t="inlineStr">
        <is>
          <t>28.312</t>
        </is>
      </c>
      <c r="O222" s="72" t="n"/>
      <c r="P222" s="72" t="n"/>
      <c r="Q222" s="72" t="n"/>
      <c r="R222" s="72" t="n"/>
      <c r="S222" s="72" t="n"/>
    </row>
    <row r="223" ht="19.95" customFormat="1" customHeight="1" s="29">
      <c r="A223" s="32" t="inlineStr">
        <is>
          <t>BR6020192109250000226</t>
        </is>
      </c>
      <c r="B223" s="28" t="inlineStr">
        <is>
          <t>460046718613797</t>
        </is>
      </c>
      <c r="C223" s="28" t="inlineStr">
        <is>
          <t>866156053108729</t>
        </is>
      </c>
      <c r="D223" s="29" t="inlineStr">
        <is>
          <t>898604471121C0280882</t>
        </is>
      </c>
      <c r="E223" s="72" t="n"/>
      <c r="F223" s="72" t="inlineStr">
        <is>
          <t>OK</t>
        </is>
      </c>
      <c r="G223" s="72" t="n"/>
      <c r="H223" s="67">
        <f>IF((COUNTIF(F223,"NG")+COUNTIF(G223,"NG"))&gt;0,"NG","OK")</f>
        <v/>
      </c>
      <c r="I223" s="67" t="n"/>
      <c r="J223" s="73" t="n"/>
      <c r="K223" s="72" t="inlineStr">
        <is>
          <t>2021-09-13</t>
        </is>
      </c>
      <c r="L223" s="72" t="inlineStr">
        <is>
          <t>2022-08-31</t>
        </is>
      </c>
      <c r="M223" s="72" t="inlineStr">
        <is>
          <t>20.405</t>
        </is>
      </c>
      <c r="N223" s="72" t="inlineStr">
        <is>
          <t>20.485</t>
        </is>
      </c>
      <c r="O223" s="72" t="n"/>
      <c r="P223" s="72" t="n"/>
      <c r="Q223" s="72" t="n"/>
      <c r="R223" s="72" t="n"/>
      <c r="S223" s="72" t="n"/>
    </row>
    <row r="224" ht="19.95" customFormat="1" customHeight="1" s="29">
      <c r="A224" s="32" t="inlineStr">
        <is>
          <t>BR6020192109250000227</t>
        </is>
      </c>
      <c r="B224" s="28" t="inlineStr">
        <is>
          <t>460046718613594</t>
        </is>
      </c>
      <c r="C224" s="28" t="inlineStr">
        <is>
          <t>866156053555028</t>
        </is>
      </c>
      <c r="D224" s="29" t="inlineStr">
        <is>
          <t>898604471121C0280679</t>
        </is>
      </c>
      <c r="E224" s="72" t="n"/>
      <c r="F224" s="72" t="inlineStr">
        <is>
          <t>NG</t>
        </is>
      </c>
      <c r="G224" s="72" t="n"/>
      <c r="H224" s="67">
        <f>IF((COUNTIF(F224,"NG")+COUNTIF(G224,"NG"))&gt;0,"NG","OK")</f>
        <v/>
      </c>
      <c r="I224" s="67" t="n"/>
      <c r="J224" s="39" t="inlineStr">
        <is>
          <t>485通讯异常，4G通信正常</t>
        </is>
      </c>
      <c r="K224" s="72" t="inlineStr">
        <is>
          <t>2021-09-12</t>
        </is>
      </c>
      <c r="L224" s="72" t="inlineStr">
        <is>
          <t>2022-08-31</t>
        </is>
      </c>
      <c r="M224" s="72" t="inlineStr">
        <is>
          <t>25.635</t>
        </is>
      </c>
      <c r="N224" s="72" t="inlineStr">
        <is>
          <t>28.050</t>
        </is>
      </c>
      <c r="O224" s="72" t="n"/>
      <c r="P224" s="72" t="n"/>
      <c r="Q224" s="72" t="n"/>
      <c r="R224" s="72" t="n"/>
      <c r="S224" s="72" t="n"/>
    </row>
    <row r="225" ht="19.95" customFormat="1" customHeight="1" s="29">
      <c r="A225" s="32" t="inlineStr">
        <is>
          <t>BR6020192109250000228</t>
        </is>
      </c>
      <c r="B225" s="28" t="inlineStr">
        <is>
          <t>460046718613879</t>
        </is>
      </c>
      <c r="C225" s="28" t="inlineStr">
        <is>
          <t>861193041585606</t>
        </is>
      </c>
      <c r="D225" s="29" t="inlineStr">
        <is>
          <t>898604471121C0280964</t>
        </is>
      </c>
      <c r="E225" s="72" t="n"/>
      <c r="F225" s="72" t="inlineStr">
        <is>
          <t>OK</t>
        </is>
      </c>
      <c r="G225" s="72" t="n"/>
      <c r="H225" s="67">
        <f>IF((COUNTIF(F225,"NG")+COUNTIF(G225,"NG"))&gt;0,"NG","OK")</f>
        <v/>
      </c>
      <c r="I225" s="67" t="n"/>
      <c r="J225" s="73" t="n"/>
      <c r="K225" s="72" t="inlineStr">
        <is>
          <t>2021-09-12</t>
        </is>
      </c>
      <c r="L225" s="72" t="inlineStr">
        <is>
          <t>2022-08-31</t>
        </is>
      </c>
      <c r="M225" s="72" t="inlineStr">
        <is>
          <t>21.944</t>
        </is>
      </c>
      <c r="N225" s="72" t="inlineStr">
        <is>
          <t>22.033</t>
        </is>
      </c>
      <c r="O225" s="72" t="n"/>
      <c r="P225" s="72" t="n"/>
      <c r="Q225" s="72" t="n"/>
      <c r="R225" s="72" t="n"/>
      <c r="S225" s="72" t="n"/>
    </row>
    <row r="226" ht="19.95" customFormat="1" customHeight="1" s="29">
      <c r="A226" s="32" t="inlineStr">
        <is>
          <t>BR6020192109250000229</t>
        </is>
      </c>
      <c r="B226" s="28" t="inlineStr">
        <is>
          <t>460046718613618</t>
        </is>
      </c>
      <c r="C226" s="28" t="inlineStr">
        <is>
          <t>866156053132471</t>
        </is>
      </c>
      <c r="D226" s="29" t="inlineStr">
        <is>
          <t>898604471121C0280703</t>
        </is>
      </c>
      <c r="E226" s="72" t="n"/>
      <c r="F226" s="72" t="inlineStr">
        <is>
          <t>OK</t>
        </is>
      </c>
      <c r="G226" s="72" t="n"/>
      <c r="H226" s="67">
        <f>IF((COUNTIF(F226,"NG")+COUNTIF(G226,"NG"))&gt;0,"NG","OK")</f>
        <v/>
      </c>
      <c r="I226" s="67" t="n"/>
      <c r="J226" s="73" t="n"/>
      <c r="K226" s="72" t="inlineStr">
        <is>
          <t>2021-09-12</t>
        </is>
      </c>
      <c r="L226" s="72" t="inlineStr">
        <is>
          <t>2022-08-31</t>
        </is>
      </c>
      <c r="M226" s="72" t="inlineStr">
        <is>
          <t>20.064</t>
        </is>
      </c>
      <c r="N226" s="72" t="inlineStr">
        <is>
          <t>20.146</t>
        </is>
      </c>
      <c r="O226" s="72" t="n"/>
      <c r="P226" s="72" t="n"/>
      <c r="Q226" s="72" t="n"/>
      <c r="R226" s="72" t="n"/>
      <c r="S226" s="72" t="n"/>
    </row>
    <row r="227" ht="19.95" customFormat="1" customHeight="1" s="29">
      <c r="A227" s="32" t="inlineStr">
        <is>
          <t>BR6020192109250000230</t>
        </is>
      </c>
      <c r="B227" s="28" t="inlineStr">
        <is>
          <t>460046718613667</t>
        </is>
      </c>
      <c r="C227" s="28" t="inlineStr">
        <is>
          <t>861193041583502</t>
        </is>
      </c>
      <c r="D227" s="29" t="inlineStr">
        <is>
          <t>898604471121C0280752</t>
        </is>
      </c>
      <c r="E227" s="72" t="n"/>
      <c r="F227" s="72" t="inlineStr">
        <is>
          <t>NG</t>
        </is>
      </c>
      <c r="G227" s="72" t="n"/>
      <c r="H227" s="67">
        <f>IF((COUNTIF(F227,"NG")+COUNTIF(G227,"NG"))&gt;0,"NG","OK")</f>
        <v/>
      </c>
      <c r="I227" s="67" t="n"/>
      <c r="J227" s="73" t="n"/>
      <c r="K227" s="72" t="inlineStr">
        <is>
          <t>2021-09-12</t>
        </is>
      </c>
      <c r="L227" s="72" t="inlineStr">
        <is>
          <t>2022-08-31</t>
        </is>
      </c>
      <c r="M227" s="72" t="inlineStr">
        <is>
          <t>19.893</t>
        </is>
      </c>
      <c r="N227" s="72" t="inlineStr">
        <is>
          <t>19.998</t>
        </is>
      </c>
      <c r="O227" s="72" t="n"/>
      <c r="P227" s="72" t="n"/>
      <c r="Q227" s="72" t="n"/>
      <c r="R227" s="72" t="n"/>
      <c r="S227" s="72" t="n"/>
    </row>
    <row r="228" ht="19.95" customFormat="1" customHeight="1" s="29">
      <c r="A228" s="32" t="inlineStr">
        <is>
          <t>BR6020192109250000231</t>
        </is>
      </c>
      <c r="B228" s="28" t="inlineStr">
        <is>
          <t>460046718613656</t>
        </is>
      </c>
      <c r="C228" s="28" t="inlineStr">
        <is>
          <t>861193041582421</t>
        </is>
      </c>
      <c r="D228" s="29" t="inlineStr">
        <is>
          <t>898604471121C0280741</t>
        </is>
      </c>
      <c r="E228" s="72" t="n"/>
      <c r="F228" s="72" t="inlineStr">
        <is>
          <t>OK</t>
        </is>
      </c>
      <c r="G228" s="72" t="n"/>
      <c r="H228" s="67">
        <f>IF((COUNTIF(F228,"NG")+COUNTIF(G228,"NG"))&gt;0,"NG","OK")</f>
        <v/>
      </c>
      <c r="I228" s="67" t="n"/>
      <c r="J228" s="73" t="n"/>
      <c r="K228" s="72" t="inlineStr">
        <is>
          <t>2021-09-12</t>
        </is>
      </c>
      <c r="L228" s="72" t="inlineStr">
        <is>
          <t>2022-08-31</t>
        </is>
      </c>
      <c r="M228" s="72" t="inlineStr">
        <is>
          <t>25.983</t>
        </is>
      </c>
      <c r="N228" s="72" t="inlineStr">
        <is>
          <t>26.516</t>
        </is>
      </c>
      <c r="O228" s="72" t="n"/>
      <c r="P228" s="72" t="n"/>
      <c r="Q228" s="72" t="n"/>
      <c r="R228" s="72" t="n"/>
      <c r="S228" s="72" t="n"/>
    </row>
    <row r="229" ht="19.95" customFormat="1" customHeight="1" s="29">
      <c r="A229" s="32" t="inlineStr">
        <is>
          <t>BR6020192109250000232</t>
        </is>
      </c>
      <c r="B229" s="28" t="inlineStr">
        <is>
          <t>460046718613780</t>
        </is>
      </c>
      <c r="C229" s="28" t="inlineStr">
        <is>
          <t>866156053137629</t>
        </is>
      </c>
      <c r="D229" s="29" t="inlineStr">
        <is>
          <t>898604471121C0280865</t>
        </is>
      </c>
      <c r="E229" s="72" t="n"/>
      <c r="F229" s="72" t="inlineStr">
        <is>
          <t>OK</t>
        </is>
      </c>
      <c r="G229" s="72" t="n"/>
      <c r="H229" s="67">
        <f>IF((COUNTIF(F229,"NG")+COUNTIF(G229,"NG"))&gt;0,"NG","OK")</f>
        <v/>
      </c>
      <c r="I229" s="67" t="n"/>
      <c r="J229" s="73" t="n"/>
      <c r="K229" s="72" t="inlineStr">
        <is>
          <t>2021-09-13</t>
        </is>
      </c>
      <c r="L229" s="72" t="inlineStr">
        <is>
          <t>2022-08-31</t>
        </is>
      </c>
      <c r="M229" s="72" t="inlineStr">
        <is>
          <t>21.600</t>
        </is>
      </c>
      <c r="N229" s="72" t="inlineStr">
        <is>
          <t>21.673</t>
        </is>
      </c>
      <c r="O229" s="72" t="n"/>
      <c r="P229" s="72" t="n"/>
      <c r="Q229" s="72" t="n"/>
      <c r="R229" s="72" t="n"/>
      <c r="S229" s="72" t="n"/>
    </row>
    <row r="230" ht="19.95" customFormat="1" customHeight="1" s="29">
      <c r="A230" s="32" t="inlineStr">
        <is>
          <t>BR6020192109250000233</t>
        </is>
      </c>
      <c r="B230" s="28" t="inlineStr">
        <is>
          <t>460046718613500</t>
        </is>
      </c>
      <c r="C230" s="28" t="inlineStr">
        <is>
          <t>866156053122928</t>
        </is>
      </c>
      <c r="D230" s="29" t="inlineStr">
        <is>
          <t>898604471121C0280585</t>
        </is>
      </c>
      <c r="E230" s="72" t="n"/>
      <c r="F230" s="72" t="inlineStr">
        <is>
          <t>OK</t>
        </is>
      </c>
      <c r="G230" s="72" t="n"/>
      <c r="H230" s="67">
        <f>IF((COUNTIF(F230,"NG")+COUNTIF(G230,"NG"))&gt;0,"NG","OK")</f>
        <v/>
      </c>
      <c r="I230" s="67" t="n"/>
      <c r="J230" s="73" t="n"/>
      <c r="K230" s="72" t="inlineStr">
        <is>
          <t>2021-09-12</t>
        </is>
      </c>
      <c r="L230" s="72" t="inlineStr">
        <is>
          <t>2022-08-31</t>
        </is>
      </c>
      <c r="M230" s="72" t="inlineStr">
        <is>
          <t>21.841</t>
        </is>
      </c>
      <c r="N230" s="72" t="inlineStr">
        <is>
          <t>21.919</t>
        </is>
      </c>
      <c r="O230" s="72" t="n"/>
      <c r="P230" s="72" t="n"/>
      <c r="Q230" s="72" t="n"/>
      <c r="R230" s="72" t="n"/>
      <c r="S230" s="72" t="n"/>
    </row>
    <row r="231" ht="19.95" customFormat="1" customHeight="1" s="29">
      <c r="A231" s="32" t="inlineStr">
        <is>
          <t>BR6020192109250000234</t>
        </is>
      </c>
      <c r="B231" s="28" t="inlineStr">
        <is>
          <t>460046718613648</t>
        </is>
      </c>
      <c r="C231" s="28" t="inlineStr">
        <is>
          <t>866156053122118</t>
        </is>
      </c>
      <c r="D231" s="29" t="inlineStr">
        <is>
          <t>898604471121C0280733</t>
        </is>
      </c>
      <c r="E231" s="72" t="n"/>
      <c r="F231" s="72" t="inlineStr">
        <is>
          <t>OK</t>
        </is>
      </c>
      <c r="G231" s="72" t="n"/>
      <c r="H231" s="67">
        <f>IF((COUNTIF(F231,"NG")+COUNTIF(G231,"NG"))&gt;0,"NG","OK")</f>
        <v/>
      </c>
      <c r="I231" s="67" t="n"/>
      <c r="J231" s="73" t="n"/>
      <c r="K231" s="72" t="inlineStr">
        <is>
          <t>2021-09-12</t>
        </is>
      </c>
      <c r="L231" s="72" t="inlineStr">
        <is>
          <t>2022-08-31</t>
        </is>
      </c>
      <c r="M231" s="72" t="inlineStr">
        <is>
          <t>21.549</t>
        </is>
      </c>
      <c r="N231" s="72" t="inlineStr">
        <is>
          <t>21.619</t>
        </is>
      </c>
      <c r="O231" s="72" t="n"/>
      <c r="P231" s="72" t="n"/>
      <c r="Q231" s="72" t="n"/>
      <c r="R231" s="72" t="n"/>
      <c r="S231" s="72" t="n"/>
    </row>
    <row r="232" ht="19.95" customFormat="1" customHeight="1" s="29">
      <c r="A232" s="32" t="inlineStr">
        <is>
          <t>BR6020192109250000235</t>
        </is>
      </c>
      <c r="B232" s="28" t="inlineStr">
        <is>
          <t>460046718613599</t>
        </is>
      </c>
      <c r="C232" s="28" t="inlineStr">
        <is>
          <t>866156053125442</t>
        </is>
      </c>
      <c r="D232" s="29" t="inlineStr">
        <is>
          <t>898604471121C0280684</t>
        </is>
      </c>
      <c r="E232" s="72" t="n"/>
      <c r="F232" s="72" t="inlineStr">
        <is>
          <t>OK</t>
        </is>
      </c>
      <c r="G232" s="72" t="n"/>
      <c r="H232" s="67">
        <f>IF((COUNTIF(F232,"NG")+COUNTIF(G232,"NG"))&gt;0,"NG","OK")</f>
        <v/>
      </c>
      <c r="I232" s="67" t="n"/>
      <c r="J232" s="73" t="n"/>
      <c r="K232" s="72" t="inlineStr">
        <is>
          <t>2021-09-12</t>
        </is>
      </c>
      <c r="L232" s="72" t="inlineStr">
        <is>
          <t>2022-08-31</t>
        </is>
      </c>
      <c r="M232" s="72" t="inlineStr">
        <is>
          <t>21.406</t>
        </is>
      </c>
      <c r="N232" s="72" t="inlineStr">
        <is>
          <t>21.484</t>
        </is>
      </c>
      <c r="O232" s="72" t="n"/>
      <c r="P232" s="72" t="n"/>
      <c r="Q232" s="72" t="n"/>
      <c r="R232" s="72" t="n"/>
      <c r="S232" s="72" t="n"/>
    </row>
    <row r="233" ht="19.95" customFormat="1" customHeight="1" s="29">
      <c r="A233" s="32" t="inlineStr">
        <is>
          <t>BR6020192109250000236</t>
        </is>
      </c>
      <c r="B233" s="28" t="inlineStr">
        <is>
          <t>460046718613756</t>
        </is>
      </c>
      <c r="C233" s="28" t="inlineStr">
        <is>
          <t>861193041567745</t>
        </is>
      </c>
      <c r="D233" s="29" t="inlineStr">
        <is>
          <t>898604471121C0280841</t>
        </is>
      </c>
      <c r="E233" s="72" t="n"/>
      <c r="F233" s="72" t="inlineStr">
        <is>
          <t>OK</t>
        </is>
      </c>
      <c r="G233" s="72" t="n"/>
      <c r="H233" s="67">
        <f>IF((COUNTIF(F233,"NG")+COUNTIF(G233,"NG"))&gt;0,"NG","OK")</f>
        <v/>
      </c>
      <c r="I233" s="67" t="n"/>
      <c r="J233" s="73" t="n"/>
      <c r="K233" s="72" t="inlineStr">
        <is>
          <t>2021-09-15</t>
        </is>
      </c>
      <c r="L233" s="72" t="inlineStr">
        <is>
          <t>2022-08-31</t>
        </is>
      </c>
      <c r="M233" s="72" t="inlineStr">
        <is>
          <t>29.785</t>
        </is>
      </c>
      <c r="N233" s="72" t="inlineStr">
        <is>
          <t>30.543</t>
        </is>
      </c>
      <c r="O233" s="72" t="n"/>
      <c r="P233" s="72" t="n"/>
      <c r="Q233" s="72" t="n"/>
      <c r="R233" s="72" t="n"/>
      <c r="S233" s="72" t="n"/>
    </row>
    <row r="234" ht="19.95" customFormat="1" customHeight="1" s="29">
      <c r="A234" s="32" t="inlineStr">
        <is>
          <t>BR6020192109250000237</t>
        </is>
      </c>
      <c r="B234" s="28" t="inlineStr">
        <is>
          <t>460046718613606</t>
        </is>
      </c>
      <c r="C234" s="28" t="inlineStr">
        <is>
          <t>866156053134352</t>
        </is>
      </c>
      <c r="D234" s="29" t="inlineStr">
        <is>
          <t>898604471121C0280691</t>
        </is>
      </c>
      <c r="E234" s="72" t="n"/>
      <c r="F234" s="72" t="inlineStr">
        <is>
          <t>OK</t>
        </is>
      </c>
      <c r="G234" s="72" t="n"/>
      <c r="H234" s="67">
        <f>IF((COUNTIF(F234,"NG")+COUNTIF(G234,"NG"))&gt;0,"NG","OK")</f>
        <v/>
      </c>
      <c r="I234" s="67" t="n"/>
      <c r="J234" s="73" t="n"/>
      <c r="K234" s="72" t="inlineStr">
        <is>
          <t>2021-09-12</t>
        </is>
      </c>
      <c r="L234" s="72" t="inlineStr">
        <is>
          <t>2022-08-31</t>
        </is>
      </c>
      <c r="M234" s="72" t="inlineStr">
        <is>
          <t>20.558</t>
        </is>
      </c>
      <c r="N234" s="72" t="inlineStr">
        <is>
          <t>21.072</t>
        </is>
      </c>
      <c r="O234" s="72" t="n"/>
      <c r="P234" s="72" t="n"/>
      <c r="Q234" s="72" t="n"/>
      <c r="R234" s="72" t="n"/>
      <c r="S234" s="72" t="n"/>
    </row>
    <row r="235" ht="19.95" customFormat="1" customHeight="1" s="29">
      <c r="A235" s="32" t="inlineStr">
        <is>
          <t>BR6020192109250000238</t>
        </is>
      </c>
      <c r="B235" s="28" t="inlineStr">
        <is>
          <t>460046718613705</t>
        </is>
      </c>
      <c r="C235" s="28" t="inlineStr">
        <is>
          <t>861193041581290</t>
        </is>
      </c>
      <c r="D235" s="29" t="inlineStr">
        <is>
          <t>898604471121C0280790</t>
        </is>
      </c>
      <c r="E235" s="72" t="n"/>
      <c r="F235" s="72" t="inlineStr">
        <is>
          <t>NG</t>
        </is>
      </c>
      <c r="G235" s="72" t="n"/>
      <c r="H235" s="67">
        <f>IF((COUNTIF(F235,"NG")+COUNTIF(G235,"NG"))&gt;0,"NG","OK")</f>
        <v/>
      </c>
      <c r="I235" s="67" t="n"/>
      <c r="J235" s="38" t="n"/>
      <c r="K235" s="72" t="inlineStr">
        <is>
          <t>2021-09-12</t>
        </is>
      </c>
      <c r="L235" s="72" t="inlineStr">
        <is>
          <t>2022-08-31</t>
        </is>
      </c>
      <c r="M235" s="72" t="inlineStr">
        <is>
          <t>19.432</t>
        </is>
      </c>
      <c r="N235" s="72" t="inlineStr">
        <is>
          <t>19.439</t>
        </is>
      </c>
      <c r="O235" s="72" t="n"/>
      <c r="P235" s="72" t="n"/>
      <c r="Q235" s="72" t="n"/>
      <c r="R235" s="72" t="n"/>
      <c r="S235" s="72" t="n"/>
    </row>
    <row r="236" ht="19.95" customFormat="1" customHeight="1" s="29">
      <c r="A236" s="32" t="inlineStr">
        <is>
          <t>BR6020192109250000239</t>
        </is>
      </c>
      <c r="B236" s="28" t="inlineStr">
        <is>
          <t>460046718613584</t>
        </is>
      </c>
      <c r="C236" s="28" t="inlineStr">
        <is>
          <t>861193041547804</t>
        </is>
      </c>
      <c r="D236" s="29" t="inlineStr">
        <is>
          <t>898604471121C0280669</t>
        </is>
      </c>
      <c r="E236" s="72" t="n"/>
      <c r="F236" s="72" t="inlineStr">
        <is>
          <t>OK</t>
        </is>
      </c>
      <c r="G236" s="72" t="n"/>
      <c r="H236" s="67">
        <f>IF((COUNTIF(F236,"NG")+COUNTIF(G236,"NG"))&gt;0,"NG","OK")</f>
        <v/>
      </c>
      <c r="I236" s="67" t="n"/>
      <c r="J236" s="73" t="n"/>
      <c r="K236" s="72" t="inlineStr">
        <is>
          <t>2021-09-12</t>
        </is>
      </c>
      <c r="L236" s="72" t="inlineStr">
        <is>
          <t>2022-08-31</t>
        </is>
      </c>
      <c r="M236" s="72" t="inlineStr">
        <is>
          <t>25.110</t>
        </is>
      </c>
      <c r="N236" s="72" t="inlineStr">
        <is>
          <t>25.212</t>
        </is>
      </c>
      <c r="O236" s="72" t="n"/>
      <c r="P236" s="72" t="n"/>
      <c r="Q236" s="72" t="n"/>
      <c r="R236" s="72" t="n"/>
      <c r="S236" s="72" t="n"/>
    </row>
    <row r="237" ht="19.95" customFormat="1" customHeight="1" s="29">
      <c r="A237" s="32" t="inlineStr">
        <is>
          <t>BR6020192109250000240</t>
        </is>
      </c>
      <c r="B237" s="28" t="inlineStr">
        <is>
          <t>460046718613596</t>
        </is>
      </c>
      <c r="C237" s="28" t="inlineStr">
        <is>
          <t>866156053132612</t>
        </is>
      </c>
      <c r="D237" s="29" t="inlineStr">
        <is>
          <t>898604471121C0280681</t>
        </is>
      </c>
      <c r="E237" s="72" t="n"/>
      <c r="F237" s="72" t="inlineStr">
        <is>
          <t>OK</t>
        </is>
      </c>
      <c r="G237" s="72" t="n"/>
      <c r="H237" s="67">
        <f>IF((COUNTIF(F237,"NG")+COUNTIF(G237,"NG"))&gt;0,"NG","OK")</f>
        <v/>
      </c>
      <c r="I237" s="67" t="n"/>
      <c r="J237" s="73" t="n"/>
      <c r="K237" s="72" t="inlineStr">
        <is>
          <t>2021-09-12</t>
        </is>
      </c>
      <c r="L237" s="72" t="inlineStr">
        <is>
          <t>2022-08-31</t>
        </is>
      </c>
      <c r="M237" s="72" t="inlineStr">
        <is>
          <t>20.161</t>
        </is>
      </c>
      <c r="N237" s="72" t="inlineStr">
        <is>
          <t>20.234</t>
        </is>
      </c>
      <c r="O237" s="72" t="n"/>
      <c r="P237" s="72" t="n"/>
      <c r="Q237" s="72" t="n"/>
      <c r="R237" s="72" t="n"/>
      <c r="S237" s="72" t="n"/>
    </row>
    <row r="238" ht="19.95" customFormat="1" customHeight="1" s="29">
      <c r="A238" s="32" t="inlineStr">
        <is>
          <t>BR6020192109250000241</t>
        </is>
      </c>
      <c r="B238" s="28" t="inlineStr">
        <is>
          <t>460046718613691</t>
        </is>
      </c>
      <c r="C238" s="28" t="inlineStr">
        <is>
          <t>866156053132356</t>
        </is>
      </c>
      <c r="D238" s="29" t="inlineStr">
        <is>
          <t>898604471121C0280776</t>
        </is>
      </c>
      <c r="E238" s="72" t="n"/>
      <c r="F238" s="72" t="inlineStr">
        <is>
          <t>OK</t>
        </is>
      </c>
      <c r="G238" s="72" t="n"/>
      <c r="H238" s="67">
        <f>IF((COUNTIF(F238,"NG")+COUNTIF(G238,"NG"))&gt;0,"NG","OK")</f>
        <v/>
      </c>
      <c r="I238" s="67" t="n"/>
      <c r="J238" s="73" t="n"/>
      <c r="K238" s="72" t="inlineStr">
        <is>
          <t>2021-09-12</t>
        </is>
      </c>
      <c r="L238" s="72" t="inlineStr">
        <is>
          <t>2022-08-31</t>
        </is>
      </c>
      <c r="M238" s="72" t="inlineStr">
        <is>
          <t>22.726</t>
        </is>
      </c>
      <c r="N238" s="72" t="inlineStr">
        <is>
          <t>22.802</t>
        </is>
      </c>
      <c r="O238" s="72" t="n"/>
      <c r="P238" s="72" t="n"/>
      <c r="Q238" s="72" t="n"/>
      <c r="R238" s="72" t="n"/>
      <c r="S238" s="72" t="n"/>
    </row>
    <row r="239" ht="19.95" customFormat="1" customHeight="1" s="29">
      <c r="A239" s="32" t="inlineStr">
        <is>
          <t>BR6020192109250000242</t>
        </is>
      </c>
      <c r="B239" s="28" t="inlineStr">
        <is>
          <t>460046718613796</t>
        </is>
      </c>
      <c r="C239" s="28" t="inlineStr">
        <is>
          <t>866156053125814</t>
        </is>
      </c>
      <c r="D239" s="29" t="inlineStr">
        <is>
          <t>898604471121C0280881</t>
        </is>
      </c>
      <c r="E239" s="72" t="n"/>
      <c r="F239" s="72" t="inlineStr">
        <is>
          <t>NG</t>
        </is>
      </c>
      <c r="G239" s="72" t="n"/>
      <c r="H239" s="67">
        <f>IF((COUNTIF(F239,"NG")+COUNTIF(G239,"NG"))&gt;0,"NG","OK")</f>
        <v/>
      </c>
      <c r="I239" s="67" t="n"/>
      <c r="J239" s="73" t="n"/>
      <c r="K239" s="72" t="inlineStr">
        <is>
          <t>2021-09-13</t>
        </is>
      </c>
      <c r="L239" s="72" t="inlineStr">
        <is>
          <t>2022-08-31</t>
        </is>
      </c>
      <c r="M239" s="72" t="inlineStr">
        <is>
          <t>23.583</t>
        </is>
      </c>
      <c r="N239" s="72" t="inlineStr">
        <is>
          <t>23.659</t>
        </is>
      </c>
      <c r="O239" s="72" t="n"/>
      <c r="P239" s="72" t="n"/>
      <c r="Q239" s="72" t="n"/>
      <c r="R239" s="72" t="n"/>
      <c r="S239" s="72" t="n"/>
    </row>
    <row r="240" ht="19.95" customFormat="1" customHeight="1" s="29">
      <c r="A240" s="32" t="inlineStr">
        <is>
          <t>BR6020192109250000243</t>
        </is>
      </c>
      <c r="B240" s="28" t="inlineStr">
        <is>
          <t>460046718613572</t>
        </is>
      </c>
      <c r="C240" s="28" t="inlineStr">
        <is>
          <t>866156053554732</t>
        </is>
      </c>
      <c r="D240" s="29" t="inlineStr">
        <is>
          <t>898604471121C0280657</t>
        </is>
      </c>
      <c r="E240" s="72" t="n"/>
      <c r="F240" s="72" t="inlineStr">
        <is>
          <t>OK</t>
        </is>
      </c>
      <c r="G240" s="72" t="n"/>
      <c r="H240" s="67">
        <f>IF((COUNTIF(F240,"NG")+COUNTIF(G240,"NG"))&gt;0,"NG","OK")</f>
        <v/>
      </c>
      <c r="I240" s="67" t="n"/>
      <c r="J240" s="73" t="n"/>
      <c r="K240" s="72" t="inlineStr">
        <is>
          <t>2021-09-12</t>
        </is>
      </c>
      <c r="L240" s="72" t="inlineStr">
        <is>
          <t>2022-08-31</t>
        </is>
      </c>
      <c r="M240" s="72" t="inlineStr">
        <is>
          <t>19.154</t>
        </is>
      </c>
      <c r="N240" s="72" t="inlineStr">
        <is>
          <t>19.229</t>
        </is>
      </c>
      <c r="O240" s="72" t="n"/>
      <c r="P240" s="72" t="n"/>
      <c r="Q240" s="72" t="n"/>
      <c r="R240" s="72" t="n"/>
      <c r="S240" s="72" t="n"/>
    </row>
    <row r="241" ht="19.95" customFormat="1" customHeight="1" s="29">
      <c r="A241" s="32" t="inlineStr">
        <is>
          <t>BR6020192109250000244</t>
        </is>
      </c>
      <c r="B241" s="28" t="inlineStr">
        <is>
          <t>460046718613987</t>
        </is>
      </c>
      <c r="C241" s="28" t="inlineStr">
        <is>
          <t>866156053123892</t>
        </is>
      </c>
      <c r="D241" s="29" t="inlineStr">
        <is>
          <t>898604471121C0281072</t>
        </is>
      </c>
      <c r="E241" s="72" t="n"/>
      <c r="F241" s="72" t="inlineStr">
        <is>
          <t>NG</t>
        </is>
      </c>
      <c r="G241" s="72" t="n"/>
      <c r="H241" s="67">
        <f>IF((COUNTIF(F241,"NG")+COUNTIF(G241,"NG"))&gt;0,"NG","OK")</f>
        <v/>
      </c>
      <c r="I241" s="67" t="n"/>
      <c r="J241" s="73" t="n"/>
      <c r="K241" s="72" t="inlineStr">
        <is>
          <t>2021-09-12</t>
        </is>
      </c>
      <c r="L241" s="72" t="inlineStr">
        <is>
          <t>2022-08-31</t>
        </is>
      </c>
      <c r="M241" s="72" t="inlineStr">
        <is>
          <t>21.851</t>
        </is>
      </c>
      <c r="N241" s="72" t="inlineStr">
        <is>
          <t>22.434</t>
        </is>
      </c>
      <c r="O241" s="72" t="n"/>
      <c r="P241" s="72" t="n"/>
      <c r="Q241" s="72" t="n"/>
      <c r="R241" s="72" t="n"/>
      <c r="S241" s="72" t="n"/>
    </row>
    <row r="242" ht="19.95" customFormat="1" customHeight="1" s="29">
      <c r="A242" s="32" t="inlineStr">
        <is>
          <t>BR6020192109250000245</t>
        </is>
      </c>
      <c r="B242" s="28" t="inlineStr">
        <is>
          <t>460046718613503</t>
        </is>
      </c>
      <c r="C242" s="28" t="inlineStr">
        <is>
          <t>861193041585473</t>
        </is>
      </c>
      <c r="D242" s="29" t="inlineStr">
        <is>
          <t>898604471121C0280588</t>
        </is>
      </c>
      <c r="E242" s="72" t="n"/>
      <c r="F242" s="72" t="inlineStr">
        <is>
          <t>OK</t>
        </is>
      </c>
      <c r="G242" s="72" t="n"/>
      <c r="H242" s="67">
        <f>IF((COUNTIF(F242,"NG")+COUNTIF(G242,"NG"))&gt;0,"NG","OK")</f>
        <v/>
      </c>
      <c r="I242" s="67" t="n"/>
      <c r="J242" s="73" t="n"/>
      <c r="K242" s="72" t="inlineStr">
        <is>
          <t>2021-09-12</t>
        </is>
      </c>
      <c r="L242" s="72" t="inlineStr">
        <is>
          <t>2022-08-31</t>
        </is>
      </c>
      <c r="M242" s="72" t="inlineStr">
        <is>
          <t>25.917</t>
        </is>
      </c>
      <c r="N242" s="72" t="inlineStr">
        <is>
          <t>26.037</t>
        </is>
      </c>
      <c r="O242" s="72" t="n"/>
      <c r="P242" s="72" t="n"/>
      <c r="Q242" s="72" t="n"/>
      <c r="R242" s="72" t="n"/>
      <c r="S242" s="72" t="n"/>
    </row>
    <row r="243" ht="19.95" customFormat="1" customHeight="1" s="29">
      <c r="A243" s="32" t="inlineStr">
        <is>
          <t>BR6020192109250000246</t>
        </is>
      </c>
      <c r="B243" s="28" t="inlineStr">
        <is>
          <t>460046718613869</t>
        </is>
      </c>
      <c r="C243" s="28" t="inlineStr">
        <is>
          <t>866156053524958</t>
        </is>
      </c>
      <c r="D243" s="29" t="inlineStr">
        <is>
          <t>898604471121C0280954</t>
        </is>
      </c>
      <c r="E243" s="72" t="n"/>
      <c r="F243" s="72" t="inlineStr">
        <is>
          <t>OK</t>
        </is>
      </c>
      <c r="G243" s="72" t="n"/>
      <c r="H243" s="67">
        <f>IF((COUNTIF(F243,"NG")+COUNTIF(G243,"NG"))&gt;0,"NG","OK")</f>
        <v/>
      </c>
      <c r="I243" s="67" t="n"/>
      <c r="J243" s="73" t="n"/>
      <c r="K243" s="72" t="inlineStr">
        <is>
          <t>2021-09-12</t>
        </is>
      </c>
      <c r="L243" s="72" t="inlineStr">
        <is>
          <t>2022-08-31</t>
        </is>
      </c>
      <c r="M243" s="72" t="inlineStr">
        <is>
          <t>25.096</t>
        </is>
      </c>
      <c r="N243" s="72" t="inlineStr">
        <is>
          <t>25.504</t>
        </is>
      </c>
      <c r="O243" s="72" t="n"/>
      <c r="P243" s="72" t="n"/>
      <c r="Q243" s="72" t="n"/>
      <c r="R243" s="72" t="n"/>
      <c r="S243" s="72" t="n"/>
    </row>
    <row r="244" ht="19.95" customFormat="1" customHeight="1" s="29">
      <c r="A244" s="32" t="inlineStr">
        <is>
          <t>BR6020192109250000247</t>
        </is>
      </c>
      <c r="B244" s="28" t="inlineStr">
        <is>
          <t>460046718613623</t>
        </is>
      </c>
      <c r="C244" s="28" t="inlineStr">
        <is>
          <t>866156053133750</t>
        </is>
      </c>
      <c r="D244" s="29" t="inlineStr">
        <is>
          <t>898604471121C0280708</t>
        </is>
      </c>
      <c r="E244" s="72" t="n"/>
      <c r="F244" s="72" t="inlineStr">
        <is>
          <t>OK</t>
        </is>
      </c>
      <c r="G244" s="72" t="n"/>
      <c r="H244" s="67">
        <f>IF((COUNTIF(F244,"NG")+COUNTIF(G244,"NG"))&gt;0,"NG","OK")</f>
        <v/>
      </c>
      <c r="I244" s="67" t="n"/>
      <c r="J244" s="73" t="n"/>
      <c r="K244" s="72" t="inlineStr">
        <is>
          <t>2021-09-12</t>
        </is>
      </c>
      <c r="L244" s="72" t="inlineStr">
        <is>
          <t>2022-08-31</t>
        </is>
      </c>
      <c r="M244" s="72" t="inlineStr">
        <is>
          <t>31.352</t>
        </is>
      </c>
      <c r="N244" s="72" t="inlineStr">
        <is>
          <t>31.425</t>
        </is>
      </c>
      <c r="O244" s="72" t="n"/>
      <c r="P244" s="72" t="n"/>
      <c r="Q244" s="72" t="n"/>
      <c r="R244" s="72" t="n"/>
      <c r="S244" s="72" t="n"/>
    </row>
    <row r="245" ht="19.95" customFormat="1" customHeight="1" s="29">
      <c r="A245" s="32" t="inlineStr">
        <is>
          <t>BR6020192109250000248</t>
        </is>
      </c>
      <c r="B245" s="28" t="inlineStr">
        <is>
          <t>460046718613831</t>
        </is>
      </c>
      <c r="C245" s="28" t="inlineStr">
        <is>
          <t>866156053555077</t>
        </is>
      </c>
      <c r="D245" s="29" t="inlineStr">
        <is>
          <t>898604471121C0280916</t>
        </is>
      </c>
      <c r="E245" s="72" t="n"/>
      <c r="F245" s="72" t="inlineStr">
        <is>
          <t>NG</t>
        </is>
      </c>
      <c r="G245" s="72" t="n"/>
      <c r="H245" s="67">
        <f>IF((COUNTIF(F245,"NG")+COUNTIF(G245,"NG"))&gt;0,"NG","OK")</f>
        <v/>
      </c>
      <c r="I245" s="67" t="n"/>
      <c r="J245" s="38" t="n"/>
      <c r="K245" s="72" t="inlineStr">
        <is>
          <t>2021-09-13</t>
        </is>
      </c>
      <c r="L245" s="72" t="inlineStr">
        <is>
          <t>2022-08-31</t>
        </is>
      </c>
      <c r="M245" s="72" t="inlineStr">
        <is>
          <t>21.175</t>
        </is>
      </c>
      <c r="N245" s="72" t="inlineStr">
        <is>
          <t>21.175</t>
        </is>
      </c>
      <c r="O245" s="72" t="n"/>
      <c r="P245" s="72" t="n"/>
      <c r="Q245" s="72" t="n"/>
      <c r="R245" s="72" t="n"/>
      <c r="S245" s="72" t="n"/>
    </row>
    <row r="246" ht="19.95" customFormat="1" customHeight="1" s="29">
      <c r="A246" s="32" t="inlineStr">
        <is>
          <t>BR6020192109250000249</t>
        </is>
      </c>
      <c r="B246" s="28" t="inlineStr">
        <is>
          <t>460046718613584</t>
        </is>
      </c>
      <c r="C246" s="28" t="inlineStr">
        <is>
          <t>861193041547804</t>
        </is>
      </c>
      <c r="D246" s="29" t="inlineStr">
        <is>
          <t>898604471121C0280669</t>
        </is>
      </c>
      <c r="E246" s="72" t="n"/>
      <c r="F246" s="72" t="inlineStr">
        <is>
          <t>OK</t>
        </is>
      </c>
      <c r="G246" s="72" t="n"/>
      <c r="H246" s="67">
        <f>IF((COUNTIF(F246,"NG")+COUNTIF(G246,"NG"))&gt;0,"NG","OK")</f>
        <v/>
      </c>
      <c r="I246" s="67" t="n"/>
      <c r="J246" s="73" t="n"/>
      <c r="K246" s="72" t="inlineStr">
        <is>
          <t>2021-09-12</t>
        </is>
      </c>
      <c r="L246" s="72" t="inlineStr">
        <is>
          <t>2022-08-31</t>
        </is>
      </c>
      <c r="M246" s="72" t="inlineStr">
        <is>
          <t>25.110</t>
        </is>
      </c>
      <c r="N246" s="72" t="inlineStr">
        <is>
          <t>25.212</t>
        </is>
      </c>
      <c r="O246" s="72" t="n"/>
      <c r="P246" s="72" t="n"/>
      <c r="Q246" s="72" t="n"/>
      <c r="R246" s="72" t="n"/>
      <c r="S246" s="72" t="n"/>
    </row>
    <row r="247" ht="19.95" customFormat="1" customHeight="1" s="29">
      <c r="A247" s="32" t="inlineStr">
        <is>
          <t>BR6020192109250000248</t>
        </is>
      </c>
      <c r="B247" s="28" t="inlineStr">
        <is>
          <t>460046718613831</t>
        </is>
      </c>
      <c r="C247" s="28" t="inlineStr">
        <is>
          <t>866156053555077</t>
        </is>
      </c>
      <c r="D247" s="29" t="inlineStr">
        <is>
          <t>898604471121C0280916</t>
        </is>
      </c>
      <c r="E247" s="72" t="n"/>
      <c r="F247" s="72" t="inlineStr">
        <is>
          <t>NG</t>
        </is>
      </c>
      <c r="G247" s="72" t="n"/>
      <c r="H247" s="67">
        <f>IF((COUNTIF(F247,"NG")+COUNTIF(G247,"NG"))&gt;0,"NG","OK")</f>
        <v/>
      </c>
      <c r="I247" s="67" t="n"/>
      <c r="J247" s="38" t="n"/>
      <c r="K247" s="72" t="inlineStr">
        <is>
          <t>2021-09-13</t>
        </is>
      </c>
      <c r="L247" s="72" t="inlineStr">
        <is>
          <t>2022-08-31</t>
        </is>
      </c>
      <c r="M247" s="72" t="inlineStr">
        <is>
          <t>21.175</t>
        </is>
      </c>
      <c r="N247" s="72" t="inlineStr">
        <is>
          <t>21.175</t>
        </is>
      </c>
      <c r="O247" s="72" t="n"/>
      <c r="P247" s="72" t="n"/>
      <c r="Q247" s="72" t="n"/>
      <c r="R247" s="72" t="n"/>
      <c r="S247" s="72" t="n"/>
    </row>
    <row r="248" ht="19.95" customFormat="1" customHeight="1" s="29">
      <c r="A248" s="32" t="inlineStr">
        <is>
          <t>BR6020192109250000251</t>
        </is>
      </c>
      <c r="B248" s="28" t="inlineStr">
        <is>
          <t>460046718613936</t>
        </is>
      </c>
      <c r="C248" s="28" t="inlineStr">
        <is>
          <t>866156053531193</t>
        </is>
      </c>
      <c r="D248" s="29" t="inlineStr">
        <is>
          <t>898604471121C0281021</t>
        </is>
      </c>
      <c r="E248" s="72" t="n"/>
      <c r="F248" s="72" t="inlineStr">
        <is>
          <t>NG</t>
        </is>
      </c>
      <c r="G248" s="72" t="n"/>
      <c r="H248" s="67">
        <f>IF((COUNTIF(F248,"NG")+COUNTIF(G248,"NG"))&gt;0,"NG","OK")</f>
        <v/>
      </c>
      <c r="I248" s="67" t="n"/>
      <c r="J248" s="73" t="n"/>
      <c r="K248" s="72" t="inlineStr">
        <is>
          <t>2021-09-12</t>
        </is>
      </c>
      <c r="L248" s="72" t="inlineStr">
        <is>
          <t>2022-08-31</t>
        </is>
      </c>
      <c r="M248" s="72" t="inlineStr">
        <is>
          <t>24.135</t>
        </is>
      </c>
      <c r="N248" s="72" t="inlineStr">
        <is>
          <t>24.759</t>
        </is>
      </c>
      <c r="O248" s="72" t="n"/>
      <c r="P248" s="72" t="n"/>
      <c r="Q248" s="72" t="n"/>
      <c r="R248" s="72" t="n"/>
      <c r="S248" s="72" t="n"/>
    </row>
    <row r="249" ht="19.95" customFormat="1" customHeight="1" s="29">
      <c r="A249" s="32" t="inlineStr">
        <is>
          <t>BR6020192109250000252</t>
        </is>
      </c>
      <c r="B249" s="28" t="inlineStr">
        <is>
          <t>460046718613708</t>
        </is>
      </c>
      <c r="C249" s="28" t="inlineStr">
        <is>
          <t>866156053133610</t>
        </is>
      </c>
      <c r="D249" s="29" t="inlineStr">
        <is>
          <t>898604471121C0280793</t>
        </is>
      </c>
      <c r="E249" s="72" t="n"/>
      <c r="F249" s="72" t="inlineStr">
        <is>
          <t>NG</t>
        </is>
      </c>
      <c r="G249" s="72" t="n"/>
      <c r="H249" s="67">
        <f>IF((COUNTIF(F249,"NG")+COUNTIF(G249,"NG"))&gt;0,"NG","OK")</f>
        <v/>
      </c>
      <c r="I249" s="67" t="n"/>
      <c r="J249" s="73" t="n"/>
      <c r="K249" s="72" t="inlineStr">
        <is>
          <t>2021-09-12</t>
        </is>
      </c>
      <c r="L249" s="72" t="inlineStr">
        <is>
          <t>2022-08-31</t>
        </is>
      </c>
      <c r="M249" s="72" t="inlineStr">
        <is>
          <t>42.718</t>
        </is>
      </c>
      <c r="N249" s="72" t="inlineStr">
        <is>
          <t>43.375</t>
        </is>
      </c>
      <c r="O249" s="72" t="n"/>
      <c r="P249" s="72" t="n"/>
      <c r="Q249" s="72" t="n"/>
      <c r="R249" s="72" t="n"/>
      <c r="S249" s="72" t="n"/>
    </row>
    <row r="250" ht="19.95" customFormat="1" customHeight="1" s="29">
      <c r="A250" s="32" t="inlineStr">
        <is>
          <t>BR6020192109250000253</t>
        </is>
      </c>
      <c r="B250" s="28" t="inlineStr">
        <is>
          <t>460046718613571</t>
        </is>
      </c>
      <c r="C250" s="28" t="inlineStr">
        <is>
          <t>866156053137785</t>
        </is>
      </c>
      <c r="D250" s="29" t="inlineStr">
        <is>
          <t>898604471121C0280656</t>
        </is>
      </c>
      <c r="E250" s="72" t="n"/>
      <c r="F250" s="72" t="inlineStr">
        <is>
          <t>NG</t>
        </is>
      </c>
      <c r="G250" s="72" t="n"/>
      <c r="H250" s="67">
        <f>IF((COUNTIF(F250,"NG")+COUNTIF(G250,"NG"))&gt;0,"NG","OK")</f>
        <v/>
      </c>
      <c r="I250" s="67" t="n"/>
      <c r="J250" s="39" t="inlineStr">
        <is>
          <t>485通讯异常，4G通信异常</t>
        </is>
      </c>
      <c r="K250" s="72" t="inlineStr">
        <is>
          <t>2021-09-12</t>
        </is>
      </c>
      <c r="L250" s="72" t="inlineStr">
        <is>
          <t>2022-08-31</t>
        </is>
      </c>
      <c r="M250" s="72" t="inlineStr">
        <is>
          <t>13.185</t>
        </is>
      </c>
      <c r="N250" s="72" t="inlineStr">
        <is>
          <t>13.190</t>
        </is>
      </c>
      <c r="O250" s="72" t="n"/>
      <c r="P250" s="72" t="n"/>
      <c r="Q250" s="72" t="n"/>
      <c r="R250" s="72" t="n"/>
      <c r="S250" s="72" t="n"/>
    </row>
    <row r="251" ht="19.95" customFormat="1" customHeight="1" s="29">
      <c r="A251" s="32" t="inlineStr">
        <is>
          <t>BR6020192109250000254</t>
        </is>
      </c>
      <c r="B251" s="28" t="inlineStr">
        <is>
          <t>460046718613779</t>
        </is>
      </c>
      <c r="C251" s="28" t="inlineStr">
        <is>
          <t>861193041543043</t>
        </is>
      </c>
      <c r="D251" s="29" t="inlineStr">
        <is>
          <t>898604471121C0280864</t>
        </is>
      </c>
      <c r="E251" s="72" t="n"/>
      <c r="F251" s="72" t="inlineStr">
        <is>
          <t>OK</t>
        </is>
      </c>
      <c r="G251" s="72" t="n"/>
      <c r="H251" s="67">
        <f>IF((COUNTIF(F251,"NG")+COUNTIF(G251,"NG"))&gt;0,"NG","OK")</f>
        <v/>
      </c>
      <c r="I251" s="67" t="n"/>
      <c r="J251" s="73" t="n"/>
      <c r="K251" s="72" t="inlineStr">
        <is>
          <t>2021-09-13</t>
        </is>
      </c>
      <c r="L251" s="72" t="inlineStr">
        <is>
          <t>2022-08-31</t>
        </is>
      </c>
      <c r="M251" s="72" t="inlineStr">
        <is>
          <t>22.066</t>
        </is>
      </c>
      <c r="N251" s="72" t="inlineStr">
        <is>
          <t>22.160</t>
        </is>
      </c>
      <c r="O251" s="72" t="n"/>
      <c r="P251" s="72" t="n"/>
      <c r="Q251" s="72" t="n"/>
      <c r="R251" s="72" t="n"/>
      <c r="S251" s="72" t="n"/>
    </row>
    <row r="252" ht="19.95" customFormat="1" customHeight="1" s="29">
      <c r="A252" s="32" t="inlineStr">
        <is>
          <t>BR6020192109250000255</t>
        </is>
      </c>
      <c r="B252" s="28" t="inlineStr">
        <is>
          <t>460046718613932</t>
        </is>
      </c>
      <c r="C252" s="28" t="inlineStr">
        <is>
          <t>866156053137603</t>
        </is>
      </c>
      <c r="D252" s="29" t="inlineStr">
        <is>
          <t>898604471121C0281017</t>
        </is>
      </c>
      <c r="E252" s="72" t="n"/>
      <c r="F252" s="72" t="inlineStr">
        <is>
          <t>OK</t>
        </is>
      </c>
      <c r="G252" s="72" t="n"/>
      <c r="H252" s="67">
        <f>IF((COUNTIF(F252,"NG")+COUNTIF(G252,"NG"))&gt;0,"NG","OK")</f>
        <v/>
      </c>
      <c r="I252" s="67" t="n"/>
      <c r="J252" s="73" t="n"/>
      <c r="K252" s="72" t="inlineStr">
        <is>
          <t>2021-09-12</t>
        </is>
      </c>
      <c r="L252" s="72" t="inlineStr">
        <is>
          <t>2022-08-31</t>
        </is>
      </c>
      <c r="M252" s="72" t="inlineStr">
        <is>
          <t>21.903</t>
        </is>
      </c>
      <c r="N252" s="72" t="inlineStr">
        <is>
          <t>21.983</t>
        </is>
      </c>
      <c r="O252" s="72" t="n"/>
      <c r="P252" s="72" t="n"/>
      <c r="Q252" s="72" t="n"/>
      <c r="R252" s="72" t="n"/>
      <c r="S252" s="72" t="n"/>
    </row>
    <row r="253" ht="19.95" customFormat="1" customHeight="1" s="29">
      <c r="A253" s="32" t="inlineStr">
        <is>
          <t>BR6020192109250000256</t>
        </is>
      </c>
      <c r="B253" s="28" t="inlineStr">
        <is>
          <t>460046718613792</t>
        </is>
      </c>
      <c r="C253" s="28" t="inlineStr">
        <is>
          <t>866156053125608</t>
        </is>
      </c>
      <c r="D253" s="29" t="inlineStr">
        <is>
          <t>898604471121C0280877</t>
        </is>
      </c>
      <c r="E253" s="72" t="n"/>
      <c r="F253" s="72" t="inlineStr">
        <is>
          <t>OK</t>
        </is>
      </c>
      <c r="G253" s="72" t="n"/>
      <c r="H253" s="67">
        <f>IF((COUNTIF(F253,"NG")+COUNTIF(G253,"NG"))&gt;0,"NG","OK")</f>
        <v/>
      </c>
      <c r="I253" s="67" t="n"/>
      <c r="J253" s="73" t="n"/>
      <c r="K253" s="72" t="inlineStr">
        <is>
          <t>2021-09-13</t>
        </is>
      </c>
      <c r="L253" s="72" t="inlineStr">
        <is>
          <t>2022-08-31</t>
        </is>
      </c>
      <c r="M253" s="72" t="inlineStr">
        <is>
          <t>32.117</t>
        </is>
      </c>
      <c r="N253" s="72" t="inlineStr">
        <is>
          <t>32.209</t>
        </is>
      </c>
      <c r="O253" s="72" t="n"/>
      <c r="P253" s="72" t="n"/>
      <c r="Q253" s="72" t="n"/>
      <c r="R253" s="72" t="n"/>
      <c r="S253" s="72" t="n"/>
    </row>
    <row r="254" ht="19.95" customFormat="1" customHeight="1" s="29">
      <c r="A254" s="32" t="inlineStr">
        <is>
          <t>BR6020192109250000257</t>
        </is>
      </c>
      <c r="B254" s="28" t="inlineStr">
        <is>
          <t>460046718613552</t>
        </is>
      </c>
      <c r="C254" s="28" t="inlineStr">
        <is>
          <t>866156053524693</t>
        </is>
      </c>
      <c r="D254" s="29" t="inlineStr">
        <is>
          <t>898604471121C0280637</t>
        </is>
      </c>
      <c r="E254" s="72" t="n"/>
      <c r="F254" s="72" t="inlineStr">
        <is>
          <t>NG</t>
        </is>
      </c>
      <c r="G254" s="72" t="n"/>
      <c r="H254" s="67">
        <f>IF((COUNTIF(F254,"NG")+COUNTIF(G254,"NG"))&gt;0,"NG","OK")</f>
        <v/>
      </c>
      <c r="I254" s="67" t="n"/>
      <c r="J254" s="73" t="n"/>
      <c r="K254" s="72" t="inlineStr">
        <is>
          <t>2021-09-12</t>
        </is>
      </c>
      <c r="L254" s="72" t="inlineStr">
        <is>
          <t>2022-08-31</t>
        </is>
      </c>
      <c r="M254" s="72" t="inlineStr">
        <is>
          <t>20.309</t>
        </is>
      </c>
      <c r="N254" s="72" t="inlineStr">
        <is>
          <t>20.423</t>
        </is>
      </c>
      <c r="O254" s="72" t="n"/>
      <c r="P254" s="72" t="n"/>
      <c r="Q254" s="72" t="n"/>
      <c r="R254" s="72" t="n"/>
      <c r="S254" s="72" t="n"/>
    </row>
    <row r="255" ht="19.95" customFormat="1" customHeight="1" s="29">
      <c r="A255" s="32" t="inlineStr">
        <is>
          <t>BR6020192109250000258</t>
        </is>
      </c>
      <c r="B255" s="28" t="inlineStr">
        <is>
          <t>460046718613850</t>
        </is>
      </c>
      <c r="C255" s="28" t="inlineStr">
        <is>
          <t>861193041547796</t>
        </is>
      </c>
      <c r="D255" s="29" t="inlineStr">
        <is>
          <t>898604471121C0280935</t>
        </is>
      </c>
      <c r="E255" s="72" t="n"/>
      <c r="F255" s="72" t="inlineStr">
        <is>
          <t>OK</t>
        </is>
      </c>
      <c r="G255" s="72" t="n"/>
      <c r="H255" s="67">
        <f>IF((COUNTIF(F255,"NG")+COUNTIF(G255,"NG"))&gt;0,"NG","OK")</f>
        <v/>
      </c>
      <c r="I255" s="67" t="n"/>
      <c r="J255" s="73" t="n"/>
      <c r="K255" s="72" t="inlineStr">
        <is>
          <t>2021-09-12</t>
        </is>
      </c>
      <c r="L255" s="72" t="inlineStr">
        <is>
          <t>2022-08-31</t>
        </is>
      </c>
      <c r="M255" s="72" t="inlineStr">
        <is>
          <t>20.088</t>
        </is>
      </c>
      <c r="N255" s="72" t="inlineStr">
        <is>
          <t>20.671</t>
        </is>
      </c>
      <c r="O255" s="72" t="n"/>
      <c r="P255" s="72" t="n"/>
      <c r="Q255" s="72" t="n"/>
      <c r="R255" s="72" t="n"/>
      <c r="S255" s="72" t="n"/>
    </row>
    <row r="256" ht="19.95" customFormat="1" customHeight="1" s="29">
      <c r="A256" s="32" t="inlineStr">
        <is>
          <t>BR6020192109250000259</t>
        </is>
      </c>
      <c r="B256" s="28" t="inlineStr">
        <is>
          <t>460046718613556</t>
        </is>
      </c>
      <c r="C256" s="28" t="inlineStr">
        <is>
          <t>866156053124163</t>
        </is>
      </c>
      <c r="D256" s="29" t="inlineStr">
        <is>
          <t>898604471121C0280641</t>
        </is>
      </c>
      <c r="E256" s="72" t="n"/>
      <c r="F256" s="72" t="inlineStr">
        <is>
          <t>OK</t>
        </is>
      </c>
      <c r="G256" s="72" t="n"/>
      <c r="H256" s="67">
        <f>IF((COUNTIF(F256,"NG")+COUNTIF(G256,"NG"))&gt;0,"NG","OK")</f>
        <v/>
      </c>
      <c r="I256" s="67" t="n"/>
      <c r="J256" s="73" t="n"/>
      <c r="K256" s="72" t="inlineStr">
        <is>
          <t>2021-09-12</t>
        </is>
      </c>
      <c r="L256" s="72" t="inlineStr">
        <is>
          <t>2022-08-31</t>
        </is>
      </c>
      <c r="M256" s="72" t="inlineStr">
        <is>
          <t>21.850</t>
        </is>
      </c>
      <c r="N256" s="72" t="inlineStr">
        <is>
          <t>21.927</t>
        </is>
      </c>
      <c r="O256" s="72" t="n"/>
      <c r="P256" s="72" t="n"/>
      <c r="Q256" s="72" t="n"/>
      <c r="R256" s="72" t="n"/>
      <c r="S256" s="72" t="n"/>
    </row>
    <row r="257" ht="19.95" customFormat="1" customHeight="1" s="29">
      <c r="A257" s="32" t="inlineStr">
        <is>
          <t>BR6020192109250000260</t>
        </is>
      </c>
      <c r="B257" s="28" t="inlineStr">
        <is>
          <t>460046718613521</t>
        </is>
      </c>
      <c r="C257" s="28" t="inlineStr">
        <is>
          <t>866156053122753</t>
        </is>
      </c>
      <c r="D257" s="29" t="inlineStr">
        <is>
          <t>898604471121C0280606</t>
        </is>
      </c>
      <c r="E257" s="72" t="n"/>
      <c r="F257" s="72" t="inlineStr">
        <is>
          <t>NG</t>
        </is>
      </c>
      <c r="G257" s="72" t="n"/>
      <c r="H257" s="67">
        <f>IF((COUNTIF(F257,"NG")+COUNTIF(G257,"NG"))&gt;0,"NG","OK")</f>
        <v/>
      </c>
      <c r="I257" s="67" t="n"/>
      <c r="J257" s="73" t="n"/>
      <c r="K257" s="72" t="inlineStr">
        <is>
          <t>2021-09-12</t>
        </is>
      </c>
      <c r="L257" s="72" t="inlineStr">
        <is>
          <t>2022-08-31</t>
        </is>
      </c>
      <c r="M257" s="72" t="inlineStr">
        <is>
          <t>21.785</t>
        </is>
      </c>
      <c r="N257" s="72" t="inlineStr">
        <is>
          <t>21.857</t>
        </is>
      </c>
      <c r="O257" s="72" t="n"/>
      <c r="P257" s="72" t="n"/>
      <c r="Q257" s="72" t="n"/>
      <c r="R257" s="72" t="n"/>
      <c r="S257" s="72" t="n"/>
    </row>
    <row r="258" ht="19.95" customFormat="1" customHeight="1" s="29">
      <c r="A258" s="32" t="inlineStr">
        <is>
          <t>BR6020192109250000261</t>
        </is>
      </c>
      <c r="B258" s="28" t="inlineStr">
        <is>
          <t>460046718613512</t>
        </is>
      </c>
      <c r="C258" s="28" t="inlineStr">
        <is>
          <t>866156053524933</t>
        </is>
      </c>
      <c r="D258" s="29" t="inlineStr">
        <is>
          <t>898604471121C0280597</t>
        </is>
      </c>
      <c r="E258" s="72" t="n"/>
      <c r="F258" s="72" t="inlineStr">
        <is>
          <t>OK</t>
        </is>
      </c>
      <c r="G258" s="72" t="n"/>
      <c r="H258" s="67">
        <f>IF((COUNTIF(F258,"NG")+COUNTIF(G258,"NG"))&gt;0,"NG","OK")</f>
        <v/>
      </c>
      <c r="I258" s="67" t="n"/>
      <c r="J258" s="73" t="n"/>
      <c r="K258" s="72" t="inlineStr">
        <is>
          <t>2021-09-12</t>
        </is>
      </c>
      <c r="L258" s="72" t="inlineStr">
        <is>
          <t>2022-08-31</t>
        </is>
      </c>
      <c r="M258" s="72" t="inlineStr">
        <is>
          <t>19.685</t>
        </is>
      </c>
      <c r="N258" s="72" t="inlineStr">
        <is>
          <t>19.765</t>
        </is>
      </c>
      <c r="O258" s="72" t="n"/>
      <c r="P258" s="72" t="n"/>
      <c r="Q258" s="72" t="n"/>
      <c r="R258" s="72" t="n"/>
      <c r="S258" s="72" t="n"/>
    </row>
    <row r="259" ht="19.95" customFormat="1" customHeight="1" s="29">
      <c r="A259" s="32" t="inlineStr">
        <is>
          <t>BR6020192109250000262</t>
        </is>
      </c>
      <c r="B259" s="28" t="inlineStr">
        <is>
          <t>460046718613517</t>
        </is>
      </c>
      <c r="C259" s="28" t="inlineStr">
        <is>
          <t>861193041585192</t>
        </is>
      </c>
      <c r="D259" s="29" t="inlineStr">
        <is>
          <t>898604471121C0280602</t>
        </is>
      </c>
      <c r="E259" s="72" t="n"/>
      <c r="F259" s="72" t="inlineStr">
        <is>
          <t>NG</t>
        </is>
      </c>
      <c r="G259" s="72" t="n"/>
      <c r="H259" s="67">
        <f>IF((COUNTIF(F259,"NG")+COUNTIF(G259,"NG"))&gt;0,"NG","OK")</f>
        <v/>
      </c>
      <c r="I259" s="67" t="n"/>
      <c r="J259" s="38" t="n"/>
      <c r="K259" s="72" t="inlineStr">
        <is>
          <t>2021-09-12</t>
        </is>
      </c>
      <c r="L259" s="72" t="inlineStr">
        <is>
          <t>2022-08-31</t>
        </is>
      </c>
      <c r="M259" s="72" t="inlineStr">
        <is>
          <t>19.641</t>
        </is>
      </c>
      <c r="N259" s="72" t="inlineStr">
        <is>
          <t>19.644</t>
        </is>
      </c>
      <c r="O259" s="72" t="n"/>
      <c r="P259" s="72" t="n"/>
      <c r="Q259" s="72" t="n"/>
      <c r="R259" s="72" t="n"/>
      <c r="S259" s="72" t="n"/>
    </row>
    <row r="260" ht="19.95" customFormat="1" customHeight="1" s="29">
      <c r="A260" s="32" t="inlineStr">
        <is>
          <t>BR6020192109250000263</t>
        </is>
      </c>
      <c r="B260" s="28" t="inlineStr">
        <is>
          <t>460046718613505</t>
        </is>
      </c>
      <c r="C260" s="28" t="inlineStr">
        <is>
          <t>861193041585101</t>
        </is>
      </c>
      <c r="D260" s="29" t="inlineStr">
        <is>
          <t>898604471121C0280590</t>
        </is>
      </c>
      <c r="E260" s="72" t="n"/>
      <c r="F260" s="72" t="inlineStr">
        <is>
          <t>OK</t>
        </is>
      </c>
      <c r="G260" s="72" t="n"/>
      <c r="H260" s="67">
        <f>IF((COUNTIF(F260,"NG")+COUNTIF(G260,"NG"))&gt;0,"NG","OK")</f>
        <v/>
      </c>
      <c r="I260" s="67" t="n"/>
      <c r="J260" s="73" t="n"/>
      <c r="K260" s="72" t="inlineStr">
        <is>
          <t>2021-09-12</t>
        </is>
      </c>
      <c r="L260" s="72" t="inlineStr">
        <is>
          <t>2022-08-31</t>
        </is>
      </c>
      <c r="M260" s="72" t="inlineStr">
        <is>
          <t>23.658</t>
        </is>
      </c>
      <c r="N260" s="72" t="inlineStr">
        <is>
          <t>23.745</t>
        </is>
      </c>
      <c r="O260" s="72" t="n"/>
      <c r="P260" s="72" t="n"/>
      <c r="Q260" s="72" t="n"/>
      <c r="R260" s="72" t="n"/>
      <c r="S260" s="72" t="n"/>
    </row>
    <row r="261" ht="19.95" customFormat="1" customHeight="1" s="29">
      <c r="A261" s="32" t="inlineStr">
        <is>
          <t>BR6020192109250000264</t>
        </is>
      </c>
      <c r="B261" s="28" t="inlineStr">
        <is>
          <t>460046718613518</t>
        </is>
      </c>
      <c r="C261" s="28" t="inlineStr">
        <is>
          <t>861193041543035</t>
        </is>
      </c>
      <c r="D261" s="29" t="inlineStr">
        <is>
          <t>898604471121C0280603</t>
        </is>
      </c>
      <c r="E261" s="72" t="n"/>
      <c r="F261" s="72" t="inlineStr">
        <is>
          <t>OK</t>
        </is>
      </c>
      <c r="G261" s="72" t="n"/>
      <c r="H261" s="67">
        <f>IF((COUNTIF(F261,"NG")+COUNTIF(G261,"NG"))&gt;0,"NG","OK")</f>
        <v/>
      </c>
      <c r="I261" s="67" t="n"/>
      <c r="J261" s="73" t="n"/>
      <c r="K261" s="72" t="inlineStr">
        <is>
          <t>2021-09-12</t>
        </is>
      </c>
      <c r="L261" s="72" t="inlineStr">
        <is>
          <t>2022-08-31</t>
        </is>
      </c>
      <c r="M261" s="72" t="inlineStr">
        <is>
          <t>19.696</t>
        </is>
      </c>
      <c r="N261" s="72" t="inlineStr">
        <is>
          <t>19.791</t>
        </is>
      </c>
      <c r="O261" s="72" t="n"/>
      <c r="P261" s="72" t="n"/>
      <c r="Q261" s="72" t="n"/>
      <c r="R261" s="72" t="n"/>
      <c r="S261" s="72" t="n"/>
    </row>
    <row r="262" ht="19.95" customFormat="1" customHeight="1" s="29">
      <c r="A262" s="32" t="inlineStr">
        <is>
          <t>BR6020192109250000265</t>
        </is>
      </c>
      <c r="B262" s="28" t="inlineStr">
        <is>
          <t>460046718613675</t>
        </is>
      </c>
      <c r="C262" s="28" t="inlineStr">
        <is>
          <t>866156053123363</t>
        </is>
      </c>
      <c r="D262" s="29" t="inlineStr">
        <is>
          <t>898604471121C0280760</t>
        </is>
      </c>
      <c r="E262" s="72" t="n"/>
      <c r="F262" s="72" t="inlineStr">
        <is>
          <t>OK</t>
        </is>
      </c>
      <c r="G262" s="72" t="n"/>
      <c r="H262" s="67">
        <f>IF((COUNTIF(F262,"NG")+COUNTIF(G262,"NG"))&gt;0,"NG","OK")</f>
        <v/>
      </c>
      <c r="I262" s="67" t="n"/>
      <c r="J262" s="38" t="n"/>
      <c r="K262" s="72" t="inlineStr">
        <is>
          <t>2021-09-12</t>
        </is>
      </c>
      <c r="L262" s="72" t="inlineStr">
        <is>
          <t>2022-08-31</t>
        </is>
      </c>
      <c r="M262" s="72" t="inlineStr">
        <is>
          <t>19.871</t>
        </is>
      </c>
      <c r="N262" s="72" t="inlineStr">
        <is>
          <t>20.120</t>
        </is>
      </c>
      <c r="O262" s="72" t="n"/>
      <c r="P262" s="72" t="n"/>
      <c r="Q262" s="72" t="n"/>
      <c r="R262" s="72" t="n"/>
      <c r="S262" s="72" t="n"/>
    </row>
    <row r="263" ht="19.95" customFormat="1" customHeight="1" s="29">
      <c r="A263" s="32" t="inlineStr">
        <is>
          <t>BR6020192109250000266</t>
        </is>
      </c>
      <c r="B263" s="28" t="inlineStr">
        <is>
          <t>460046718613620</t>
        </is>
      </c>
      <c r="C263" s="28" t="inlineStr">
        <is>
          <t>861193041583601</t>
        </is>
      </c>
      <c r="D263" s="29" t="inlineStr">
        <is>
          <t>898604471121C0280705</t>
        </is>
      </c>
      <c r="E263" s="72" t="n"/>
      <c r="F263" s="72" t="inlineStr">
        <is>
          <t>OK</t>
        </is>
      </c>
      <c r="G263" s="72" t="n"/>
      <c r="H263" s="67">
        <f>IF((COUNTIF(F263,"NG")+COUNTIF(G263,"NG"))&gt;0,"NG","OK")</f>
        <v/>
      </c>
      <c r="I263" s="67" t="n"/>
      <c r="J263" s="73" t="n"/>
      <c r="K263" s="72" t="inlineStr">
        <is>
          <t>2021-09-12</t>
        </is>
      </c>
      <c r="L263" s="72" t="inlineStr">
        <is>
          <t>2022-08-31</t>
        </is>
      </c>
      <c r="M263" s="72" t="inlineStr">
        <is>
          <t>20.606</t>
        </is>
      </c>
      <c r="N263" s="72" t="inlineStr">
        <is>
          <t>20.709</t>
        </is>
      </c>
      <c r="O263" s="72" t="n"/>
      <c r="P263" s="72" t="n"/>
      <c r="Q263" s="72" t="n"/>
      <c r="R263" s="72" t="n"/>
      <c r="S263" s="72" t="n"/>
    </row>
    <row r="264" ht="19.95" customFormat="1" customHeight="1" s="29">
      <c r="A264" s="32" t="inlineStr">
        <is>
          <t>BR6020192109250000267</t>
        </is>
      </c>
      <c r="B264" s="28" t="inlineStr">
        <is>
          <t>460046718613899</t>
        </is>
      </c>
      <c r="C264" s="28" t="inlineStr">
        <is>
          <t>861193041585994</t>
        </is>
      </c>
      <c r="D264" s="29" t="inlineStr">
        <is>
          <t>898604471121C0280984</t>
        </is>
      </c>
      <c r="E264" s="72" t="n"/>
      <c r="F264" s="72" t="inlineStr">
        <is>
          <t>OK</t>
        </is>
      </c>
      <c r="G264" s="72" t="n"/>
      <c r="H264" s="67">
        <f>IF((COUNTIF(F264,"NG")+COUNTIF(G264,"NG"))&gt;0,"NG","OK")</f>
        <v/>
      </c>
      <c r="I264" s="67" t="n"/>
      <c r="J264" s="73" t="n"/>
      <c r="K264" s="72" t="inlineStr">
        <is>
          <t>2021-09-12</t>
        </is>
      </c>
      <c r="L264" s="72" t="inlineStr">
        <is>
          <t>2022-08-31</t>
        </is>
      </c>
      <c r="M264" s="72" t="inlineStr">
        <is>
          <t>19.616</t>
        </is>
      </c>
      <c r="N264" s="72" t="inlineStr">
        <is>
          <t>19.710</t>
        </is>
      </c>
      <c r="O264" s="72" t="n"/>
      <c r="P264" s="72" t="n"/>
      <c r="Q264" s="72" t="n"/>
      <c r="R264" s="72" t="n"/>
      <c r="S264" s="72" t="n"/>
    </row>
    <row r="265" ht="19.95" customFormat="1" customHeight="1" s="29">
      <c r="A265" s="32" t="inlineStr">
        <is>
          <t>BR6020192109250000268</t>
        </is>
      </c>
      <c r="B265" s="28" t="inlineStr">
        <is>
          <t>460046718613546</t>
        </is>
      </c>
      <c r="C265" s="28" t="inlineStr">
        <is>
          <t>866156053133362</t>
        </is>
      </c>
      <c r="D265" s="29" t="inlineStr">
        <is>
          <t>898604471121C0280631</t>
        </is>
      </c>
      <c r="E265" s="72" t="n"/>
      <c r="F265" s="72" t="inlineStr">
        <is>
          <t>NG</t>
        </is>
      </c>
      <c r="G265" s="72" t="n"/>
      <c r="H265" s="67">
        <f>IF((COUNTIF(F265,"NG")+COUNTIF(G265,"NG"))&gt;0,"NG","OK")</f>
        <v/>
      </c>
      <c r="I265" s="67" t="n"/>
      <c r="J265" s="38" t="n"/>
      <c r="K265" s="72" t="inlineStr">
        <is>
          <t>2021-09-12</t>
        </is>
      </c>
      <c r="L265" s="72" t="inlineStr">
        <is>
          <t>2022-08-31</t>
        </is>
      </c>
      <c r="M265" s="72" t="inlineStr">
        <is>
          <t>19.930</t>
        </is>
      </c>
      <c r="N265" s="72" t="inlineStr">
        <is>
          <t>19.936</t>
        </is>
      </c>
      <c r="O265" s="72" t="n"/>
      <c r="P265" s="72" t="n"/>
      <c r="Q265" s="72" t="n"/>
      <c r="R265" s="72" t="n"/>
      <c r="S265" s="72" t="n"/>
    </row>
    <row r="266" ht="19.95" customFormat="1" customHeight="1" s="29">
      <c r="A266" s="32" t="inlineStr">
        <is>
          <t>BR6020192109250000269</t>
        </is>
      </c>
      <c r="B266" s="28" t="inlineStr">
        <is>
          <t>460046718613603</t>
        </is>
      </c>
      <c r="C266" s="28" t="inlineStr">
        <is>
          <t>866156053133503</t>
        </is>
      </c>
      <c r="D266" s="29" t="inlineStr">
        <is>
          <t>898604471121C0280688</t>
        </is>
      </c>
      <c r="E266" s="72" t="n"/>
      <c r="F266" s="72" t="inlineStr">
        <is>
          <t>NG</t>
        </is>
      </c>
      <c r="G266" s="72" t="n"/>
      <c r="H266" s="67">
        <f>IF((COUNTIF(F266,"NG")+COUNTIF(G266,"NG"))&gt;0,"NG","OK")</f>
        <v/>
      </c>
      <c r="I266" s="67" t="n"/>
      <c r="J266" s="39" t="inlineStr">
        <is>
          <t>485通讯异常，4G通信异常</t>
        </is>
      </c>
      <c r="K266" s="72" t="inlineStr">
        <is>
          <t>2021-09-12</t>
        </is>
      </c>
      <c r="L266" s="72" t="inlineStr">
        <is>
          <t>2022-08-31</t>
        </is>
      </c>
      <c r="M266" s="72" t="inlineStr">
        <is>
          <t>2.285</t>
        </is>
      </c>
      <c r="N266" s="72" t="inlineStr">
        <is>
          <t>2.288</t>
        </is>
      </c>
      <c r="O266" s="72" t="n"/>
      <c r="P266" s="72" t="n"/>
      <c r="Q266" s="72" t="n"/>
      <c r="R266" s="72" t="n"/>
      <c r="S266" s="72" t="n"/>
    </row>
    <row r="267" ht="19.95" customFormat="1" customHeight="1" s="29">
      <c r="A267" s="32" t="inlineStr">
        <is>
          <t>BR6020192109250000270</t>
        </is>
      </c>
      <c r="B267" s="28" t="inlineStr">
        <is>
          <t>460046718613593</t>
        </is>
      </c>
      <c r="C267" s="28" t="inlineStr">
        <is>
          <t>866156053132299</t>
        </is>
      </c>
      <c r="D267" s="29" t="inlineStr">
        <is>
          <t>898604471121C0280678</t>
        </is>
      </c>
      <c r="E267" s="72" t="n"/>
      <c r="F267" s="72" t="inlineStr">
        <is>
          <t>OK</t>
        </is>
      </c>
      <c r="G267" s="72" t="n"/>
      <c r="H267" s="67">
        <f>IF((COUNTIF(F267,"NG")+COUNTIF(G267,"NG"))&gt;0,"NG","OK")</f>
        <v/>
      </c>
      <c r="I267" s="67" t="n"/>
      <c r="J267" s="73" t="n"/>
      <c r="K267" s="72" t="inlineStr">
        <is>
          <t>2021-09-12</t>
        </is>
      </c>
      <c r="L267" s="72" t="inlineStr">
        <is>
          <t>2022-08-31</t>
        </is>
      </c>
      <c r="M267" s="72" t="inlineStr">
        <is>
          <t>24.479</t>
        </is>
      </c>
      <c r="N267" s="72" t="inlineStr">
        <is>
          <t>24.555</t>
        </is>
      </c>
      <c r="O267" s="72" t="n"/>
      <c r="P267" s="72" t="n"/>
      <c r="Q267" s="72" t="n"/>
      <c r="R267" s="72" t="n"/>
      <c r="S267" s="72" t="n"/>
    </row>
    <row r="268" ht="19.95" customFormat="1" customHeight="1" s="29">
      <c r="A268" s="32" t="inlineStr">
        <is>
          <t>BR6020192109250000271</t>
        </is>
      </c>
      <c r="B268" s="28" t="inlineStr">
        <is>
          <t>460046718613911</t>
        </is>
      </c>
      <c r="C268" s="28" t="inlineStr">
        <is>
          <t>866156053126101</t>
        </is>
      </c>
      <c r="D268" s="29" t="inlineStr">
        <is>
          <t>898604471121C0280996</t>
        </is>
      </c>
      <c r="E268" s="72" t="n"/>
      <c r="F268" s="72" t="inlineStr">
        <is>
          <t>OK</t>
        </is>
      </c>
      <c r="G268" s="72" t="n"/>
      <c r="H268" s="67">
        <f>IF((COUNTIF(F268,"NG")+COUNTIF(G268,"NG"))&gt;0,"NG","OK")</f>
        <v/>
      </c>
      <c r="I268" s="67" t="n"/>
      <c r="J268" s="73" t="n"/>
      <c r="K268" s="72" t="inlineStr">
        <is>
          <t>2021-09-12</t>
        </is>
      </c>
      <c r="L268" s="72" t="inlineStr">
        <is>
          <t>2022-08-31</t>
        </is>
      </c>
      <c r="M268" s="72" t="inlineStr">
        <is>
          <t>25.522</t>
        </is>
      </c>
      <c r="N268" s="72" t="inlineStr">
        <is>
          <t>25.629</t>
        </is>
      </c>
      <c r="O268" s="72" t="n"/>
      <c r="P268" s="72" t="n"/>
      <c r="Q268" s="72" t="n"/>
      <c r="R268" s="72" t="n"/>
      <c r="S268" s="72" t="n"/>
    </row>
    <row r="269" ht="19.95" customFormat="1" customHeight="1" s="29">
      <c r="A269" s="32" t="inlineStr">
        <is>
          <t>BR6020192109250000272</t>
        </is>
      </c>
      <c r="B269" s="28" t="inlineStr">
        <is>
          <t>460046718613990</t>
        </is>
      </c>
      <c r="C269" s="28" t="inlineStr">
        <is>
          <t>866156053123579</t>
        </is>
      </c>
      <c r="D269" s="29" t="inlineStr">
        <is>
          <t>898604471121C0281075</t>
        </is>
      </c>
      <c r="E269" s="72" t="n"/>
      <c r="F269" s="72" t="inlineStr">
        <is>
          <t>OK</t>
        </is>
      </c>
      <c r="G269" s="72" t="n"/>
      <c r="H269" s="67">
        <f>IF((COUNTIF(F269,"NG")+COUNTIF(G269,"NG"))&gt;0,"NG","OK")</f>
        <v/>
      </c>
      <c r="I269" s="67" t="n"/>
      <c r="J269" s="73" t="n"/>
      <c r="K269" s="72" t="inlineStr">
        <is>
          <t>2021-09-12</t>
        </is>
      </c>
      <c r="L269" s="72" t="inlineStr">
        <is>
          <t>2022-08-31</t>
        </is>
      </c>
      <c r="M269" s="72" t="inlineStr">
        <is>
          <t>20.096</t>
        </is>
      </c>
      <c r="N269" s="72" t="inlineStr">
        <is>
          <t>20.181</t>
        </is>
      </c>
      <c r="O269" s="72" t="n"/>
      <c r="P269" s="72" t="n"/>
      <c r="Q269" s="72" t="n"/>
      <c r="R269" s="72" t="n"/>
      <c r="S269" s="72" t="n"/>
    </row>
    <row r="270" ht="19.95" customFormat="1" customHeight="1" s="29">
      <c r="A270" s="32" t="inlineStr">
        <is>
          <t>BR6020192109250000273</t>
        </is>
      </c>
      <c r="B270" s="28" t="inlineStr">
        <is>
          <t>460046718613856</t>
        </is>
      </c>
      <c r="C270" s="28" t="inlineStr">
        <is>
          <t>866156053137587</t>
        </is>
      </c>
      <c r="D270" s="29" t="inlineStr">
        <is>
          <t>898604471121C0280941</t>
        </is>
      </c>
      <c r="E270" s="72" t="n"/>
      <c r="F270" s="72" t="inlineStr">
        <is>
          <t>OK</t>
        </is>
      </c>
      <c r="G270" s="72" t="n"/>
      <c r="H270" s="67">
        <f>IF((COUNTIF(F270,"NG")+COUNTIF(G270,"NG"))&gt;0,"NG","OK")</f>
        <v/>
      </c>
      <c r="I270" s="67" t="n"/>
      <c r="J270" s="73" t="n"/>
      <c r="K270" s="72" t="inlineStr">
        <is>
          <t>2021-09-12</t>
        </is>
      </c>
      <c r="L270" s="72" t="inlineStr">
        <is>
          <t>2022-08-31</t>
        </is>
      </c>
      <c r="M270" s="72" t="inlineStr">
        <is>
          <t>21.372</t>
        </is>
      </c>
      <c r="N270" s="72" t="inlineStr">
        <is>
          <t>21.451</t>
        </is>
      </c>
      <c r="O270" s="72" t="n"/>
      <c r="P270" s="72" t="n"/>
      <c r="Q270" s="72" t="n"/>
      <c r="R270" s="72" t="n"/>
      <c r="S270" s="72" t="n"/>
    </row>
    <row r="271" ht="19.95" customFormat="1" customHeight="1" s="29">
      <c r="A271" s="32" t="inlineStr">
        <is>
          <t>BR6020192109250000274</t>
        </is>
      </c>
      <c r="B271" s="28" t="inlineStr">
        <is>
          <t>460046718613690</t>
        </is>
      </c>
      <c r="C271" s="28" t="inlineStr">
        <is>
          <t>866156053524768</t>
        </is>
      </c>
      <c r="D271" s="29" t="inlineStr">
        <is>
          <t>898604471121C0280775</t>
        </is>
      </c>
      <c r="E271" s="72" t="n"/>
      <c r="F271" s="72" t="inlineStr">
        <is>
          <t>OK</t>
        </is>
      </c>
      <c r="G271" s="72" t="n"/>
      <c r="H271" s="67">
        <f>IF((COUNTIF(F271,"NG")+COUNTIF(G271,"NG"))&gt;0,"NG","OK")</f>
        <v/>
      </c>
      <c r="I271" s="67" t="n"/>
      <c r="J271" s="73" t="n"/>
      <c r="K271" s="72" t="inlineStr">
        <is>
          <t>2021-09-12</t>
        </is>
      </c>
      <c r="L271" s="72" t="inlineStr">
        <is>
          <t>2022-08-31</t>
        </is>
      </c>
      <c r="M271" s="72" t="inlineStr">
        <is>
          <t>21.722</t>
        </is>
      </c>
      <c r="N271" s="72" t="inlineStr">
        <is>
          <t>21.796</t>
        </is>
      </c>
      <c r="O271" s="72" t="n"/>
      <c r="P271" s="72" t="n"/>
      <c r="Q271" s="72" t="n"/>
      <c r="R271" s="72" t="n"/>
      <c r="S271" s="72" t="n"/>
    </row>
    <row r="272" ht="19.95" customFormat="1" customHeight="1" s="29">
      <c r="A272" s="32" t="inlineStr">
        <is>
          <t>BR6020192109250000275</t>
        </is>
      </c>
      <c r="B272" s="28" t="inlineStr">
        <is>
          <t>460046718613630</t>
        </is>
      </c>
      <c r="C272" s="28" t="inlineStr">
        <is>
          <t>866156053133495</t>
        </is>
      </c>
      <c r="D272" s="29" t="inlineStr">
        <is>
          <t>898604471121C0280715</t>
        </is>
      </c>
      <c r="E272" s="72" t="n"/>
      <c r="F272" s="72" t="inlineStr">
        <is>
          <t>OK</t>
        </is>
      </c>
      <c r="G272" s="72" t="n"/>
      <c r="H272" s="67">
        <f>IF((COUNTIF(F272,"NG")+COUNTIF(G272,"NG"))&gt;0,"NG","OK")</f>
        <v/>
      </c>
      <c r="I272" s="67" t="n"/>
      <c r="J272" s="73" t="n"/>
      <c r="K272" s="72" t="inlineStr">
        <is>
          <t>2021-09-12</t>
        </is>
      </c>
      <c r="L272" s="72" t="inlineStr">
        <is>
          <t>2022-08-31</t>
        </is>
      </c>
      <c r="M272" s="72" t="inlineStr">
        <is>
          <t>26.143</t>
        </is>
      </c>
      <c r="N272" s="72" t="inlineStr">
        <is>
          <t>26.222</t>
        </is>
      </c>
      <c r="O272" s="72" t="n"/>
      <c r="P272" s="72" t="n"/>
      <c r="Q272" s="72" t="n"/>
      <c r="R272" s="72" t="n"/>
      <c r="S272" s="72" t="n"/>
    </row>
    <row r="273" ht="19.95" customFormat="1" customHeight="1" s="29">
      <c r="A273" s="32" t="inlineStr">
        <is>
          <t>BR6020192109250000276</t>
        </is>
      </c>
      <c r="B273" s="28" t="inlineStr">
        <is>
          <t>460046718613615</t>
        </is>
      </c>
      <c r="C273" s="28" t="inlineStr">
        <is>
          <t>866156053123181</t>
        </is>
      </c>
      <c r="D273" s="29" t="inlineStr">
        <is>
          <t>898604471121C0280700</t>
        </is>
      </c>
      <c r="E273" s="72" t="n"/>
      <c r="F273" s="72" t="inlineStr">
        <is>
          <t>OK</t>
        </is>
      </c>
      <c r="G273" s="72" t="n"/>
      <c r="H273" s="67">
        <f>IF((COUNTIF(F273,"NG")+COUNTIF(G273,"NG"))&gt;0,"NG","OK")</f>
        <v/>
      </c>
      <c r="I273" s="67" t="n"/>
      <c r="J273" s="73" t="n"/>
      <c r="K273" s="72" t="inlineStr">
        <is>
          <t>2021-09-12</t>
        </is>
      </c>
      <c r="L273" s="72" t="inlineStr">
        <is>
          <t>2022-08-31</t>
        </is>
      </c>
      <c r="M273" s="72" t="inlineStr">
        <is>
          <t>21.603</t>
        </is>
      </c>
      <c r="N273" s="72" t="inlineStr">
        <is>
          <t>21.741</t>
        </is>
      </c>
      <c r="O273" s="72" t="n"/>
      <c r="P273" s="72" t="n"/>
      <c r="Q273" s="72" t="n"/>
      <c r="R273" s="72" t="n"/>
      <c r="S273" s="72" t="n"/>
    </row>
    <row r="274" ht="19.95" customFormat="1" customHeight="1" s="29">
      <c r="A274" s="32" t="inlineStr">
        <is>
          <t>BR6020192109250000277</t>
        </is>
      </c>
      <c r="B274" s="28" t="inlineStr">
        <is>
          <t>460046718613651</t>
        </is>
      </c>
      <c r="C274" s="28" t="inlineStr">
        <is>
          <t>861193041585424</t>
        </is>
      </c>
      <c r="D274" s="29" t="inlineStr">
        <is>
          <t>898604471121C0280736</t>
        </is>
      </c>
      <c r="E274" s="72" t="n"/>
      <c r="F274" s="72" t="inlineStr">
        <is>
          <t>NG</t>
        </is>
      </c>
      <c r="G274" s="72" t="n"/>
      <c r="H274" s="67">
        <f>IF((COUNTIF(F274,"NG")+COUNTIF(G274,"NG"))&gt;0,"NG","OK")</f>
        <v/>
      </c>
      <c r="I274" s="67" t="n"/>
      <c r="J274" s="73" t="n"/>
      <c r="K274" s="72" t="inlineStr">
        <is>
          <t>2021-09-12</t>
        </is>
      </c>
      <c r="L274" s="72" t="inlineStr">
        <is>
          <t>2022-08-31</t>
        </is>
      </c>
      <c r="M274" s="72" t="inlineStr">
        <is>
          <t>21.888</t>
        </is>
      </c>
      <c r="N274" s="72" t="inlineStr">
        <is>
          <t>21.983</t>
        </is>
      </c>
      <c r="O274" s="72" t="n"/>
      <c r="P274" s="72" t="n"/>
      <c r="Q274" s="72" t="n"/>
      <c r="R274" s="72" t="n"/>
      <c r="S274" s="72" t="n"/>
    </row>
    <row r="275" ht="19.95" customFormat="1" customHeight="1" s="29">
      <c r="A275" s="32" t="inlineStr">
        <is>
          <t>BR6020192109250000278</t>
        </is>
      </c>
      <c r="B275" s="28" t="inlineStr">
        <is>
          <t>460046718613939</t>
        </is>
      </c>
      <c r="C275" s="28" t="inlineStr">
        <is>
          <t>866156053122001</t>
        </is>
      </c>
      <c r="D275" s="29" t="inlineStr">
        <is>
          <t>898604471121C0281024</t>
        </is>
      </c>
      <c r="E275" s="72" t="n"/>
      <c r="F275" s="72" t="inlineStr">
        <is>
          <t>OK</t>
        </is>
      </c>
      <c r="G275" s="72" t="n"/>
      <c r="H275" s="67">
        <f>IF((COUNTIF(F275,"NG")+COUNTIF(G275,"NG"))&gt;0,"NG","OK")</f>
        <v/>
      </c>
      <c r="I275" s="67" t="n"/>
      <c r="J275" s="73" t="n"/>
      <c r="K275" s="72" t="inlineStr">
        <is>
          <t>2021-09-12</t>
        </is>
      </c>
      <c r="L275" s="72" t="inlineStr">
        <is>
          <t>2022-08-31</t>
        </is>
      </c>
      <c r="M275" s="72" t="inlineStr">
        <is>
          <t>29.204</t>
        </is>
      </c>
      <c r="N275" s="72" t="inlineStr">
        <is>
          <t>29.833</t>
        </is>
      </c>
      <c r="O275" s="72" t="n"/>
      <c r="P275" s="72" t="n"/>
      <c r="Q275" s="72" t="n"/>
      <c r="R275" s="72" t="n"/>
      <c r="S275" s="72" t="n"/>
    </row>
    <row r="276" ht="19.95" customFormat="1" customHeight="1" s="29">
      <c r="A276" s="32" t="inlineStr">
        <is>
          <t>BR6020192109250000279</t>
        </is>
      </c>
      <c r="B276" s="28" t="inlineStr">
        <is>
          <t>460046718613569</t>
        </is>
      </c>
      <c r="C276" s="28" t="inlineStr">
        <is>
          <t>866156053524859</t>
        </is>
      </c>
      <c r="D276" s="29" t="inlineStr">
        <is>
          <t>898604471121C0280654</t>
        </is>
      </c>
      <c r="E276" s="72" t="n"/>
      <c r="F276" s="72" t="inlineStr">
        <is>
          <t>OK</t>
        </is>
      </c>
      <c r="G276" s="72" t="n"/>
      <c r="H276" s="67">
        <f>IF((COUNTIF(F276,"NG")+COUNTIF(G276,"NG"))&gt;0,"NG","OK")</f>
        <v/>
      </c>
      <c r="I276" s="67" t="n"/>
      <c r="J276" s="73" t="n"/>
      <c r="K276" s="72" t="inlineStr">
        <is>
          <t>2021-09-12</t>
        </is>
      </c>
      <c r="L276" s="72" t="inlineStr">
        <is>
          <t>2022-08-31</t>
        </is>
      </c>
      <c r="M276" s="72" t="inlineStr">
        <is>
          <t>30.578</t>
        </is>
      </c>
      <c r="N276" s="72" t="inlineStr">
        <is>
          <t>31.217</t>
        </is>
      </c>
      <c r="O276" s="72" t="n"/>
      <c r="P276" s="72" t="n"/>
      <c r="Q276" s="72" t="n"/>
      <c r="R276" s="72" t="n"/>
      <c r="S276" s="72" t="n"/>
    </row>
    <row r="277" ht="19.95" customFormat="1" customHeight="1" s="29">
      <c r="A277" s="32" t="inlineStr">
        <is>
          <t>BR6020192109250000280</t>
        </is>
      </c>
      <c r="B277" s="28" t="inlineStr">
        <is>
          <t>460046718613508</t>
        </is>
      </c>
      <c r="C277" s="28" t="inlineStr">
        <is>
          <t>861193041545337</t>
        </is>
      </c>
      <c r="D277" s="29" t="inlineStr">
        <is>
          <t>898604471121C0280593</t>
        </is>
      </c>
      <c r="E277" s="72" t="n"/>
      <c r="F277" s="72" t="inlineStr">
        <is>
          <t>OK</t>
        </is>
      </c>
      <c r="G277" s="72" t="n"/>
      <c r="H277" s="67">
        <f>IF((COUNTIF(F277,"NG")+COUNTIF(G277,"NG"))&gt;0,"NG","OK")</f>
        <v/>
      </c>
      <c r="I277" s="67" t="n"/>
      <c r="J277" s="73" t="n"/>
      <c r="K277" s="72" t="inlineStr">
        <is>
          <t>2021-09-12</t>
        </is>
      </c>
      <c r="L277" s="72" t="inlineStr">
        <is>
          <t>2022-08-31</t>
        </is>
      </c>
      <c r="M277" s="72" t="inlineStr">
        <is>
          <t>21.724</t>
        </is>
      </c>
      <c r="N277" s="72" t="inlineStr">
        <is>
          <t>21.811</t>
        </is>
      </c>
      <c r="O277" s="72" t="n"/>
      <c r="P277" s="72" t="n"/>
      <c r="Q277" s="72" t="n"/>
      <c r="R277" s="72" t="n"/>
      <c r="S277" s="72" t="n"/>
    </row>
    <row r="278" ht="19.95" customFormat="1" customHeight="1" s="29">
      <c r="A278" s="32" t="inlineStr">
        <is>
          <t>BR6020192109250000281</t>
        </is>
      </c>
      <c r="B278" s="28" t="inlineStr">
        <is>
          <t>460046718613669</t>
        </is>
      </c>
      <c r="C278" s="28" t="inlineStr">
        <is>
          <t>866156053717677</t>
        </is>
      </c>
      <c r="D278" s="29" t="inlineStr">
        <is>
          <t>898604471121C0280754</t>
        </is>
      </c>
      <c r="E278" s="72" t="n"/>
      <c r="F278" s="72" t="inlineStr">
        <is>
          <t>NG</t>
        </is>
      </c>
      <c r="G278" s="72" t="n"/>
      <c r="H278" s="67">
        <f>IF((COUNTIF(F278,"NG")+COUNTIF(G278,"NG"))&gt;0,"NG","OK")</f>
        <v/>
      </c>
      <c r="I278" s="67" t="n"/>
      <c r="J278" s="38" t="n"/>
      <c r="K278" s="72" t="inlineStr">
        <is>
          <t>2021-09-12</t>
        </is>
      </c>
      <c r="L278" s="72" t="inlineStr">
        <is>
          <t>2022-08-31</t>
        </is>
      </c>
      <c r="M278" s="72" t="inlineStr">
        <is>
          <t>21.521</t>
        </is>
      </c>
      <c r="N278" s="72" t="inlineStr">
        <is>
          <t>21.527</t>
        </is>
      </c>
      <c r="O278" s="72" t="n"/>
      <c r="P278" s="72" t="n"/>
      <c r="Q278" s="72" t="n"/>
      <c r="R278" s="72" t="n"/>
      <c r="S278" s="72" t="n"/>
    </row>
    <row r="279" ht="19.95" customFormat="1" customHeight="1" s="29">
      <c r="A279" s="32" t="inlineStr">
        <is>
          <t>BR6020192109250000282</t>
        </is>
      </c>
      <c r="B279" s="28" t="inlineStr">
        <is>
          <t>460046718613573</t>
        </is>
      </c>
      <c r="C279" s="28" t="inlineStr">
        <is>
          <t>866156053715523</t>
        </is>
      </c>
      <c r="D279" s="29" t="inlineStr">
        <is>
          <t>898604471121C0280658</t>
        </is>
      </c>
      <c r="E279" s="72" t="n"/>
      <c r="F279" s="72" t="inlineStr">
        <is>
          <t>OK</t>
        </is>
      </c>
      <c r="G279" s="72" t="n"/>
      <c r="H279" s="67">
        <f>IF((COUNTIF(F279,"NG")+COUNTIF(G279,"NG"))&gt;0,"NG","OK")</f>
        <v/>
      </c>
      <c r="I279" s="67" t="n"/>
      <c r="J279" s="73" t="n"/>
      <c r="K279" s="72" t="inlineStr">
        <is>
          <t>2021-09-12</t>
        </is>
      </c>
      <c r="L279" s="72" t="inlineStr">
        <is>
          <t>2022-08-31</t>
        </is>
      </c>
      <c r="M279" s="72" t="inlineStr">
        <is>
          <t>22.311</t>
        </is>
      </c>
      <c r="N279" s="72" t="inlineStr">
        <is>
          <t>22.387</t>
        </is>
      </c>
      <c r="O279" s="72" t="n"/>
      <c r="P279" s="72" t="n"/>
      <c r="Q279" s="72" t="n"/>
      <c r="R279" s="72" t="n"/>
      <c r="S279" s="72" t="n"/>
    </row>
    <row r="280" ht="19.95" customFormat="1" customHeight="1" s="29">
      <c r="A280" s="32" t="inlineStr">
        <is>
          <t>BR6020192109250000283</t>
        </is>
      </c>
      <c r="B280" s="28" t="inlineStr">
        <is>
          <t>460046718613612</t>
        </is>
      </c>
      <c r="C280" s="28" t="inlineStr">
        <is>
          <t>866156053134345</t>
        </is>
      </c>
      <c r="D280" s="29" t="inlineStr">
        <is>
          <t>898604471121C0280697</t>
        </is>
      </c>
      <c r="E280" s="72" t="n"/>
      <c r="F280" s="72" t="inlineStr">
        <is>
          <t>OK</t>
        </is>
      </c>
      <c r="G280" s="72" t="n"/>
      <c r="H280" s="67">
        <f>IF((COUNTIF(F280,"NG")+COUNTIF(G280,"NG"))&gt;0,"NG","OK")</f>
        <v/>
      </c>
      <c r="I280" s="67" t="n"/>
      <c r="J280" s="73" t="n"/>
      <c r="K280" s="72" t="inlineStr">
        <is>
          <t>2021-09-12</t>
        </is>
      </c>
      <c r="L280" s="72" t="inlineStr">
        <is>
          <t>2022-08-31</t>
        </is>
      </c>
      <c r="M280" s="72" t="inlineStr">
        <is>
          <t>20.823</t>
        </is>
      </c>
      <c r="N280" s="72" t="inlineStr">
        <is>
          <t>20.900</t>
        </is>
      </c>
      <c r="O280" s="72" t="n"/>
      <c r="P280" s="72" t="n"/>
      <c r="Q280" s="72" t="n"/>
      <c r="R280" s="72" t="n"/>
      <c r="S280" s="72" t="n"/>
    </row>
    <row r="281" ht="19.95" customFormat="1" customHeight="1" s="29">
      <c r="A281" s="32" t="inlineStr">
        <is>
          <t>BR6020192109250000284</t>
        </is>
      </c>
      <c r="B281" s="28" t="inlineStr">
        <is>
          <t>460046718613640</t>
        </is>
      </c>
      <c r="C281" s="28" t="inlineStr">
        <is>
          <t>866156053122746</t>
        </is>
      </c>
      <c r="D281" s="29" t="inlineStr">
        <is>
          <t>898604471121C0280725</t>
        </is>
      </c>
      <c r="E281" s="72" t="n"/>
      <c r="F281" s="72" t="inlineStr">
        <is>
          <t>OK</t>
        </is>
      </c>
      <c r="G281" s="72" t="n"/>
      <c r="H281" s="67">
        <f>IF((COUNTIF(F281,"NG")+COUNTIF(G281,"NG"))&gt;0,"NG","OK")</f>
        <v/>
      </c>
      <c r="I281" s="67" t="n"/>
      <c r="J281" s="73" t="n"/>
      <c r="K281" s="72" t="inlineStr">
        <is>
          <t>2021-09-12</t>
        </is>
      </c>
      <c r="L281" s="72" t="inlineStr">
        <is>
          <t>2022-08-31</t>
        </is>
      </c>
      <c r="M281" s="72" t="inlineStr">
        <is>
          <t>42.314</t>
        </is>
      </c>
      <c r="N281" s="72" t="inlineStr">
        <is>
          <t>42.397</t>
        </is>
      </c>
      <c r="O281" s="72" t="n"/>
      <c r="P281" s="72" t="n"/>
      <c r="Q281" s="72" t="n"/>
      <c r="R281" s="72" t="n"/>
      <c r="S281" s="72" t="n"/>
    </row>
    <row r="282" ht="19.95" customFormat="1" customHeight="1" s="29">
      <c r="A282" s="32" t="inlineStr">
        <is>
          <t>BR6020192109250000285</t>
        </is>
      </c>
      <c r="B282" s="28" t="inlineStr">
        <is>
          <t>460046718613563</t>
        </is>
      </c>
      <c r="C282" s="28" t="inlineStr">
        <is>
          <t>866156053128347</t>
        </is>
      </c>
      <c r="D282" s="29" t="inlineStr">
        <is>
          <t>898604471121C0280648</t>
        </is>
      </c>
      <c r="E282" s="72" t="n"/>
      <c r="F282" s="72" t="inlineStr">
        <is>
          <t>NG</t>
        </is>
      </c>
      <c r="G282" s="72" t="n"/>
      <c r="H282" s="67">
        <f>IF((COUNTIF(F282,"NG")+COUNTIF(G282,"NG"))&gt;0,"NG","OK")</f>
        <v/>
      </c>
      <c r="I282" s="67" t="n"/>
      <c r="J282" s="73" t="n"/>
      <c r="K282" s="72" t="inlineStr">
        <is>
          <t>2021-09-12</t>
        </is>
      </c>
      <c r="L282" s="72" t="inlineStr">
        <is>
          <t>2022-08-31</t>
        </is>
      </c>
      <c r="M282" s="72" t="inlineStr">
        <is>
          <t>21.322</t>
        </is>
      </c>
      <c r="N282" s="72" t="inlineStr">
        <is>
          <t>21.399</t>
        </is>
      </c>
      <c r="O282" s="72" t="n"/>
      <c r="P282" s="72" t="n"/>
      <c r="Q282" s="72" t="n"/>
      <c r="R282" s="72" t="n"/>
      <c r="S282" s="72" t="n"/>
    </row>
    <row r="283" ht="19.95" customFormat="1" customHeight="1" s="29">
      <c r="A283" s="32" t="inlineStr">
        <is>
          <t>BR6020192109250000286</t>
        </is>
      </c>
      <c r="B283" s="28" t="inlineStr">
        <is>
          <t>460046718613890</t>
        </is>
      </c>
      <c r="C283" s="28" t="inlineStr">
        <is>
          <t>866156053133768</t>
        </is>
      </c>
      <c r="D283" s="29" t="inlineStr">
        <is>
          <t>898604471121C0280975</t>
        </is>
      </c>
      <c r="E283" s="72" t="n"/>
      <c r="F283" s="72" t="inlineStr">
        <is>
          <t>OK</t>
        </is>
      </c>
      <c r="G283" s="72" t="n"/>
      <c r="H283" s="67">
        <f>IF((COUNTIF(F283,"NG")+COUNTIF(G283,"NG"))&gt;0,"NG","OK")</f>
        <v/>
      </c>
      <c r="I283" s="67" t="n"/>
      <c r="J283" s="73" t="n"/>
      <c r="K283" s="72" t="inlineStr">
        <is>
          <t>2021-09-12</t>
        </is>
      </c>
      <c r="L283" s="72" t="inlineStr">
        <is>
          <t>2022-08-31</t>
        </is>
      </c>
      <c r="M283" s="72" t="inlineStr">
        <is>
          <t>22.357</t>
        </is>
      </c>
      <c r="N283" s="72" t="inlineStr">
        <is>
          <t>22.434</t>
        </is>
      </c>
      <c r="O283" s="72" t="n"/>
      <c r="P283" s="72" t="n"/>
      <c r="Q283" s="72" t="n"/>
      <c r="R283" s="72" t="n"/>
      <c r="S283" s="72" t="n"/>
    </row>
    <row r="284" ht="19.95" customFormat="1" customHeight="1" s="29">
      <c r="A284" s="32" t="inlineStr">
        <is>
          <t>BR6020192109250000287</t>
        </is>
      </c>
      <c r="B284" s="28" t="inlineStr">
        <is>
          <t>460046718613576</t>
        </is>
      </c>
      <c r="C284" s="28" t="inlineStr">
        <is>
          <t>866156053550201</t>
        </is>
      </c>
      <c r="D284" s="29" t="inlineStr">
        <is>
          <t>898604471121C0280661</t>
        </is>
      </c>
      <c r="E284" s="72" t="n"/>
      <c r="F284" s="72" t="inlineStr">
        <is>
          <t>OK</t>
        </is>
      </c>
      <c r="G284" s="72" t="n"/>
      <c r="H284" s="67">
        <f>IF((COUNTIF(F284,"NG")+COUNTIF(G284,"NG"))&gt;0,"NG","OK")</f>
        <v/>
      </c>
      <c r="I284" s="67" t="n"/>
      <c r="J284" s="73" t="n"/>
      <c r="K284" s="72" t="inlineStr">
        <is>
          <t>2021-09-12</t>
        </is>
      </c>
      <c r="L284" s="72" t="inlineStr">
        <is>
          <t>2022-08-31</t>
        </is>
      </c>
      <c r="M284" s="72" t="inlineStr">
        <is>
          <t>23.393</t>
        </is>
      </c>
      <c r="N284" s="72" t="inlineStr">
        <is>
          <t>23.474</t>
        </is>
      </c>
      <c r="O284" s="72" t="n"/>
      <c r="P284" s="72" t="n"/>
      <c r="Q284" s="72" t="n"/>
      <c r="R284" s="72" t="n"/>
      <c r="S284" s="72" t="n"/>
    </row>
    <row r="285" ht="19.95" customFormat="1" customHeight="1" s="29">
      <c r="A285" s="32" t="inlineStr">
        <is>
          <t>BR6020192109250000288</t>
        </is>
      </c>
      <c r="B285" s="28" t="inlineStr">
        <is>
          <t>460046718613778</t>
        </is>
      </c>
      <c r="C285" s="28" t="inlineStr">
        <is>
          <t>861193041542821</t>
        </is>
      </c>
      <c r="D285" s="29" t="inlineStr">
        <is>
          <t>898604471121C0280863</t>
        </is>
      </c>
      <c r="E285" s="72" t="n"/>
      <c r="F285" s="72" t="inlineStr">
        <is>
          <t>OK</t>
        </is>
      </c>
      <c r="G285" s="72" t="n"/>
      <c r="H285" s="67">
        <f>IF((COUNTIF(F285,"NG")+COUNTIF(G285,"NG"))&gt;0,"NG","OK")</f>
        <v/>
      </c>
      <c r="I285" s="67" t="n"/>
      <c r="J285" s="73" t="n"/>
      <c r="K285" s="72" t="inlineStr">
        <is>
          <t>2021-09-13</t>
        </is>
      </c>
      <c r="L285" s="72" t="inlineStr">
        <is>
          <t>2022-08-31</t>
        </is>
      </c>
      <c r="M285" s="72" t="inlineStr">
        <is>
          <t>20.388</t>
        </is>
      </c>
      <c r="N285" s="72" t="inlineStr">
        <is>
          <t>20.479</t>
        </is>
      </c>
      <c r="O285" s="72" t="n"/>
      <c r="P285" s="72" t="n"/>
      <c r="Q285" s="72" t="n"/>
      <c r="R285" s="72" t="n"/>
      <c r="S285" s="72" t="n"/>
    </row>
    <row r="286" ht="19.95" customFormat="1" customHeight="1" s="29">
      <c r="A286" s="32" t="inlineStr">
        <is>
          <t>BR6020192109250000289</t>
        </is>
      </c>
      <c r="B286" s="28" t="inlineStr">
        <is>
          <t>460046718613621</t>
        </is>
      </c>
      <c r="C286" s="28" t="inlineStr">
        <is>
          <t>861193041581266</t>
        </is>
      </c>
      <c r="D286" s="29" t="inlineStr">
        <is>
          <t>898604471121C0280706</t>
        </is>
      </c>
      <c r="E286" s="72" t="n"/>
      <c r="F286" s="72" t="inlineStr">
        <is>
          <t>OK</t>
        </is>
      </c>
      <c r="G286" s="72" t="n"/>
      <c r="H286" s="67">
        <f>IF((COUNTIF(F286,"NG")+COUNTIF(G286,"NG"))&gt;0,"NG","OK")</f>
        <v/>
      </c>
      <c r="I286" s="67" t="n"/>
      <c r="J286" s="73" t="n"/>
      <c r="K286" s="72" t="inlineStr">
        <is>
          <t>2021-09-12</t>
        </is>
      </c>
      <c r="L286" s="72" t="inlineStr">
        <is>
          <t>2022-08-31</t>
        </is>
      </c>
      <c r="M286" s="72" t="inlineStr">
        <is>
          <t>22.216</t>
        </is>
      </c>
      <c r="N286" s="72" t="inlineStr">
        <is>
          <t>22.471</t>
        </is>
      </c>
      <c r="O286" s="72" t="n"/>
      <c r="P286" s="72" t="n"/>
      <c r="Q286" s="72" t="n"/>
      <c r="R286" s="72" t="n"/>
      <c r="S286" s="72" t="n"/>
    </row>
    <row r="287" ht="19.95" customFormat="1" customHeight="1" s="29">
      <c r="A287" s="32" t="inlineStr">
        <is>
          <t>BR6020192109250000290</t>
        </is>
      </c>
      <c r="B287" s="28" t="inlineStr">
        <is>
          <t>460046718613892</t>
        </is>
      </c>
      <c r="C287" s="28" t="inlineStr">
        <is>
          <t>866156053133800</t>
        </is>
      </c>
      <c r="D287" s="29" t="inlineStr">
        <is>
          <t>898604471121C0280977</t>
        </is>
      </c>
      <c r="E287" s="72" t="n"/>
      <c r="F287" s="72" t="inlineStr">
        <is>
          <t>OK</t>
        </is>
      </c>
      <c r="G287" s="72" t="n"/>
      <c r="H287" s="67">
        <f>IF((COUNTIF(F287,"NG")+COUNTIF(G287,"NG"))&gt;0,"NG","OK")</f>
        <v/>
      </c>
      <c r="I287" s="67" t="n"/>
      <c r="J287" s="73" t="n"/>
      <c r="K287" s="72" t="inlineStr">
        <is>
          <t>2021-09-12</t>
        </is>
      </c>
      <c r="L287" s="72" t="inlineStr">
        <is>
          <t>2022-08-31</t>
        </is>
      </c>
      <c r="M287" s="72" t="inlineStr">
        <is>
          <t>31.712</t>
        </is>
      </c>
      <c r="N287" s="72" t="inlineStr">
        <is>
          <t>32.208</t>
        </is>
      </c>
      <c r="O287" s="72" t="n"/>
      <c r="P287" s="72" t="n"/>
      <c r="Q287" s="72" t="n"/>
      <c r="R287" s="72" t="n"/>
      <c r="S287" s="72" t="n"/>
    </row>
    <row r="288" ht="19.95" customFormat="1" customHeight="1" s="29">
      <c r="A288" s="32" t="inlineStr">
        <is>
          <t>BR6020192109250000291</t>
        </is>
      </c>
      <c r="B288" s="28" t="inlineStr">
        <is>
          <t>460046718613605</t>
        </is>
      </c>
      <c r="C288" s="28" t="inlineStr">
        <is>
          <t>866156053123561</t>
        </is>
      </c>
      <c r="D288" s="29" t="inlineStr">
        <is>
          <t>898604471121C0280690</t>
        </is>
      </c>
      <c r="E288" s="72" t="n"/>
      <c r="F288" s="72" t="inlineStr">
        <is>
          <t>OK</t>
        </is>
      </c>
      <c r="G288" s="72" t="n"/>
      <c r="H288" s="67">
        <f>IF((COUNTIF(F288,"NG")+COUNTIF(G288,"NG"))&gt;0,"NG","OK")</f>
        <v/>
      </c>
      <c r="I288" s="67" t="n"/>
      <c r="J288" s="73" t="n"/>
      <c r="K288" s="72" t="inlineStr">
        <is>
          <t>2021-09-12</t>
        </is>
      </c>
      <c r="L288" s="72" t="inlineStr">
        <is>
          <t>2022-08-31</t>
        </is>
      </c>
      <c r="M288" s="72" t="inlineStr">
        <is>
          <t>20.321</t>
        </is>
      </c>
      <c r="N288" s="72" t="inlineStr">
        <is>
          <t>20.396</t>
        </is>
      </c>
      <c r="O288" s="72" t="n"/>
      <c r="P288" s="72" t="n"/>
      <c r="Q288" s="72" t="n"/>
      <c r="R288" s="72" t="n"/>
      <c r="S288" s="72" t="n"/>
    </row>
    <row r="289" ht="19.95" customFormat="1" customHeight="1" s="29">
      <c r="A289" s="32" t="inlineStr">
        <is>
          <t>BR6020192109250000292</t>
        </is>
      </c>
      <c r="B289" s="28" t="inlineStr">
        <is>
          <t>460046718613527</t>
        </is>
      </c>
      <c r="C289" s="28" t="inlineStr">
        <is>
          <t>861193041581373</t>
        </is>
      </c>
      <c r="D289" s="29" t="inlineStr">
        <is>
          <t>898604471121C0280612</t>
        </is>
      </c>
      <c r="E289" s="72" t="n"/>
      <c r="F289" s="72" t="inlineStr">
        <is>
          <t>OK</t>
        </is>
      </c>
      <c r="G289" s="72" t="n"/>
      <c r="H289" s="67">
        <f>IF((COUNTIF(F289,"NG")+COUNTIF(G289,"NG"))&gt;0,"NG","OK")</f>
        <v/>
      </c>
      <c r="I289" s="67" t="n"/>
      <c r="J289" s="73" t="n"/>
      <c r="K289" s="72" t="inlineStr">
        <is>
          <t>2021-09-12</t>
        </is>
      </c>
      <c r="L289" s="72" t="inlineStr">
        <is>
          <t>2022-08-31</t>
        </is>
      </c>
      <c r="M289" s="72" t="inlineStr">
        <is>
          <t>23.165</t>
        </is>
      </c>
      <c r="N289" s="72" t="inlineStr">
        <is>
          <t>23.674</t>
        </is>
      </c>
      <c r="O289" s="72" t="n"/>
      <c r="P289" s="72" t="n"/>
      <c r="Q289" s="72" t="n"/>
      <c r="R289" s="72" t="n"/>
      <c r="S289" s="72" t="n"/>
    </row>
    <row r="290" ht="19.95" customFormat="1" customHeight="1" s="29">
      <c r="A290" s="32" t="inlineStr">
        <is>
          <t>BR6020192109250000293</t>
        </is>
      </c>
      <c r="B290" s="28" t="inlineStr">
        <is>
          <t>460046718613531</t>
        </is>
      </c>
      <c r="C290" s="28" t="inlineStr">
        <is>
          <t>866156053133628</t>
        </is>
      </c>
      <c r="D290" s="29" t="inlineStr">
        <is>
          <t>898604471121C0280616</t>
        </is>
      </c>
      <c r="E290" s="72" t="n"/>
      <c r="F290" s="72" t="inlineStr">
        <is>
          <t>OK</t>
        </is>
      </c>
      <c r="G290" s="72" t="n"/>
      <c r="H290" s="67">
        <f>IF((COUNTIF(F290,"NG")+COUNTIF(G290,"NG"))&gt;0,"NG","OK")</f>
        <v/>
      </c>
      <c r="I290" s="67" t="n"/>
      <c r="J290" s="73" t="n"/>
      <c r="K290" s="72" t="inlineStr">
        <is>
          <t>2021-09-12</t>
        </is>
      </c>
      <c r="L290" s="72" t="inlineStr">
        <is>
          <t>2022-08-31</t>
        </is>
      </c>
      <c r="M290" s="72" t="inlineStr">
        <is>
          <t>20.727</t>
        </is>
      </c>
      <c r="N290" s="72" t="inlineStr">
        <is>
          <t>20.795</t>
        </is>
      </c>
      <c r="O290" s="72" t="n"/>
      <c r="P290" s="72" t="n"/>
      <c r="Q290" s="72" t="n"/>
      <c r="R290" s="72" t="n"/>
      <c r="S290" s="72" t="n"/>
    </row>
    <row r="291" ht="19.95" customFormat="1" customHeight="1" s="29">
      <c r="A291" s="32" t="inlineStr">
        <is>
          <t>BR6020192109250000294</t>
        </is>
      </c>
      <c r="B291" s="28" t="inlineStr">
        <is>
          <t>460046718613549</t>
        </is>
      </c>
      <c r="C291" s="28" t="inlineStr">
        <is>
          <t>866156053524727</t>
        </is>
      </c>
      <c r="D291" s="29" t="inlineStr">
        <is>
          <t>898604471121C0280634</t>
        </is>
      </c>
      <c r="E291" s="72" t="n"/>
      <c r="F291" s="72" t="inlineStr">
        <is>
          <t>OK</t>
        </is>
      </c>
      <c r="G291" s="72" t="n"/>
      <c r="H291" s="67">
        <f>IF((COUNTIF(F291,"NG")+COUNTIF(G291,"NG"))&gt;0,"NG","OK")</f>
        <v/>
      </c>
      <c r="I291" s="67" t="n"/>
      <c r="J291" s="73" t="n"/>
      <c r="K291" s="72" t="inlineStr">
        <is>
          <t>2021-09-12</t>
        </is>
      </c>
      <c r="L291" s="72" t="inlineStr">
        <is>
          <t>2022-08-31</t>
        </is>
      </c>
      <c r="M291" s="72" t="inlineStr">
        <is>
          <t>28.843</t>
        </is>
      </c>
      <c r="N291" s="72" t="inlineStr">
        <is>
          <t>28.913</t>
        </is>
      </c>
      <c r="O291" s="72" t="n"/>
      <c r="P291" s="72" t="n"/>
      <c r="Q291" s="72" t="n"/>
      <c r="R291" s="72" t="n"/>
      <c r="S291" s="72" t="n"/>
    </row>
    <row r="292" ht="19.95" customFormat="1" customHeight="1" s="29">
      <c r="A292" s="32" t="inlineStr">
        <is>
          <t>BR6020192109250000295</t>
        </is>
      </c>
      <c r="B292" s="28" t="inlineStr">
        <is>
          <t>460046718613665</t>
        </is>
      </c>
      <c r="C292" s="28" t="inlineStr">
        <is>
          <t>866156053137595</t>
        </is>
      </c>
      <c r="D292" s="29" t="inlineStr">
        <is>
          <t>898604471121C0280750</t>
        </is>
      </c>
      <c r="E292" s="72" t="n"/>
      <c r="F292" s="72" t="inlineStr">
        <is>
          <t>OK</t>
        </is>
      </c>
      <c r="G292" s="72" t="n"/>
      <c r="H292" s="67">
        <f>IF((COUNTIF(F292,"NG")+COUNTIF(G292,"NG"))&gt;0,"NG","OK")</f>
        <v/>
      </c>
      <c r="I292" s="67" t="n"/>
      <c r="J292" s="73" t="n"/>
      <c r="K292" s="72" t="inlineStr">
        <is>
          <t>2021-09-12</t>
        </is>
      </c>
      <c r="L292" s="72" t="inlineStr">
        <is>
          <t>2022-08-31</t>
        </is>
      </c>
      <c r="M292" s="72" t="inlineStr">
        <is>
          <t>21.878</t>
        </is>
      </c>
      <c r="N292" s="72" t="inlineStr">
        <is>
          <t>21.950</t>
        </is>
      </c>
      <c r="O292" s="72" t="n"/>
      <c r="P292" s="72" t="n"/>
      <c r="Q292" s="72" t="n"/>
      <c r="R292" s="72" t="n"/>
      <c r="S292" s="72" t="n"/>
    </row>
    <row r="293" ht="19.95" customFormat="1" customHeight="1" s="29">
      <c r="A293" s="32" t="inlineStr">
        <is>
          <t>BR6020192109250000296</t>
        </is>
      </c>
      <c r="B293" s="28" t="inlineStr">
        <is>
          <t>460046718613647</t>
        </is>
      </c>
      <c r="C293" s="28" t="inlineStr">
        <is>
          <t>866156053524339</t>
        </is>
      </c>
      <c r="D293" s="29" t="inlineStr">
        <is>
          <t>898604471121C0280732</t>
        </is>
      </c>
      <c r="E293" s="72" t="n"/>
      <c r="F293" s="72" t="inlineStr">
        <is>
          <t>OK</t>
        </is>
      </c>
      <c r="G293" s="72" t="n"/>
      <c r="H293" s="67">
        <f>IF((COUNTIF(F293,"NG")+COUNTIF(G293,"NG"))&gt;0,"NG","OK")</f>
        <v/>
      </c>
      <c r="I293" s="67" t="n"/>
      <c r="J293" s="73" t="n"/>
      <c r="K293" s="72" t="inlineStr">
        <is>
          <t>2021-09-12</t>
        </is>
      </c>
      <c r="L293" s="72" t="inlineStr">
        <is>
          <t>2022-08-31</t>
        </is>
      </c>
      <c r="M293" s="72" t="inlineStr">
        <is>
          <t>27.392</t>
        </is>
      </c>
      <c r="N293" s="72" t="inlineStr">
        <is>
          <t>28.034</t>
        </is>
      </c>
      <c r="O293" s="72" t="n"/>
      <c r="P293" s="72" t="n"/>
      <c r="Q293" s="72" t="n"/>
      <c r="R293" s="72" t="n"/>
      <c r="S293" s="72" t="n"/>
    </row>
    <row r="294" ht="19.95" customFormat="1" customHeight="1" s="29">
      <c r="A294" s="32" t="inlineStr">
        <is>
          <t>BR6020192109250000297</t>
        </is>
      </c>
      <c r="B294" s="28" t="inlineStr">
        <is>
          <t>460046718613515</t>
        </is>
      </c>
      <c r="C294" s="28" t="inlineStr">
        <is>
          <t>861193041542755</t>
        </is>
      </c>
      <c r="D294" s="29" t="inlineStr">
        <is>
          <t>898604471121C0280600</t>
        </is>
      </c>
      <c r="E294" s="72" t="n"/>
      <c r="F294" s="72" t="inlineStr">
        <is>
          <t>NG</t>
        </is>
      </c>
      <c r="G294" s="72" t="n"/>
      <c r="H294" s="67">
        <f>IF((COUNTIF(F294,"NG")+COUNTIF(G294,"NG"))&gt;0,"NG","OK")</f>
        <v/>
      </c>
      <c r="I294" s="67" t="n"/>
      <c r="J294" s="73" t="n"/>
      <c r="K294" s="72" t="inlineStr">
        <is>
          <t>2021-09-12</t>
        </is>
      </c>
      <c r="L294" s="72" t="inlineStr">
        <is>
          <t>2022-08-31</t>
        </is>
      </c>
      <c r="M294" s="72" t="inlineStr">
        <is>
          <t>22.135</t>
        </is>
      </c>
      <c r="N294" s="72" t="inlineStr">
        <is>
          <t>22.228</t>
        </is>
      </c>
      <c r="O294" s="72" t="n"/>
      <c r="P294" s="72" t="n"/>
      <c r="Q294" s="72" t="n"/>
      <c r="R294" s="72" t="n"/>
      <c r="S294" s="72" t="n"/>
    </row>
    <row r="295" ht="19.95" customFormat="1" customHeight="1" s="29">
      <c r="A295" s="32" t="inlineStr">
        <is>
          <t>BR6020192109250000298</t>
        </is>
      </c>
      <c r="B295" s="28" t="inlineStr">
        <is>
          <t>460046718613627</t>
        </is>
      </c>
      <c r="C295" s="28" t="inlineStr">
        <is>
          <t>861193041583635</t>
        </is>
      </c>
      <c r="D295" s="29" t="inlineStr">
        <is>
          <t>898604471121C0280712</t>
        </is>
      </c>
      <c r="E295" s="72" t="n"/>
      <c r="F295" s="72" t="inlineStr">
        <is>
          <t>OK</t>
        </is>
      </c>
      <c r="G295" s="72" t="n"/>
      <c r="H295" s="67">
        <f>IF((COUNTIF(F295,"NG")+COUNTIF(G295,"NG"))&gt;0,"NG","OK")</f>
        <v/>
      </c>
      <c r="I295" s="67" t="n"/>
      <c r="J295" s="73" t="n"/>
      <c r="K295" s="72" t="inlineStr">
        <is>
          <t>2021-09-12</t>
        </is>
      </c>
      <c r="L295" s="72" t="inlineStr">
        <is>
          <t>2022-08-31</t>
        </is>
      </c>
      <c r="M295" s="72" t="inlineStr">
        <is>
          <t>21.633</t>
        </is>
      </c>
      <c r="N295" s="72" t="inlineStr">
        <is>
          <t>21.746</t>
        </is>
      </c>
      <c r="O295" s="72" t="n"/>
      <c r="P295" s="72" t="n"/>
      <c r="Q295" s="72" t="n"/>
      <c r="R295" s="72" t="n"/>
      <c r="S295" s="72" t="n"/>
    </row>
    <row r="296" ht="19.95" customFormat="1" customHeight="1" s="29">
      <c r="A296" s="32" t="inlineStr">
        <is>
          <t>BR6020192109250000299</t>
        </is>
      </c>
      <c r="B296" s="28" t="inlineStr">
        <is>
          <t>460046718613783</t>
        </is>
      </c>
      <c r="C296" s="28" t="inlineStr">
        <is>
          <t>866156053717610</t>
        </is>
      </c>
      <c r="D296" s="29" t="inlineStr">
        <is>
          <t>898604471121C0280868</t>
        </is>
      </c>
      <c r="E296" s="72" t="n"/>
      <c r="F296" s="72" t="inlineStr">
        <is>
          <t>NG</t>
        </is>
      </c>
      <c r="G296" s="72" t="n"/>
      <c r="H296" s="67">
        <f>IF((COUNTIF(F296,"NG")+COUNTIF(G296,"NG"))&gt;0,"NG","OK")</f>
        <v/>
      </c>
      <c r="I296" s="67" t="n"/>
      <c r="J296" s="73" t="n"/>
      <c r="K296" s="72" t="inlineStr">
        <is>
          <t>2021-09-13</t>
        </is>
      </c>
      <c r="L296" s="72" t="inlineStr">
        <is>
          <t>2022-08-31</t>
        </is>
      </c>
      <c r="M296" s="72" t="inlineStr">
        <is>
          <t>22.324</t>
        </is>
      </c>
      <c r="N296" s="72" t="inlineStr">
        <is>
          <t>22.896</t>
        </is>
      </c>
      <c r="O296" s="72" t="n"/>
      <c r="P296" s="72" t="n"/>
      <c r="Q296" s="72" t="n"/>
      <c r="R296" s="72" t="n"/>
      <c r="S296" s="72" t="n"/>
    </row>
    <row r="297" ht="19.95" customFormat="1" customHeight="1" s="29">
      <c r="A297" s="32" t="inlineStr">
        <is>
          <t>BR6020192109250000300</t>
        </is>
      </c>
      <c r="B297" s="28" t="inlineStr">
        <is>
          <t>460046718613679</t>
        </is>
      </c>
      <c r="C297" s="28" t="inlineStr">
        <is>
          <t>866156053137496</t>
        </is>
      </c>
      <c r="D297" s="29" t="inlineStr">
        <is>
          <t>898604471121C0280764</t>
        </is>
      </c>
      <c r="E297" s="72" t="n"/>
      <c r="F297" s="72" t="inlineStr">
        <is>
          <t>OK</t>
        </is>
      </c>
      <c r="G297" s="72" t="n"/>
      <c r="H297" s="67">
        <f>IF((COUNTIF(F297,"NG")+COUNTIF(G297,"NG"))&gt;0,"NG","OK")</f>
        <v/>
      </c>
      <c r="I297" s="67" t="n"/>
      <c r="J297" s="73" t="n"/>
      <c r="K297" s="72" t="inlineStr">
        <is>
          <t>2021-09-12</t>
        </is>
      </c>
      <c r="L297" s="72" t="inlineStr">
        <is>
          <t>2022-08-31</t>
        </is>
      </c>
      <c r="M297" s="72" t="inlineStr">
        <is>
          <t>19.878</t>
        </is>
      </c>
      <c r="N297" s="72" t="inlineStr">
        <is>
          <t>19.958</t>
        </is>
      </c>
      <c r="O297" s="72" t="n"/>
      <c r="P297" s="72" t="n"/>
      <c r="Q297" s="72" t="n"/>
      <c r="R297" s="72" t="n"/>
      <c r="S297" s="72" t="n"/>
    </row>
    <row r="298" ht="19.95" customFormat="1" customHeight="1" s="29">
      <c r="A298" s="32" t="inlineStr">
        <is>
          <t>BR6020192109250000301</t>
        </is>
      </c>
      <c r="B298" s="28" t="inlineStr">
        <is>
          <t>460046718613666</t>
        </is>
      </c>
      <c r="C298" s="28" t="inlineStr">
        <is>
          <t>861193041542953</t>
        </is>
      </c>
      <c r="D298" s="29" t="inlineStr">
        <is>
          <t>898604471121C0280751</t>
        </is>
      </c>
      <c r="E298" s="72" t="n"/>
      <c r="F298" s="72" t="inlineStr">
        <is>
          <t>NG</t>
        </is>
      </c>
      <c r="G298" s="72" t="n"/>
      <c r="H298" s="67">
        <f>IF((COUNTIF(F298,"NG")+COUNTIF(G298,"NG"))&gt;0,"NG","OK")</f>
        <v/>
      </c>
      <c r="I298" s="67" t="n"/>
      <c r="J298" s="73" t="n"/>
      <c r="K298" s="72" t="inlineStr">
        <is>
          <t>2021-09-12</t>
        </is>
      </c>
      <c r="L298" s="72" t="inlineStr">
        <is>
          <t>2022-08-31</t>
        </is>
      </c>
      <c r="M298" s="72" t="inlineStr">
        <is>
          <t>22.128</t>
        </is>
      </c>
      <c r="N298" s="72" t="inlineStr">
        <is>
          <t>22.222</t>
        </is>
      </c>
      <c r="O298" s="72" t="n"/>
      <c r="P298" s="72" t="n"/>
      <c r="Q298" s="72" t="n"/>
      <c r="R298" s="72" t="n"/>
      <c r="S298" s="72" t="n"/>
    </row>
    <row r="299" ht="19.95" customFormat="1" customHeight="1" s="29">
      <c r="A299" s="32" t="inlineStr">
        <is>
          <t>BR6020192109250000302</t>
        </is>
      </c>
      <c r="B299" s="28" t="inlineStr">
        <is>
          <t>460046718613891</t>
        </is>
      </c>
      <c r="C299" s="28" t="inlineStr">
        <is>
          <t>866156053121912</t>
        </is>
      </c>
      <c r="D299" s="29" t="inlineStr">
        <is>
          <t>898604471121C0280976</t>
        </is>
      </c>
      <c r="E299" s="72" t="n"/>
      <c r="F299" s="72" t="inlineStr">
        <is>
          <t>OK</t>
        </is>
      </c>
      <c r="G299" s="72" t="n"/>
      <c r="H299" s="67">
        <f>IF((COUNTIF(F299,"NG")+COUNTIF(G299,"NG"))&gt;0,"NG","OK")</f>
        <v/>
      </c>
      <c r="I299" s="67" t="n"/>
      <c r="J299" s="73" t="n"/>
      <c r="K299" s="72" t="inlineStr">
        <is>
          <t>2021-09-12</t>
        </is>
      </c>
      <c r="L299" s="72" t="inlineStr">
        <is>
          <t>2022-08-31</t>
        </is>
      </c>
      <c r="M299" s="72" t="inlineStr">
        <is>
          <t>20.366</t>
        </is>
      </c>
      <c r="N299" s="72" t="inlineStr">
        <is>
          <t>20.440</t>
        </is>
      </c>
      <c r="O299" s="72" t="n"/>
      <c r="P299" s="72" t="n"/>
      <c r="Q299" s="72" t="n"/>
      <c r="R299" s="72" t="n"/>
      <c r="S299" s="72" t="n"/>
    </row>
    <row r="300" ht="19.95" customFormat="1" customHeight="1" s="29">
      <c r="A300" s="32" t="inlineStr">
        <is>
          <t>BR6020192109250000303</t>
        </is>
      </c>
      <c r="B300" s="28" t="inlineStr">
        <is>
          <t>460046718613506</t>
        </is>
      </c>
      <c r="C300" s="28" t="inlineStr">
        <is>
          <t>861193041580003</t>
        </is>
      </c>
      <c r="D300" s="29" t="inlineStr">
        <is>
          <t>898604471121C0280591</t>
        </is>
      </c>
      <c r="E300" s="72" t="n"/>
      <c r="F300" s="72" t="inlineStr">
        <is>
          <t>OK</t>
        </is>
      </c>
      <c r="G300" s="72" t="n"/>
      <c r="H300" s="67">
        <f>IF((COUNTIF(F300,"NG")+COUNTIF(G300,"NG"))&gt;0,"NG","OK")</f>
        <v/>
      </c>
      <c r="I300" s="67" t="n"/>
      <c r="J300" s="73" t="n"/>
      <c r="K300" s="72" t="inlineStr">
        <is>
          <t>2021-09-12</t>
        </is>
      </c>
      <c r="L300" s="72" t="inlineStr">
        <is>
          <t>2022-08-31</t>
        </is>
      </c>
      <c r="M300" s="72" t="inlineStr">
        <is>
          <t>22.612</t>
        </is>
      </c>
      <c r="N300" s="72" t="inlineStr">
        <is>
          <t>22.705</t>
        </is>
      </c>
      <c r="O300" s="72" t="n"/>
      <c r="P300" s="72" t="n"/>
      <c r="Q300" s="72" t="n"/>
      <c r="R300" s="72" t="n"/>
      <c r="S300" s="72" t="n"/>
    </row>
    <row r="301" ht="19.95" customFormat="1" customHeight="1" s="29">
      <c r="A301" s="32" t="inlineStr">
        <is>
          <t>BR6020192109250000304</t>
        </is>
      </c>
      <c r="B301" s="28" t="inlineStr">
        <is>
          <t>460046718613825</t>
        </is>
      </c>
      <c r="C301" s="28" t="inlineStr">
        <is>
          <t>866156053715374</t>
        </is>
      </c>
      <c r="D301" s="29" t="inlineStr">
        <is>
          <t>898604471121C0280910</t>
        </is>
      </c>
      <c r="E301" s="72" t="n"/>
      <c r="F301" s="72" t="inlineStr">
        <is>
          <t>NG</t>
        </is>
      </c>
      <c r="G301" s="72" t="n"/>
      <c r="H301" s="67">
        <f>IF((COUNTIF(F301,"NG")+COUNTIF(G301,"NG"))&gt;0,"NG","OK")</f>
        <v/>
      </c>
      <c r="I301" s="67" t="n"/>
      <c r="J301" s="38" t="n"/>
      <c r="K301" s="72" t="inlineStr">
        <is>
          <t>2021-09-13</t>
        </is>
      </c>
      <c r="L301" s="72" t="inlineStr">
        <is>
          <t>2022-08-31</t>
        </is>
      </c>
      <c r="M301" s="72" t="inlineStr">
        <is>
          <t>18.413</t>
        </is>
      </c>
      <c r="N301" s="72" t="inlineStr">
        <is>
          <t>18.416</t>
        </is>
      </c>
      <c r="O301" s="72" t="n"/>
      <c r="P301" s="72" t="n"/>
      <c r="Q301" s="72" t="n"/>
      <c r="R301" s="72" t="n"/>
      <c r="S301" s="72" t="n"/>
    </row>
    <row r="302" ht="19.95" customFormat="1" customHeight="1" s="29">
      <c r="A302" s="32" t="inlineStr">
        <is>
          <t>BR6020192109250000305</t>
        </is>
      </c>
      <c r="B302" s="28" t="inlineStr">
        <is>
          <t>460046718613818</t>
        </is>
      </c>
      <c r="C302" s="28" t="inlineStr">
        <is>
          <t>866156053124312</t>
        </is>
      </c>
      <c r="D302" s="29" t="inlineStr">
        <is>
          <t>898604471121C0280903</t>
        </is>
      </c>
      <c r="E302" s="72" t="n"/>
      <c r="F302" s="72" t="inlineStr">
        <is>
          <t>NG</t>
        </is>
      </c>
      <c r="G302" s="72" t="n"/>
      <c r="H302" s="67">
        <f>IF((COUNTIF(F302,"NG")+COUNTIF(G302,"NG"))&gt;0,"NG","OK")</f>
        <v/>
      </c>
      <c r="I302" s="67" t="n"/>
      <c r="J302" s="73" t="n"/>
      <c r="K302" s="72" t="inlineStr">
        <is>
          <t>2021-09-13</t>
        </is>
      </c>
      <c r="L302" s="72" t="inlineStr">
        <is>
          <t>2022-08-31</t>
        </is>
      </c>
      <c r="M302" s="72" t="inlineStr">
        <is>
          <t>20.639</t>
        </is>
      </c>
      <c r="N302" s="72" t="inlineStr">
        <is>
          <t>20.710</t>
        </is>
      </c>
      <c r="O302" s="72" t="n"/>
      <c r="P302" s="72" t="n"/>
      <c r="Q302" s="72" t="n"/>
      <c r="R302" s="72" t="n"/>
      <c r="S302" s="72" t="n"/>
    </row>
    <row r="303" ht="19.95" customFormat="1" customHeight="1" s="29">
      <c r="A303" s="32" t="inlineStr">
        <is>
          <t>BR6020192109250000306</t>
        </is>
      </c>
      <c r="B303" s="28" t="inlineStr">
        <is>
          <t>460046718613832</t>
        </is>
      </c>
      <c r="C303" s="28" t="inlineStr">
        <is>
          <t>866156053105725</t>
        </is>
      </c>
      <c r="D303" s="29" t="inlineStr">
        <is>
          <t>898604471121C0280917</t>
        </is>
      </c>
      <c r="E303" s="72" t="n"/>
      <c r="F303" s="72" t="inlineStr">
        <is>
          <t>OK</t>
        </is>
      </c>
      <c r="G303" s="72" t="n"/>
      <c r="H303" s="67">
        <f>IF((COUNTIF(F303,"NG")+COUNTIF(G303,"NG"))&gt;0,"NG","OK")</f>
        <v/>
      </c>
      <c r="I303" s="67" t="n"/>
      <c r="J303" s="73" t="n"/>
      <c r="K303" s="72" t="inlineStr">
        <is>
          <t>2021-09-13</t>
        </is>
      </c>
      <c r="L303" s="72" t="inlineStr">
        <is>
          <t>2022-08-31</t>
        </is>
      </c>
      <c r="M303" s="72" t="inlineStr">
        <is>
          <t>17.246</t>
        </is>
      </c>
      <c r="N303" s="72" t="inlineStr">
        <is>
          <t>17.409</t>
        </is>
      </c>
      <c r="O303" s="72" t="n"/>
      <c r="P303" s="72" t="n"/>
      <c r="Q303" s="72" t="n"/>
      <c r="R303" s="72" t="n"/>
      <c r="S303" s="72" t="n"/>
    </row>
    <row r="304" ht="19.95" customFormat="1" customHeight="1" s="29">
      <c r="A304" s="32" t="inlineStr">
        <is>
          <t>BR6020192109250000307</t>
        </is>
      </c>
      <c r="B304" s="28" t="inlineStr">
        <is>
          <t>460046718613842</t>
        </is>
      </c>
      <c r="C304" s="28" t="inlineStr">
        <is>
          <t>866156053122266</t>
        </is>
      </c>
      <c r="D304" s="29" t="inlineStr">
        <is>
          <t>898604471121C0280927</t>
        </is>
      </c>
      <c r="E304" s="72" t="n"/>
      <c r="F304" s="72" t="inlineStr">
        <is>
          <t>NG</t>
        </is>
      </c>
      <c r="G304" s="72" t="n"/>
      <c r="H304" s="67">
        <f>IF((COUNTIF(F304,"NG")+COUNTIF(G304,"NG"))&gt;0,"NG","OK")</f>
        <v/>
      </c>
      <c r="I304" s="67" t="n"/>
      <c r="J304" s="73" t="n"/>
      <c r="K304" s="72" t="inlineStr">
        <is>
          <t>2021-09-13</t>
        </is>
      </c>
      <c r="L304" s="72" t="inlineStr">
        <is>
          <t>2022-08-31</t>
        </is>
      </c>
      <c r="M304" s="72" t="inlineStr">
        <is>
          <t>22.065</t>
        </is>
      </c>
      <c r="N304" s="72" t="inlineStr">
        <is>
          <t>22.138</t>
        </is>
      </c>
      <c r="O304" s="72" t="n"/>
      <c r="P304" s="72" t="n"/>
      <c r="Q304" s="72" t="n"/>
      <c r="R304" s="72" t="n"/>
      <c r="S304" s="72" t="n"/>
    </row>
    <row r="305" ht="19.95" customFormat="1" customHeight="1" s="29">
      <c r="A305" s="32" t="inlineStr">
        <is>
          <t>BR6020192109250000308</t>
        </is>
      </c>
      <c r="B305" s="28" t="inlineStr">
        <is>
          <t>460046718613735</t>
        </is>
      </c>
      <c r="C305" s="28" t="inlineStr">
        <is>
          <t>866156053554807</t>
        </is>
      </c>
      <c r="D305" s="29" t="inlineStr">
        <is>
          <t>898604471121C0280820</t>
        </is>
      </c>
      <c r="E305" s="72" t="n"/>
      <c r="F305" s="72" t="inlineStr">
        <is>
          <t>OK</t>
        </is>
      </c>
      <c r="G305" s="72" t="n"/>
      <c r="H305" s="67">
        <f>IF((COUNTIF(F305,"NG")+COUNTIF(G305,"NG"))&gt;0,"NG","OK")</f>
        <v/>
      </c>
      <c r="I305" s="67" t="n"/>
      <c r="J305" s="73" t="n"/>
      <c r="K305" s="72" t="inlineStr">
        <is>
          <t>2021-09-15</t>
        </is>
      </c>
      <c r="L305" s="72" t="inlineStr">
        <is>
          <t>2022-08-31</t>
        </is>
      </c>
      <c r="M305" s="72" t="inlineStr">
        <is>
          <t>18.559</t>
        </is>
      </c>
      <c r="N305" s="72" t="inlineStr">
        <is>
          <t>18.639</t>
        </is>
      </c>
      <c r="O305" s="72" t="n"/>
      <c r="P305" s="72" t="n"/>
      <c r="Q305" s="72" t="n"/>
      <c r="R305" s="72" t="n"/>
      <c r="S305" s="72" t="n"/>
    </row>
    <row r="306" ht="19.95" customFormat="1" customHeight="1" s="29">
      <c r="A306" s="32" t="inlineStr">
        <is>
          <t>BR6020192109250000309</t>
        </is>
      </c>
      <c r="B306" s="28" t="inlineStr">
        <is>
          <t>460046718613722</t>
        </is>
      </c>
      <c r="C306" s="28" t="inlineStr">
        <is>
          <t>866156053133602</t>
        </is>
      </c>
      <c r="D306" s="29" t="inlineStr">
        <is>
          <t>898604471121C0280807</t>
        </is>
      </c>
      <c r="E306" s="72" t="n"/>
      <c r="F306" s="72" t="inlineStr">
        <is>
          <t>OK</t>
        </is>
      </c>
      <c r="G306" s="72" t="n"/>
      <c r="H306" s="67">
        <f>IF((COUNTIF(F306,"NG")+COUNTIF(G306,"NG"))&gt;0,"NG","OK")</f>
        <v/>
      </c>
      <c r="I306" s="67" t="n"/>
      <c r="J306" s="73" t="n"/>
      <c r="K306" s="72" t="inlineStr">
        <is>
          <t>2021-09-12</t>
        </is>
      </c>
      <c r="L306" s="72" t="inlineStr">
        <is>
          <t>2022-08-31</t>
        </is>
      </c>
      <c r="M306" s="72" t="inlineStr">
        <is>
          <t>20.656</t>
        </is>
      </c>
      <c r="N306" s="72" t="inlineStr">
        <is>
          <t>20.729</t>
        </is>
      </c>
      <c r="O306" s="72" t="n"/>
      <c r="P306" s="72" t="n"/>
      <c r="Q306" s="72" t="n"/>
      <c r="R306" s="72" t="n"/>
      <c r="S306" s="72" t="n"/>
    </row>
    <row r="307" ht="19.95" customFormat="1" customHeight="1" s="29">
      <c r="A307" s="32" t="inlineStr">
        <is>
          <t>BR6020192109250000310</t>
        </is>
      </c>
      <c r="B307" s="28" t="inlineStr">
        <is>
          <t>460046718613613</t>
        </is>
      </c>
      <c r="C307" s="28" t="inlineStr">
        <is>
          <t>861193041581241</t>
        </is>
      </c>
      <c r="D307" s="29" t="inlineStr">
        <is>
          <t>898604471121C0280698</t>
        </is>
      </c>
      <c r="E307" s="72" t="n"/>
      <c r="F307" s="72" t="inlineStr">
        <is>
          <t>OK</t>
        </is>
      </c>
      <c r="G307" s="72" t="n"/>
      <c r="H307" s="67">
        <f>IF((COUNTIF(F307,"NG")+COUNTIF(G307,"NG"))&gt;0,"NG","OK")</f>
        <v/>
      </c>
      <c r="I307" s="67" t="n"/>
      <c r="J307" s="73" t="n"/>
      <c r="K307" s="72" t="inlineStr">
        <is>
          <t>2021-09-12</t>
        </is>
      </c>
      <c r="L307" s="72" t="inlineStr">
        <is>
          <t>2022-08-31</t>
        </is>
      </c>
      <c r="M307" s="72" t="inlineStr">
        <is>
          <t>20.230</t>
        </is>
      </c>
      <c r="N307" s="72" t="inlineStr">
        <is>
          <t>20.331</t>
        </is>
      </c>
      <c r="O307" s="72" t="n"/>
      <c r="P307" s="72" t="n"/>
      <c r="Q307" s="72" t="n"/>
      <c r="R307" s="72" t="n"/>
      <c r="S307" s="72" t="n"/>
    </row>
    <row r="308" ht="19.95" customFormat="1" customHeight="1" s="29">
      <c r="A308" s="32" t="inlineStr">
        <is>
          <t>BR6020192109250000311</t>
        </is>
      </c>
      <c r="B308" s="28" t="inlineStr">
        <is>
          <t>460046718613907</t>
        </is>
      </c>
      <c r="C308" s="28" t="inlineStr">
        <is>
          <t>866156053108430</t>
        </is>
      </c>
      <c r="D308" s="29" t="inlineStr">
        <is>
          <t>898604471121C0280992</t>
        </is>
      </c>
      <c r="E308" s="72" t="n"/>
      <c r="F308" s="72" t="inlineStr">
        <is>
          <t>OK</t>
        </is>
      </c>
      <c r="G308" s="72" t="n"/>
      <c r="H308" s="67">
        <f>IF((COUNTIF(F308,"NG")+COUNTIF(G308,"NG"))&gt;0,"NG","OK")</f>
        <v/>
      </c>
      <c r="I308" s="67" t="n"/>
      <c r="J308" s="73" t="n"/>
      <c r="K308" s="72" t="inlineStr">
        <is>
          <t>2021-09-12</t>
        </is>
      </c>
      <c r="L308" s="72" t="inlineStr">
        <is>
          <t>2022-08-31</t>
        </is>
      </c>
      <c r="M308" s="72" t="inlineStr">
        <is>
          <t>21.156</t>
        </is>
      </c>
      <c r="N308" s="72" t="inlineStr">
        <is>
          <t>21.237</t>
        </is>
      </c>
      <c r="O308" s="72" t="n"/>
      <c r="P308" s="72" t="n"/>
      <c r="Q308" s="72" t="n"/>
      <c r="R308" s="72" t="n"/>
      <c r="S308" s="72" t="n"/>
    </row>
    <row r="309" ht="19.95" customFormat="1" customHeight="1" s="29">
      <c r="A309" s="32" t="inlineStr">
        <is>
          <t>BR6020192109250000312</t>
        </is>
      </c>
      <c r="B309" s="28" t="inlineStr">
        <is>
          <t>460046718613946</t>
        </is>
      </c>
      <c r="C309" s="28" t="inlineStr">
        <is>
          <t>866156053125624</t>
        </is>
      </c>
      <c r="D309" s="29" t="inlineStr">
        <is>
          <t>898604471121C0281031</t>
        </is>
      </c>
      <c r="E309" s="72" t="n"/>
      <c r="F309" s="72" t="inlineStr">
        <is>
          <t>OK</t>
        </is>
      </c>
      <c r="G309" s="72" t="n"/>
      <c r="H309" s="67">
        <f>IF((COUNTIF(F309,"NG")+COUNTIF(G309,"NG"))&gt;0,"NG","OK")</f>
        <v/>
      </c>
      <c r="I309" s="67" t="n"/>
      <c r="J309" s="73" t="n"/>
      <c r="K309" s="72" t="inlineStr">
        <is>
          <t>2021-09-12</t>
        </is>
      </c>
      <c r="L309" s="72" t="inlineStr">
        <is>
          <t>2022-08-31</t>
        </is>
      </c>
      <c r="M309" s="72" t="inlineStr">
        <is>
          <t>17.815</t>
        </is>
      </c>
      <c r="N309" s="72" t="inlineStr">
        <is>
          <t>17.892</t>
        </is>
      </c>
      <c r="O309" s="72" t="n"/>
      <c r="P309" s="72" t="n"/>
      <c r="Q309" s="72" t="n"/>
      <c r="R309" s="72" t="n"/>
      <c r="S309" s="72" t="n"/>
    </row>
    <row r="310" ht="19.95" customFormat="1" customHeight="1" s="29">
      <c r="A310" s="32" t="inlineStr">
        <is>
          <t>BR6020192109250000313</t>
        </is>
      </c>
      <c r="B310" s="28" t="inlineStr">
        <is>
          <t>460046718613854</t>
        </is>
      </c>
      <c r="C310" s="28" t="inlineStr">
        <is>
          <t>861193041581621</t>
        </is>
      </c>
      <c r="D310" s="29" t="inlineStr">
        <is>
          <t>898604471121C0280939</t>
        </is>
      </c>
      <c r="E310" s="72" t="n"/>
      <c r="F310" s="72" t="inlineStr">
        <is>
          <t>OK</t>
        </is>
      </c>
      <c r="G310" s="72" t="n"/>
      <c r="H310" s="67">
        <f>IF((COUNTIF(F310,"NG")+COUNTIF(G310,"NG"))&gt;0,"NG","OK")</f>
        <v/>
      </c>
      <c r="I310" s="67" t="n"/>
      <c r="J310" s="73" t="n"/>
      <c r="K310" s="72" t="inlineStr">
        <is>
          <t>2021-09-12</t>
        </is>
      </c>
      <c r="L310" s="72" t="inlineStr">
        <is>
          <t>2022-08-31</t>
        </is>
      </c>
      <c r="M310" s="72" t="inlineStr">
        <is>
          <t>20.908</t>
        </is>
      </c>
      <c r="N310" s="72" t="inlineStr">
        <is>
          <t>20.991</t>
        </is>
      </c>
      <c r="O310" s="72" t="n"/>
      <c r="P310" s="72" t="n"/>
      <c r="Q310" s="72" t="n"/>
      <c r="R310" s="72" t="n"/>
      <c r="S310" s="72" t="n"/>
    </row>
    <row r="311" ht="19.95" customFormat="1" customHeight="1" s="29">
      <c r="A311" s="32" t="inlineStr">
        <is>
          <t>BR6020192109250000314</t>
        </is>
      </c>
      <c r="B311" s="28" t="inlineStr">
        <is>
          <t>460046718613540</t>
        </is>
      </c>
      <c r="C311" s="28" t="inlineStr">
        <is>
          <t>861193041547689</t>
        </is>
      </c>
      <c r="D311" s="29" t="inlineStr">
        <is>
          <t>898604471121C0280625</t>
        </is>
      </c>
      <c r="E311" s="72" t="n"/>
      <c r="F311" s="72" t="inlineStr">
        <is>
          <t>OK</t>
        </is>
      </c>
      <c r="G311" s="72" t="n"/>
      <c r="H311" s="67">
        <f>IF((COUNTIF(F311,"NG")+COUNTIF(G311,"NG"))&gt;0,"NG","OK")</f>
        <v/>
      </c>
      <c r="I311" s="67" t="n"/>
      <c r="J311" s="73" t="n"/>
      <c r="K311" s="72" t="inlineStr">
        <is>
          <t>2021-09-12</t>
        </is>
      </c>
      <c r="L311" s="72" t="inlineStr">
        <is>
          <t>2022-08-31</t>
        </is>
      </c>
      <c r="M311" s="72" t="inlineStr">
        <is>
          <t>22.214</t>
        </is>
      </c>
      <c r="N311" s="72" t="inlineStr">
        <is>
          <t>22.305</t>
        </is>
      </c>
      <c r="O311" s="72" t="n"/>
      <c r="P311" s="72" t="n"/>
      <c r="Q311" s="72" t="n"/>
      <c r="R311" s="72" t="n"/>
      <c r="S311" s="72" t="n"/>
    </row>
    <row r="312" ht="19.95" customFormat="1" customHeight="1" s="29">
      <c r="A312" s="32" t="inlineStr">
        <is>
          <t>BR6020192109250000315</t>
        </is>
      </c>
      <c r="B312" s="28" t="inlineStr">
        <is>
          <t>460046718613589</t>
        </is>
      </c>
      <c r="C312" s="28" t="inlineStr">
        <is>
          <t>866156053524784</t>
        </is>
      </c>
      <c r="D312" s="29" t="inlineStr">
        <is>
          <t>898604471121C0280674</t>
        </is>
      </c>
      <c r="E312" s="72" t="n"/>
      <c r="F312" s="72" t="inlineStr">
        <is>
          <t>OK</t>
        </is>
      </c>
      <c r="G312" s="72" t="n"/>
      <c r="H312" s="67">
        <f>IF((COUNTIF(F312,"NG")+COUNTIF(G312,"NG"))&gt;0,"NG","OK")</f>
        <v/>
      </c>
      <c r="I312" s="67" t="n"/>
      <c r="J312" s="73" t="n"/>
      <c r="K312" s="72" t="inlineStr">
        <is>
          <t>2021-09-12</t>
        </is>
      </c>
      <c r="L312" s="72" t="inlineStr">
        <is>
          <t>2022-08-31</t>
        </is>
      </c>
      <c r="M312" s="72" t="inlineStr">
        <is>
          <t>19.491</t>
        </is>
      </c>
      <c r="N312" s="72" t="inlineStr">
        <is>
          <t>19.563</t>
        </is>
      </c>
      <c r="O312" s="72" t="n"/>
      <c r="P312" s="72" t="n"/>
      <c r="Q312" s="72" t="n"/>
      <c r="R312" s="72" t="n"/>
      <c r="S312" s="72" t="n"/>
    </row>
    <row r="313" ht="19.95" customFormat="1" customHeight="1" s="29">
      <c r="A313" s="32" t="inlineStr">
        <is>
          <t>BR6020192109250000316</t>
        </is>
      </c>
      <c r="B313" s="28" t="inlineStr">
        <is>
          <t>460046718613903</t>
        </is>
      </c>
      <c r="C313" s="28" t="inlineStr">
        <is>
          <t>861193041542805</t>
        </is>
      </c>
      <c r="D313" s="29" t="inlineStr">
        <is>
          <t>898604471121C0280988</t>
        </is>
      </c>
      <c r="E313" s="72" t="n"/>
      <c r="F313" s="72" t="inlineStr">
        <is>
          <t>NG</t>
        </is>
      </c>
      <c r="G313" s="72" t="n"/>
      <c r="H313" s="67">
        <f>IF((COUNTIF(F313,"NG")+COUNTIF(G313,"NG"))&gt;0,"NG","OK")</f>
        <v/>
      </c>
      <c r="I313" s="67" t="n"/>
      <c r="J313" s="73" t="n"/>
      <c r="K313" s="72" t="inlineStr">
        <is>
          <t>2021-09-12</t>
        </is>
      </c>
      <c r="L313" s="72" t="inlineStr">
        <is>
          <t>2022-08-31</t>
        </is>
      </c>
      <c r="M313" s="72" t="inlineStr">
        <is>
          <t>18.700</t>
        </is>
      </c>
      <c r="N313" s="72" t="inlineStr">
        <is>
          <t>18.791</t>
        </is>
      </c>
      <c r="O313" s="72" t="n"/>
      <c r="P313" s="72" t="n"/>
      <c r="Q313" s="72" t="n"/>
      <c r="R313" s="72" t="n"/>
      <c r="S313" s="72" t="n"/>
    </row>
    <row r="314" ht="19.95" customFormat="1" customHeight="1" s="29">
      <c r="A314" s="32" t="inlineStr">
        <is>
          <t>BR6020192109250000317</t>
        </is>
      </c>
      <c r="B314" s="28" t="inlineStr">
        <is>
          <t>460046718613687</t>
        </is>
      </c>
      <c r="C314" s="28" t="inlineStr">
        <is>
          <t>866156053134196</t>
        </is>
      </c>
      <c r="D314" s="29" t="inlineStr">
        <is>
          <t>898604471121C0280772</t>
        </is>
      </c>
      <c r="E314" s="72" t="n"/>
      <c r="F314" s="72" t="inlineStr">
        <is>
          <t>OK</t>
        </is>
      </c>
      <c r="G314" s="72" t="n"/>
      <c r="H314" s="67">
        <f>IF((COUNTIF(F314,"NG")+COUNTIF(G314,"NG"))&gt;0,"NG","OK")</f>
        <v/>
      </c>
      <c r="I314" s="67" t="n"/>
      <c r="J314" s="73" t="n"/>
      <c r="K314" s="72" t="inlineStr">
        <is>
          <t>2021-09-12</t>
        </is>
      </c>
      <c r="L314" s="72" t="inlineStr">
        <is>
          <t>2022-08-31</t>
        </is>
      </c>
      <c r="M314" s="72" t="inlineStr">
        <is>
          <t>19.953</t>
        </is>
      </c>
      <c r="N314" s="72" t="inlineStr">
        <is>
          <t>20.039</t>
        </is>
      </c>
      <c r="O314" s="72" t="n"/>
      <c r="P314" s="72" t="n"/>
      <c r="Q314" s="72" t="n"/>
      <c r="R314" s="72" t="n"/>
      <c r="S314" s="72" t="n"/>
    </row>
    <row r="315" ht="19.95" customFormat="1" customHeight="1" s="29">
      <c r="A315" s="32" t="inlineStr">
        <is>
          <t>BR6020192109250000318</t>
        </is>
      </c>
      <c r="B315" s="28" t="inlineStr">
        <is>
          <t>460046718613843</t>
        </is>
      </c>
      <c r="C315" s="28" t="inlineStr">
        <is>
          <t>866156053138023</t>
        </is>
      </c>
      <c r="D315" s="29" t="inlineStr">
        <is>
          <t>898604471121C0280928</t>
        </is>
      </c>
      <c r="E315" s="72" t="n"/>
      <c r="F315" s="72" t="inlineStr">
        <is>
          <t>OK</t>
        </is>
      </c>
      <c r="G315" s="72" t="n"/>
      <c r="H315" s="67">
        <f>IF((COUNTIF(F315,"NG")+COUNTIF(G315,"NG"))&gt;0,"NG","OK")</f>
        <v/>
      </c>
      <c r="I315" s="67" t="n"/>
      <c r="J315" s="73" t="n"/>
      <c r="K315" s="72" t="inlineStr">
        <is>
          <t>2021-09-13</t>
        </is>
      </c>
      <c r="L315" s="72" t="inlineStr">
        <is>
          <t>2022-08-31</t>
        </is>
      </c>
      <c r="M315" s="72" t="inlineStr">
        <is>
          <t>21.070</t>
        </is>
      </c>
      <c r="N315" s="72" t="inlineStr">
        <is>
          <t>21.154</t>
        </is>
      </c>
      <c r="O315" s="72" t="n"/>
      <c r="P315" s="72" t="n"/>
      <c r="Q315" s="72" t="n"/>
      <c r="R315" s="72" t="n"/>
      <c r="S315" s="72" t="n"/>
    </row>
    <row r="316" ht="19.95" customFormat="1" customHeight="1" s="29">
      <c r="A316" s="32" t="inlineStr">
        <is>
          <t>BR6020192109250000319</t>
        </is>
      </c>
      <c r="B316" s="28" t="inlineStr">
        <is>
          <t>460046718613670</t>
        </is>
      </c>
      <c r="C316" s="28" t="inlineStr">
        <is>
          <t>866156053715457</t>
        </is>
      </c>
      <c r="D316" s="29" t="inlineStr">
        <is>
          <t>898604471121C0280755</t>
        </is>
      </c>
      <c r="E316" s="72" t="n"/>
      <c r="F316" s="72" t="inlineStr">
        <is>
          <t>OK</t>
        </is>
      </c>
      <c r="G316" s="72" t="n"/>
      <c r="H316" s="67">
        <f>IF((COUNTIF(F316,"NG")+COUNTIF(G316,"NG"))&gt;0,"NG","OK")</f>
        <v/>
      </c>
      <c r="I316" s="67" t="n"/>
      <c r="J316" s="73" t="n"/>
      <c r="K316" s="72" t="inlineStr">
        <is>
          <t>2021-09-12</t>
        </is>
      </c>
      <c r="L316" s="72" t="inlineStr">
        <is>
          <t>2022-08-31</t>
        </is>
      </c>
      <c r="M316" s="72" t="inlineStr">
        <is>
          <t>17.444</t>
        </is>
      </c>
      <c r="N316" s="72" t="inlineStr">
        <is>
          <t>17.521</t>
        </is>
      </c>
      <c r="O316" s="72" t="n"/>
      <c r="P316" s="72" t="n"/>
      <c r="Q316" s="72" t="n"/>
      <c r="R316" s="72" t="n"/>
      <c r="S316" s="72" t="n"/>
    </row>
    <row r="317" ht="19.95" customFormat="1" customHeight="1" s="29">
      <c r="A317" s="32" t="inlineStr">
        <is>
          <t>BR6020192109250000320</t>
        </is>
      </c>
      <c r="B317" s="28" t="inlineStr">
        <is>
          <t>460046718613880</t>
        </is>
      </c>
      <c r="C317" s="28" t="inlineStr">
        <is>
          <t>866156053106962</t>
        </is>
      </c>
      <c r="D317" s="29" t="inlineStr">
        <is>
          <t>898604471121C0280965</t>
        </is>
      </c>
      <c r="E317" s="72" t="n"/>
      <c r="F317" s="72" t="inlineStr">
        <is>
          <t>OK</t>
        </is>
      </c>
      <c r="G317" s="72" t="n"/>
      <c r="H317" s="67">
        <f>IF((COUNTIF(F317,"NG")+COUNTIF(G317,"NG"))&gt;0,"NG","OK")</f>
        <v/>
      </c>
      <c r="I317" s="67" t="n"/>
      <c r="J317" s="73" t="n"/>
      <c r="K317" s="72" t="inlineStr">
        <is>
          <t>2021-09-12</t>
        </is>
      </c>
      <c r="L317" s="72" t="inlineStr">
        <is>
          <t>2022-08-31</t>
        </is>
      </c>
      <c r="M317" s="72" t="inlineStr">
        <is>
          <t>29.369</t>
        </is>
      </c>
      <c r="N317" s="72" t="inlineStr">
        <is>
          <t>30.018</t>
        </is>
      </c>
      <c r="O317" s="72" t="n"/>
      <c r="P317" s="72" t="n"/>
      <c r="Q317" s="72" t="n"/>
      <c r="R317" s="72" t="n"/>
      <c r="S317" s="72" t="n"/>
    </row>
    <row r="318" ht="19.95" customFormat="1" customHeight="1" s="29">
      <c r="A318" s="32" t="inlineStr">
        <is>
          <t>BR6020192109250000321</t>
        </is>
      </c>
      <c r="B318" s="28" t="inlineStr">
        <is>
          <t>460046718613535</t>
        </is>
      </c>
      <c r="C318" s="28" t="inlineStr">
        <is>
          <t>861193041542771</t>
        </is>
      </c>
      <c r="D318" s="29" t="inlineStr">
        <is>
          <t>898604471121C0280620</t>
        </is>
      </c>
      <c r="E318" s="72" t="n"/>
      <c r="F318" s="72" t="inlineStr">
        <is>
          <t>OK</t>
        </is>
      </c>
      <c r="G318" s="72" t="n"/>
      <c r="H318" s="67">
        <f>IF((COUNTIF(F318,"NG")+COUNTIF(G318,"NG"))&gt;0,"NG","OK")</f>
        <v/>
      </c>
      <c r="I318" s="67" t="n"/>
      <c r="J318" s="73" t="n"/>
      <c r="K318" s="72" t="inlineStr">
        <is>
          <t>2021-09-12</t>
        </is>
      </c>
      <c r="L318" s="72" t="inlineStr">
        <is>
          <t>2022-08-31</t>
        </is>
      </c>
      <c r="M318" s="72" t="inlineStr">
        <is>
          <t>18.803</t>
        </is>
      </c>
      <c r="N318" s="72" t="inlineStr">
        <is>
          <t>19.306</t>
        </is>
      </c>
      <c r="O318" s="72" t="n"/>
      <c r="P318" s="72" t="n"/>
      <c r="Q318" s="72" t="n"/>
      <c r="R318" s="72" t="n"/>
      <c r="S318" s="72" t="n"/>
    </row>
    <row r="319" ht="19.95" customFormat="1" customHeight="1" s="29">
      <c r="A319" s="32" t="inlineStr">
        <is>
          <t>BR6020192109250000322</t>
        </is>
      </c>
      <c r="B319" s="28" t="inlineStr">
        <is>
          <t>460046718613686</t>
        </is>
      </c>
      <c r="C319" s="28" t="inlineStr">
        <is>
          <t>866156053126622</t>
        </is>
      </c>
      <c r="D319" s="29" t="inlineStr">
        <is>
          <t>898604471121C0280771</t>
        </is>
      </c>
      <c r="E319" s="72" t="n"/>
      <c r="F319" s="72" t="inlineStr">
        <is>
          <t>OK</t>
        </is>
      </c>
      <c r="G319" s="72" t="n"/>
      <c r="H319" s="67">
        <f>IF((COUNTIF(F319,"NG")+COUNTIF(G319,"NG"))&gt;0,"NG","OK")</f>
        <v/>
      </c>
      <c r="I319" s="67" t="n"/>
      <c r="J319" s="73" t="n"/>
      <c r="K319" s="72" t="inlineStr">
        <is>
          <t>2021-09-12</t>
        </is>
      </c>
      <c r="L319" s="72" t="inlineStr">
        <is>
          <t>2022-08-31</t>
        </is>
      </c>
      <c r="M319" s="72" t="inlineStr">
        <is>
          <t>18.978</t>
        </is>
      </c>
      <c r="N319" s="72" t="inlineStr">
        <is>
          <t>19.057</t>
        </is>
      </c>
      <c r="O319" s="72" t="n"/>
      <c r="P319" s="72" t="n"/>
      <c r="Q319" s="72" t="n"/>
      <c r="R319" s="72" t="n"/>
      <c r="S319" s="72" t="n"/>
    </row>
    <row r="320" ht="19.95" customFormat="1" customHeight="1" s="29">
      <c r="A320" s="32" t="inlineStr">
        <is>
          <t>BR6020192109250000323</t>
        </is>
      </c>
      <c r="B320" s="28" t="inlineStr">
        <is>
          <t>460046718613733</t>
        </is>
      </c>
      <c r="C320" s="28" t="inlineStr">
        <is>
          <t>866156053132463</t>
        </is>
      </c>
      <c r="D320" s="29" t="inlineStr">
        <is>
          <t>898604471121C0280818</t>
        </is>
      </c>
      <c r="E320" s="72" t="n"/>
      <c r="F320" s="72" t="inlineStr">
        <is>
          <t>OK</t>
        </is>
      </c>
      <c r="G320" s="72" t="n"/>
      <c r="H320" s="67">
        <f>IF((COUNTIF(F320,"NG")+COUNTIF(G320,"NG"))&gt;0,"NG","OK")</f>
        <v/>
      </c>
      <c r="I320" s="67" t="n"/>
      <c r="J320" s="73" t="n"/>
      <c r="K320" s="72" t="inlineStr">
        <is>
          <t>2021-09-12</t>
        </is>
      </c>
      <c r="L320" s="72" t="inlineStr">
        <is>
          <t>2022-08-31</t>
        </is>
      </c>
      <c r="M320" s="72" t="inlineStr">
        <is>
          <t>19.395</t>
        </is>
      </c>
      <c r="N320" s="72" t="inlineStr">
        <is>
          <t>19.471</t>
        </is>
      </c>
      <c r="O320" s="72" t="n"/>
      <c r="P320" s="72" t="n"/>
      <c r="Q320" s="72" t="n"/>
      <c r="R320" s="72" t="n"/>
      <c r="S320" s="72" t="n"/>
    </row>
    <row r="321" ht="19.95" customFormat="1" customHeight="1" s="29">
      <c r="A321" s="32" t="inlineStr">
        <is>
          <t>BR6020192109250000324</t>
        </is>
      </c>
      <c r="B321" s="28" t="inlineStr">
        <is>
          <t>460046718613519</t>
        </is>
      </c>
      <c r="C321" s="28" t="inlineStr">
        <is>
          <t>861193041585168</t>
        </is>
      </c>
      <c r="D321" s="29" t="inlineStr">
        <is>
          <t>898604471121C0280604</t>
        </is>
      </c>
      <c r="E321" s="72" t="n"/>
      <c r="F321" s="72" t="inlineStr">
        <is>
          <t>OK</t>
        </is>
      </c>
      <c r="G321" s="72" t="n"/>
      <c r="H321" s="67">
        <f>IF((COUNTIF(F321,"NG")+COUNTIF(G321,"NG"))&gt;0,"NG","OK")</f>
        <v/>
      </c>
      <c r="I321" s="67" t="n"/>
      <c r="J321" s="73" t="n"/>
      <c r="K321" s="72" t="inlineStr">
        <is>
          <t>2021-09-12</t>
        </is>
      </c>
      <c r="L321" s="72" t="inlineStr">
        <is>
          <t>2022-08-31</t>
        </is>
      </c>
      <c r="M321" s="72" t="inlineStr">
        <is>
          <t>21.453</t>
        </is>
      </c>
      <c r="N321" s="72" t="inlineStr">
        <is>
          <t>21.543</t>
        </is>
      </c>
      <c r="O321" s="72" t="n"/>
      <c r="P321" s="72" t="n"/>
      <c r="Q321" s="72" t="n"/>
      <c r="R321" s="72" t="n"/>
      <c r="S321" s="72" t="n"/>
    </row>
    <row r="322" ht="19.95" customFormat="1" customHeight="1" s="29">
      <c r="A322" s="32" t="inlineStr">
        <is>
          <t>BR6020192109250000325</t>
        </is>
      </c>
      <c r="B322" s="28" t="inlineStr">
        <is>
          <t>460046718613743</t>
        </is>
      </c>
      <c r="C322" s="28" t="inlineStr">
        <is>
          <t>866156053126267</t>
        </is>
      </c>
      <c r="D322" s="29" t="inlineStr">
        <is>
          <t>898604471121C0280828</t>
        </is>
      </c>
      <c r="E322" s="72" t="n"/>
      <c r="F322" s="72" t="inlineStr">
        <is>
          <t>OK</t>
        </is>
      </c>
      <c r="G322" s="72" t="n"/>
      <c r="H322" s="67">
        <f>IF((COUNTIF(F322,"NG")+COUNTIF(G322,"NG"))&gt;0,"NG","OK")</f>
        <v/>
      </c>
      <c r="I322" s="67" t="n"/>
      <c r="J322" s="73" t="n"/>
      <c r="K322" s="72" t="inlineStr">
        <is>
          <t>2021-09-11</t>
        </is>
      </c>
      <c r="L322" s="72" t="inlineStr">
        <is>
          <t>2022-08-31</t>
        </is>
      </c>
      <c r="M322" s="72" t="inlineStr">
        <is>
          <t>17.551</t>
        </is>
      </c>
      <c r="N322" s="72" t="inlineStr">
        <is>
          <t>17.625</t>
        </is>
      </c>
      <c r="O322" s="72" t="n"/>
      <c r="P322" s="72" t="n"/>
      <c r="Q322" s="72" t="n"/>
      <c r="R322" s="72" t="n"/>
      <c r="S322" s="72" t="n"/>
    </row>
    <row r="323" ht="19.95" customFormat="1" customHeight="1" s="29">
      <c r="A323" s="32" t="inlineStr">
        <is>
          <t>BR6020192109250000326</t>
        </is>
      </c>
      <c r="B323" s="28" t="inlineStr">
        <is>
          <t>460046718613702</t>
        </is>
      </c>
      <c r="C323" s="28" t="inlineStr">
        <is>
          <t>866156053125640</t>
        </is>
      </c>
      <c r="D323" s="29" t="inlineStr">
        <is>
          <t>898604471121C0280787</t>
        </is>
      </c>
      <c r="E323" s="72" t="n"/>
      <c r="F323" s="72" t="inlineStr">
        <is>
          <t>OK</t>
        </is>
      </c>
      <c r="G323" s="72" t="n"/>
      <c r="H323" s="67">
        <f>IF((COUNTIF(F323,"NG")+COUNTIF(G323,"NG"))&gt;0,"NG","OK")</f>
        <v/>
      </c>
      <c r="I323" s="67" t="n"/>
      <c r="J323" s="73" t="n"/>
      <c r="K323" s="72" t="inlineStr">
        <is>
          <t>2021-09-12</t>
        </is>
      </c>
      <c r="L323" s="72" t="inlineStr">
        <is>
          <t>2022-08-31</t>
        </is>
      </c>
      <c r="M323" s="72" t="inlineStr">
        <is>
          <t>20.650</t>
        </is>
      </c>
      <c r="N323" s="72" t="inlineStr">
        <is>
          <t>20.729</t>
        </is>
      </c>
      <c r="O323" s="72" t="n"/>
      <c r="P323" s="72" t="n"/>
      <c r="Q323" s="72" t="n"/>
      <c r="R323" s="72" t="n"/>
      <c r="S323" s="72" t="n"/>
    </row>
    <row r="324" ht="19.95" customFormat="1" customHeight="1" s="29">
      <c r="A324" s="32" t="inlineStr">
        <is>
          <t>BR6020192109250000327</t>
        </is>
      </c>
      <c r="B324" s="28" t="inlineStr">
        <is>
          <t>460046718613737</t>
        </is>
      </c>
      <c r="C324" s="28" t="inlineStr">
        <is>
          <t>866156053554815</t>
        </is>
      </c>
      <c r="D324" s="29" t="inlineStr">
        <is>
          <t>898604471121C0280822</t>
        </is>
      </c>
      <c r="E324" s="72" t="n"/>
      <c r="F324" s="72" t="inlineStr">
        <is>
          <t>NG</t>
        </is>
      </c>
      <c r="G324" s="72" t="n"/>
      <c r="H324" s="67">
        <f>IF((COUNTIF(F324,"NG")+COUNTIF(G324,"NG"))&gt;0,"NG","OK")</f>
        <v/>
      </c>
      <c r="I324" s="67" t="n"/>
      <c r="J324" s="38" t="n"/>
      <c r="K324" s="72" t="inlineStr">
        <is>
          <t>2021-09-12</t>
        </is>
      </c>
      <c r="L324" s="72" t="inlineStr">
        <is>
          <t>2022-08-31</t>
        </is>
      </c>
      <c r="M324" s="72" t="inlineStr">
        <is>
          <t>17.090</t>
        </is>
      </c>
      <c r="N324" s="72" t="inlineStr">
        <is>
          <t>17.091</t>
        </is>
      </c>
      <c r="O324" s="72" t="n"/>
      <c r="P324" s="72" t="n"/>
      <c r="Q324" s="72" t="n"/>
      <c r="R324" s="72" t="n"/>
      <c r="S324" s="72" t="n"/>
    </row>
    <row r="325" ht="19.95" customFormat="1" customHeight="1" s="29">
      <c r="A325" s="32" t="inlineStr">
        <is>
          <t>BR6020192109250000328</t>
        </is>
      </c>
      <c r="B325" s="28" t="inlineStr">
        <is>
          <t>460046718613700</t>
        </is>
      </c>
      <c r="C325" s="28" t="inlineStr">
        <is>
          <t>866156053125301</t>
        </is>
      </c>
      <c r="D325" s="29" t="inlineStr">
        <is>
          <t>898604471121C0280785</t>
        </is>
      </c>
      <c r="E325" s="72" t="n"/>
      <c r="F325" s="72" t="inlineStr">
        <is>
          <t>NG</t>
        </is>
      </c>
      <c r="G325" s="72" t="n"/>
      <c r="H325" s="67">
        <f>IF((COUNTIF(F325,"NG")+COUNTIF(G325,"NG"))&gt;0,"NG","OK")</f>
        <v/>
      </c>
      <c r="I325" s="67" t="n"/>
      <c r="J325" s="73" t="n"/>
      <c r="K325" s="72" t="inlineStr">
        <is>
          <t>2021-09-12</t>
        </is>
      </c>
      <c r="L325" s="72" t="inlineStr">
        <is>
          <t>2022-08-31</t>
        </is>
      </c>
      <c r="M325" s="72" t="inlineStr">
        <is>
          <t>17.615</t>
        </is>
      </c>
      <c r="N325" s="72" t="inlineStr">
        <is>
          <t>17.680</t>
        </is>
      </c>
      <c r="O325" s="72" t="n"/>
      <c r="P325" s="72" t="n"/>
      <c r="Q325" s="72" t="n"/>
      <c r="R325" s="72" t="n"/>
      <c r="S325" s="72" t="n"/>
    </row>
    <row r="326" ht="19.95" customFormat="1" customHeight="1" s="29">
      <c r="A326" s="32" t="inlineStr">
        <is>
          <t>BR6020192109250000329</t>
        </is>
      </c>
      <c r="B326" s="28" t="inlineStr">
        <is>
          <t>460046718613827</t>
        </is>
      </c>
      <c r="C326" s="28" t="inlineStr">
        <is>
          <t>861193041547929</t>
        </is>
      </c>
      <c r="D326" s="29" t="inlineStr">
        <is>
          <t>898604471121C0280912</t>
        </is>
      </c>
      <c r="E326" s="72" t="n"/>
      <c r="F326" s="72" t="inlineStr">
        <is>
          <t>OK</t>
        </is>
      </c>
      <c r="G326" s="72" t="n"/>
      <c r="H326" s="67">
        <f>IF((COUNTIF(F326,"NG")+COUNTIF(G326,"NG"))&gt;0,"NG","OK")</f>
        <v/>
      </c>
      <c r="I326" s="67" t="n"/>
      <c r="J326" s="73" t="n"/>
      <c r="K326" s="72" t="inlineStr">
        <is>
          <t>2021-09-13</t>
        </is>
      </c>
      <c r="L326" s="72" t="inlineStr">
        <is>
          <t>2022-08-31</t>
        </is>
      </c>
      <c r="M326" s="72" t="inlineStr">
        <is>
          <t>19.195</t>
        </is>
      </c>
      <c r="N326" s="72" t="inlineStr">
        <is>
          <t>19.282</t>
        </is>
      </c>
      <c r="O326" s="72" t="n"/>
      <c r="P326" s="72" t="n"/>
      <c r="Q326" s="72" t="n"/>
      <c r="R326" s="72" t="n"/>
      <c r="S326" s="72" t="n"/>
    </row>
    <row r="327" ht="19.95" customFormat="1" customHeight="1" s="29">
      <c r="A327" s="32" t="inlineStr">
        <is>
          <t>BR6020192109250000330</t>
        </is>
      </c>
      <c r="B327" s="28" t="inlineStr">
        <is>
          <t>460046718613749</t>
        </is>
      </c>
      <c r="C327" s="28" t="inlineStr">
        <is>
          <t>866156053132638</t>
        </is>
      </c>
      <c r="D327" s="29" t="inlineStr">
        <is>
          <t>898604471121C0280834</t>
        </is>
      </c>
      <c r="E327" s="72" t="n"/>
      <c r="F327" s="72" t="inlineStr">
        <is>
          <t>NG</t>
        </is>
      </c>
      <c r="G327" s="72" t="n"/>
      <c r="H327" s="67">
        <f>IF((COUNTIF(F327,"NG")+COUNTIF(G327,"NG"))&gt;0,"NG","OK")</f>
        <v/>
      </c>
      <c r="I327" s="67" t="n"/>
      <c r="J327" s="73" t="n"/>
      <c r="K327" s="72" t="inlineStr">
        <is>
          <t>2021-09-11</t>
        </is>
      </c>
      <c r="L327" s="72" t="inlineStr">
        <is>
          <t>2022-08-31</t>
        </is>
      </c>
      <c r="M327" s="72" t="inlineStr">
        <is>
          <t>17.698</t>
        </is>
      </c>
      <c r="N327" s="72" t="inlineStr">
        <is>
          <t>17.777</t>
        </is>
      </c>
      <c r="O327" s="72" t="n"/>
      <c r="P327" s="72" t="n"/>
      <c r="Q327" s="72" t="n"/>
      <c r="R327" s="72" t="n"/>
      <c r="S327" s="72" t="n"/>
    </row>
    <row r="328" ht="19.95" customFormat="1" customHeight="1" s="29">
      <c r="A328" s="32" t="inlineStr">
        <is>
          <t>BR6020192109250000331</t>
        </is>
      </c>
      <c r="B328" s="28" t="inlineStr">
        <is>
          <t>460046718613836</t>
        </is>
      </c>
      <c r="C328" s="28" t="inlineStr">
        <is>
          <t>866156053524511</t>
        </is>
      </c>
      <c r="D328" s="29" t="inlineStr">
        <is>
          <t>898604471121C0280921</t>
        </is>
      </c>
      <c r="E328" s="72" t="n"/>
      <c r="F328" s="72" t="inlineStr">
        <is>
          <t>OK</t>
        </is>
      </c>
      <c r="G328" s="72" t="n"/>
      <c r="H328" s="67">
        <f>IF((COUNTIF(F328,"NG")+COUNTIF(G328,"NG"))&gt;0,"NG","OK")</f>
        <v/>
      </c>
      <c r="I328" s="67" t="n"/>
      <c r="J328" s="73" t="n"/>
      <c r="K328" s="72" t="inlineStr">
        <is>
          <t>2021-09-13</t>
        </is>
      </c>
      <c r="L328" s="72" t="inlineStr">
        <is>
          <t>2022-08-31</t>
        </is>
      </c>
      <c r="M328" s="72" t="inlineStr">
        <is>
          <t>29.944</t>
        </is>
      </c>
      <c r="N328" s="72" t="inlineStr">
        <is>
          <t>30.020</t>
        </is>
      </c>
      <c r="O328" s="72" t="n"/>
      <c r="P328" s="72" t="n"/>
      <c r="Q328" s="72" t="n"/>
      <c r="R328" s="72" t="n"/>
      <c r="S328" s="72" t="n"/>
    </row>
    <row r="329" ht="19.95" customFormat="1" customHeight="1" s="29">
      <c r="A329" s="32" t="inlineStr">
        <is>
          <t>BR6020192109250000332</t>
        </is>
      </c>
      <c r="B329" s="28" t="inlineStr">
        <is>
          <t>460046718613741</t>
        </is>
      </c>
      <c r="C329" s="28" t="inlineStr">
        <is>
          <t>866156053122050</t>
        </is>
      </c>
      <c r="D329" s="29" t="inlineStr">
        <is>
          <t>898604471121C0280826</t>
        </is>
      </c>
      <c r="E329" s="72" t="n"/>
      <c r="F329" s="72" t="inlineStr">
        <is>
          <t>OK</t>
        </is>
      </c>
      <c r="G329" s="72" t="n"/>
      <c r="H329" s="67">
        <f>IF((COUNTIF(F329,"NG")+COUNTIF(G329,"NG"))&gt;0,"NG","OK")</f>
        <v/>
      </c>
      <c r="I329" s="67" t="n"/>
      <c r="J329" s="73" t="n"/>
      <c r="K329" s="72" t="inlineStr">
        <is>
          <t>2021-09-11</t>
        </is>
      </c>
      <c r="L329" s="72" t="inlineStr">
        <is>
          <t>2022-08-31</t>
        </is>
      </c>
      <c r="M329" s="72" t="inlineStr">
        <is>
          <t>18.694</t>
        </is>
      </c>
      <c r="N329" s="72" t="inlineStr">
        <is>
          <t>19.153</t>
        </is>
      </c>
      <c r="O329" s="72" t="n"/>
      <c r="P329" s="72" t="n"/>
      <c r="Q329" s="72" t="n"/>
      <c r="R329" s="72" t="n"/>
      <c r="S329" s="72" t="n"/>
    </row>
    <row r="330" ht="19.95" customFormat="1" customHeight="1" s="29">
      <c r="A330" s="32" t="inlineStr">
        <is>
          <t>BR6020192109250000333</t>
        </is>
      </c>
      <c r="B330" s="28" t="inlineStr">
        <is>
          <t>460046718613516</t>
        </is>
      </c>
      <c r="C330" s="28" t="inlineStr">
        <is>
          <t>861193041585630</t>
        </is>
      </c>
      <c r="D330" s="29" t="inlineStr">
        <is>
          <t>898604471121C0280601</t>
        </is>
      </c>
      <c r="E330" s="72" t="n"/>
      <c r="F330" s="72" t="inlineStr">
        <is>
          <t>OK</t>
        </is>
      </c>
      <c r="G330" s="72" t="n"/>
      <c r="H330" s="67">
        <f>IF((COUNTIF(F330,"NG")+COUNTIF(G330,"NG"))&gt;0,"NG","OK")</f>
        <v/>
      </c>
      <c r="I330" s="67" t="n"/>
      <c r="J330" s="73" t="n"/>
      <c r="K330" s="72" t="inlineStr">
        <is>
          <t>2021-09-12</t>
        </is>
      </c>
      <c r="L330" s="72" t="inlineStr">
        <is>
          <t>2022-08-31</t>
        </is>
      </c>
      <c r="M330" s="72" t="inlineStr">
        <is>
          <t>19.251</t>
        </is>
      </c>
      <c r="N330" s="72" t="inlineStr">
        <is>
          <t>19.353</t>
        </is>
      </c>
      <c r="O330" s="72" t="n"/>
      <c r="P330" s="72" t="n"/>
      <c r="Q330" s="72" t="n"/>
      <c r="R330" s="72" t="n"/>
      <c r="S330" s="72" t="n"/>
    </row>
    <row r="331" ht="19.95" customFormat="1" customHeight="1" s="29">
      <c r="A331" s="32" t="inlineStr">
        <is>
          <t>BR6020192109250000334</t>
        </is>
      </c>
      <c r="B331" s="28" t="inlineStr">
        <is>
          <t>460046718613668</t>
        </is>
      </c>
      <c r="C331" s="28" t="inlineStr">
        <is>
          <t>861193041543019</t>
        </is>
      </c>
      <c r="D331" s="29" t="inlineStr">
        <is>
          <t>898604471121C0280753</t>
        </is>
      </c>
      <c r="E331" s="72" t="n"/>
      <c r="F331" s="72" t="inlineStr">
        <is>
          <t>OK</t>
        </is>
      </c>
      <c r="G331" s="72" t="n"/>
      <c r="H331" s="67">
        <f>IF((COUNTIF(F331,"NG")+COUNTIF(G331,"NG"))&gt;0,"NG","OK")</f>
        <v/>
      </c>
      <c r="I331" s="67" t="n"/>
      <c r="J331" s="73" t="n"/>
      <c r="K331" s="72" t="inlineStr">
        <is>
          <t>2021-09-12</t>
        </is>
      </c>
      <c r="L331" s="72" t="inlineStr">
        <is>
          <t>2022-08-31</t>
        </is>
      </c>
      <c r="M331" s="72" t="inlineStr">
        <is>
          <t>20.749</t>
        </is>
      </c>
      <c r="N331" s="72" t="inlineStr">
        <is>
          <t>20.849</t>
        </is>
      </c>
      <c r="O331" s="72" t="n"/>
      <c r="P331" s="72" t="n"/>
      <c r="Q331" s="72" t="n"/>
      <c r="R331" s="72" t="n"/>
      <c r="S331" s="72" t="n"/>
    </row>
    <row r="332" ht="19.95" customFormat="1" customHeight="1" s="29">
      <c r="A332" s="32" t="inlineStr">
        <is>
          <t>BR6020192109250000335</t>
        </is>
      </c>
      <c r="B332" s="28" t="inlineStr">
        <is>
          <t>460046718613707</t>
        </is>
      </c>
      <c r="C332" s="28" t="inlineStr">
        <is>
          <t>861193041542730</t>
        </is>
      </c>
      <c r="D332" s="29" t="inlineStr">
        <is>
          <t>898604471121C0280792</t>
        </is>
      </c>
      <c r="E332" s="72" t="n"/>
      <c r="F332" s="72" t="inlineStr">
        <is>
          <t>OK</t>
        </is>
      </c>
      <c r="G332" s="72" t="n"/>
      <c r="H332" s="67">
        <f>IF((COUNTIF(F332,"NG")+COUNTIF(G332,"NG"))&gt;0,"NG","OK")</f>
        <v/>
      </c>
      <c r="I332" s="67" t="n"/>
      <c r="J332" s="73" t="n"/>
      <c r="K332" s="72" t="inlineStr">
        <is>
          <t>2021-09-12</t>
        </is>
      </c>
      <c r="L332" s="72" t="inlineStr">
        <is>
          <t>2022-08-31</t>
        </is>
      </c>
      <c r="M332" s="72" t="inlineStr">
        <is>
          <t>19.260</t>
        </is>
      </c>
      <c r="N332" s="72" t="inlineStr">
        <is>
          <t>19.349</t>
        </is>
      </c>
      <c r="O332" s="72" t="n"/>
      <c r="P332" s="72" t="n"/>
      <c r="Q332" s="72" t="n"/>
      <c r="R332" s="72" t="n"/>
      <c r="S332" s="72" t="n"/>
    </row>
    <row r="333" ht="19.95" customFormat="1" customHeight="1" s="29">
      <c r="A333" s="32" t="inlineStr">
        <is>
          <t>BR6020192109250000336</t>
        </is>
      </c>
      <c r="B333" s="28" t="inlineStr">
        <is>
          <t>460046718613631</t>
        </is>
      </c>
      <c r="C333" s="28" t="inlineStr">
        <is>
          <t>866156053137777</t>
        </is>
      </c>
      <c r="D333" s="29" t="inlineStr">
        <is>
          <t>898604471121C0280716</t>
        </is>
      </c>
      <c r="E333" s="72" t="n"/>
      <c r="F333" s="72" t="inlineStr">
        <is>
          <t>NG</t>
        </is>
      </c>
      <c r="G333" s="72" t="n"/>
      <c r="H333" s="67">
        <f>IF((COUNTIF(F333,"NG")+COUNTIF(G333,"NG"))&gt;0,"NG","OK")</f>
        <v/>
      </c>
      <c r="I333" s="67" t="n"/>
      <c r="J333" s="39" t="inlineStr">
        <is>
          <t>485通讯异常，4G通信异常</t>
        </is>
      </c>
      <c r="K333" s="72" t="inlineStr">
        <is>
          <t>2021-09-12</t>
        </is>
      </c>
      <c r="L333" s="72" t="inlineStr">
        <is>
          <t>2022-08-31</t>
        </is>
      </c>
      <c r="M333" s="72" t="inlineStr">
        <is>
          <t>15.420</t>
        </is>
      </c>
      <c r="N333" s="72" t="inlineStr">
        <is>
          <t>15.422</t>
        </is>
      </c>
      <c r="O333" s="72" t="n"/>
      <c r="P333" s="72" t="n"/>
      <c r="Q333" s="72" t="n"/>
      <c r="R333" s="72" t="n"/>
      <c r="S333" s="72" t="n"/>
    </row>
    <row r="334" ht="19.95" customFormat="1" customHeight="1" s="29">
      <c r="A334" s="32" t="inlineStr">
        <is>
          <t>BR6020192109250000337</t>
        </is>
      </c>
      <c r="B334" s="28" t="inlineStr">
        <is>
          <t>460046718613754</t>
        </is>
      </c>
      <c r="C334" s="28" t="inlineStr">
        <is>
          <t>861193041583296</t>
        </is>
      </c>
      <c r="D334" s="29" t="inlineStr">
        <is>
          <t>898604471121C0280839</t>
        </is>
      </c>
      <c r="E334" s="72" t="n"/>
      <c r="F334" s="72" t="inlineStr">
        <is>
          <t>OK</t>
        </is>
      </c>
      <c r="G334" s="72" t="n"/>
      <c r="H334" s="67">
        <f>IF((COUNTIF(F334,"NG")+COUNTIF(G334,"NG"))&gt;0,"NG","OK")</f>
        <v/>
      </c>
      <c r="I334" s="67" t="n"/>
      <c r="J334" s="73" t="n"/>
      <c r="K334" s="72" t="inlineStr">
        <is>
          <t>2021-09-15</t>
        </is>
      </c>
      <c r="L334" s="72" t="inlineStr">
        <is>
          <t>2022-08-31</t>
        </is>
      </c>
      <c r="M334" s="72" t="inlineStr">
        <is>
          <t>19.496</t>
        </is>
      </c>
      <c r="N334" s="72" t="inlineStr">
        <is>
          <t>19.585</t>
        </is>
      </c>
      <c r="O334" s="72" t="n"/>
      <c r="P334" s="72" t="n"/>
      <c r="Q334" s="72" t="n"/>
      <c r="R334" s="72" t="n"/>
      <c r="S334" s="72" t="n"/>
    </row>
    <row r="335" ht="19.95" customFormat="1" customHeight="1" s="29">
      <c r="A335" s="32" t="inlineStr">
        <is>
          <t>BR6020192109250000338</t>
        </is>
      </c>
      <c r="B335" s="28" t="inlineStr">
        <is>
          <t>460046718613681</t>
        </is>
      </c>
      <c r="C335" s="28" t="inlineStr">
        <is>
          <t>866156053524743</t>
        </is>
      </c>
      <c r="D335" s="29" t="inlineStr">
        <is>
          <t>898604471121C0280766</t>
        </is>
      </c>
      <c r="E335" s="72" t="n"/>
      <c r="F335" s="72" t="inlineStr">
        <is>
          <t>OK</t>
        </is>
      </c>
      <c r="G335" s="72" t="n"/>
      <c r="H335" s="67">
        <f>IF((COUNTIF(F335,"NG")+COUNTIF(G335,"NG"))&gt;0,"NG","OK")</f>
        <v/>
      </c>
      <c r="I335" s="67" t="n"/>
      <c r="J335" s="73" t="n"/>
      <c r="K335" s="72" t="inlineStr">
        <is>
          <t>2021-09-12</t>
        </is>
      </c>
      <c r="L335" s="72" t="inlineStr">
        <is>
          <t>2022-08-31</t>
        </is>
      </c>
      <c r="M335" s="72" t="inlineStr">
        <is>
          <t>19.651</t>
        </is>
      </c>
      <c r="N335" s="72" t="inlineStr">
        <is>
          <t>19.751</t>
        </is>
      </c>
      <c r="O335" s="72" t="n"/>
      <c r="P335" s="72" t="n"/>
      <c r="Q335" s="72" t="n"/>
      <c r="R335" s="72" t="n"/>
      <c r="S335" s="72" t="n"/>
    </row>
    <row r="336" ht="19.95" customFormat="1" customHeight="1" s="29">
      <c r="A336" s="32" t="inlineStr">
        <is>
          <t>BR6020192109250000339</t>
        </is>
      </c>
      <c r="B336" s="28" t="inlineStr">
        <is>
          <t>460046718613673</t>
        </is>
      </c>
      <c r="C336" s="28" t="inlineStr">
        <is>
          <t>866156053122209</t>
        </is>
      </c>
      <c r="D336" s="29" t="inlineStr">
        <is>
          <t>898604471121C0280758</t>
        </is>
      </c>
      <c r="E336" s="72" t="n"/>
      <c r="F336" s="72" t="inlineStr">
        <is>
          <t>NG</t>
        </is>
      </c>
      <c r="G336" s="72" t="n"/>
      <c r="H336" s="67">
        <f>IF((COUNTIF(F336,"NG")+COUNTIF(G336,"NG"))&gt;0,"NG","OK")</f>
        <v/>
      </c>
      <c r="I336" s="67" t="n"/>
      <c r="J336" s="39" t="inlineStr">
        <is>
          <t>485通讯异常，4G通信异常</t>
        </is>
      </c>
      <c r="K336" s="72" t="inlineStr">
        <is>
          <t>2021-09-12</t>
        </is>
      </c>
      <c r="L336" s="72" t="inlineStr">
        <is>
          <t>2022-08-31</t>
        </is>
      </c>
      <c r="M336" s="72" t="inlineStr">
        <is>
          <t>17.549</t>
        </is>
      </c>
      <c r="N336" s="72" t="inlineStr">
        <is>
          <t>17.553</t>
        </is>
      </c>
      <c r="O336" s="72" t="n"/>
      <c r="P336" s="72" t="n"/>
      <c r="Q336" s="72" t="n"/>
      <c r="R336" s="72" t="n"/>
      <c r="S336" s="72" t="n"/>
    </row>
    <row r="337" ht="19.95" customFormat="1" customHeight="1" s="29">
      <c r="A337" s="32" t="inlineStr">
        <is>
          <t>BR6020192109250000340</t>
        </is>
      </c>
      <c r="B337" s="28" t="inlineStr">
        <is>
          <t>460046718613942</t>
        </is>
      </c>
      <c r="C337" s="28" t="inlineStr">
        <is>
          <t>866156053125962</t>
        </is>
      </c>
      <c r="D337" s="29" t="inlineStr">
        <is>
          <t>898604471121C0281027</t>
        </is>
      </c>
      <c r="E337" s="72" t="n"/>
      <c r="F337" s="72" t="inlineStr">
        <is>
          <t>OK</t>
        </is>
      </c>
      <c r="G337" s="72" t="n"/>
      <c r="H337" s="67">
        <f>IF((COUNTIF(F337,"NG")+COUNTIF(G337,"NG"))&gt;0,"NG","OK")</f>
        <v/>
      </c>
      <c r="I337" s="67" t="n"/>
      <c r="J337" s="73" t="n"/>
      <c r="K337" s="72" t="inlineStr">
        <is>
          <t>2021-09-12</t>
        </is>
      </c>
      <c r="L337" s="72" t="inlineStr">
        <is>
          <t>2022-08-31</t>
        </is>
      </c>
      <c r="M337" s="72" t="inlineStr">
        <is>
          <t>19.806</t>
        </is>
      </c>
      <c r="N337" s="72" t="inlineStr">
        <is>
          <t>19.969</t>
        </is>
      </c>
      <c r="O337" s="72" t="n"/>
      <c r="P337" s="72" t="n"/>
      <c r="Q337" s="72" t="n"/>
      <c r="R337" s="72" t="n"/>
      <c r="S337" s="72" t="n"/>
    </row>
    <row r="338" ht="19.95" customFormat="1" customHeight="1" s="29">
      <c r="A338" s="32" t="inlineStr">
        <is>
          <t>BR6020192109250000341</t>
        </is>
      </c>
      <c r="B338" s="28" t="inlineStr">
        <is>
          <t>460046718613925</t>
        </is>
      </c>
      <c r="C338" s="28" t="inlineStr">
        <is>
          <t>866156053125954</t>
        </is>
      </c>
      <c r="D338" s="29" t="inlineStr">
        <is>
          <t>898604471121C0281010</t>
        </is>
      </c>
      <c r="E338" s="72" t="n"/>
      <c r="F338" s="72" t="inlineStr">
        <is>
          <t>OK</t>
        </is>
      </c>
      <c r="G338" s="72" t="n"/>
      <c r="H338" s="67">
        <f>IF((COUNTIF(F338,"NG")+COUNTIF(G338,"NG"))&gt;0,"NG","OK")</f>
        <v/>
      </c>
      <c r="I338" s="67" t="n"/>
      <c r="J338" s="73" t="n"/>
      <c r="K338" s="72" t="inlineStr">
        <is>
          <t>2021-09-12</t>
        </is>
      </c>
      <c r="L338" s="72" t="inlineStr">
        <is>
          <t>2022-08-31</t>
        </is>
      </c>
      <c r="M338" s="72" t="inlineStr">
        <is>
          <t>17.998</t>
        </is>
      </c>
      <c r="N338" s="72" t="inlineStr">
        <is>
          <t>18.091</t>
        </is>
      </c>
      <c r="O338" s="72" t="n"/>
      <c r="P338" s="72" t="n"/>
      <c r="Q338" s="72" t="n"/>
      <c r="R338" s="72" t="n"/>
      <c r="S338" s="72" t="n"/>
    </row>
    <row r="339" ht="19.95" customFormat="1" customHeight="1" s="29">
      <c r="A339" s="32" t="inlineStr">
        <is>
          <t>BR6020192109250000342</t>
        </is>
      </c>
      <c r="B339" s="28" t="inlineStr">
        <is>
          <t>460046718613659</t>
        </is>
      </c>
      <c r="C339" s="28" t="inlineStr">
        <is>
          <t>866156053123199</t>
        </is>
      </c>
      <c r="D339" s="29" t="inlineStr">
        <is>
          <t>898604471121C0280744</t>
        </is>
      </c>
      <c r="E339" s="72" t="n"/>
      <c r="F339" s="72" t="inlineStr">
        <is>
          <t>OK</t>
        </is>
      </c>
      <c r="G339" s="72" t="n"/>
      <c r="H339" s="67">
        <f>IF((COUNTIF(F339,"NG")+COUNTIF(G339,"NG"))&gt;0,"NG","OK")</f>
        <v/>
      </c>
      <c r="I339" s="67" t="n"/>
      <c r="J339" s="73" t="n"/>
      <c r="K339" s="72" t="inlineStr">
        <is>
          <t>2021-09-12</t>
        </is>
      </c>
      <c r="L339" s="72" t="inlineStr">
        <is>
          <t>2022-08-31</t>
        </is>
      </c>
      <c r="M339" s="72" t="inlineStr">
        <is>
          <t>20.115</t>
        </is>
      </c>
      <c r="N339" s="72" t="inlineStr">
        <is>
          <t>20.259</t>
        </is>
      </c>
      <c r="O339" s="72" t="n"/>
      <c r="P339" s="72" t="n"/>
      <c r="Q339" s="72" t="n"/>
      <c r="R339" s="72" t="n"/>
      <c r="S339" s="72" t="n"/>
    </row>
    <row r="340" ht="19.95" customFormat="1" customHeight="1" s="29">
      <c r="A340" s="32" t="inlineStr">
        <is>
          <t>BR6020192109250000343</t>
        </is>
      </c>
      <c r="B340" s="28" t="inlineStr">
        <is>
          <t>460046718613697</t>
        </is>
      </c>
      <c r="C340" s="28" t="inlineStr">
        <is>
          <t>866156053715440</t>
        </is>
      </c>
      <c r="D340" s="29" t="inlineStr">
        <is>
          <t>898604471121C0280782</t>
        </is>
      </c>
      <c r="E340" s="72" t="n"/>
      <c r="F340" s="72" t="inlineStr">
        <is>
          <t>OK</t>
        </is>
      </c>
      <c r="G340" s="72" t="n"/>
      <c r="H340" s="67">
        <f>IF((COUNTIF(F340,"NG")+COUNTIF(G340,"NG"))&gt;0,"NG","OK")</f>
        <v/>
      </c>
      <c r="I340" s="67" t="n"/>
      <c r="J340" s="73" t="n"/>
      <c r="K340" s="72" t="inlineStr">
        <is>
          <t>2021-09-12</t>
        </is>
      </c>
      <c r="L340" s="72" t="inlineStr">
        <is>
          <t>2022-08-31</t>
        </is>
      </c>
      <c r="M340" s="72" t="inlineStr">
        <is>
          <t>19.612</t>
        </is>
      </c>
      <c r="N340" s="72" t="inlineStr">
        <is>
          <t>19.688</t>
        </is>
      </c>
      <c r="O340" s="72" t="n"/>
      <c r="P340" s="72" t="n"/>
      <c r="Q340" s="72" t="n"/>
      <c r="R340" s="72" t="n"/>
      <c r="S340" s="72" t="n"/>
    </row>
    <row r="341" ht="19.95" customFormat="1" customHeight="1" s="29">
      <c r="A341" s="32" t="inlineStr">
        <is>
          <t>BR6020192109250000344</t>
        </is>
      </c>
      <c r="B341" s="28" t="inlineStr">
        <is>
          <t>460046718613845</t>
        </is>
      </c>
      <c r="C341" s="28" t="inlineStr">
        <is>
          <t>861193041581167</t>
        </is>
      </c>
      <c r="D341" s="29" t="inlineStr">
        <is>
          <t>898604471121C0280930</t>
        </is>
      </c>
      <c r="E341" s="72" t="n"/>
      <c r="F341" s="72" t="inlineStr">
        <is>
          <t>OK</t>
        </is>
      </c>
      <c r="G341" s="72" t="n"/>
      <c r="H341" s="67">
        <f>IF((COUNTIF(F341,"NG")+COUNTIF(G341,"NG"))&gt;0,"NG","OK")</f>
        <v/>
      </c>
      <c r="I341" s="67" t="n"/>
      <c r="J341" s="73" t="n"/>
      <c r="K341" s="72" t="inlineStr">
        <is>
          <t>2021-09-13</t>
        </is>
      </c>
      <c r="L341" s="72" t="inlineStr">
        <is>
          <t>2022-08-31</t>
        </is>
      </c>
      <c r="M341" s="72" t="inlineStr">
        <is>
          <t>18.828</t>
        </is>
      </c>
      <c r="N341" s="72" t="inlineStr">
        <is>
          <t>18.925</t>
        </is>
      </c>
      <c r="O341" s="72" t="n"/>
      <c r="P341" s="72" t="n"/>
      <c r="Q341" s="72" t="n"/>
      <c r="R341" s="72" t="n"/>
      <c r="S341" s="72" t="n"/>
    </row>
    <row r="342" ht="19.95" customFormat="1" customHeight="1" s="29">
      <c r="A342" s="32" t="inlineStr">
        <is>
          <t>BR6020192109250000345</t>
        </is>
      </c>
      <c r="B342" s="28" t="inlineStr">
        <is>
          <t>460046718613734</t>
        </is>
      </c>
      <c r="C342" s="28" t="inlineStr">
        <is>
          <t>861193041578965</t>
        </is>
      </c>
      <c r="D342" s="29" t="inlineStr">
        <is>
          <t>898604471121C0280819</t>
        </is>
      </c>
      <c r="E342" s="72" t="n"/>
      <c r="F342" s="72" t="inlineStr">
        <is>
          <t>OK</t>
        </is>
      </c>
      <c r="G342" s="72" t="n"/>
      <c r="H342" s="67">
        <f>IF((COUNTIF(F342,"NG")+COUNTIF(G342,"NG"))&gt;0,"NG","OK")</f>
        <v/>
      </c>
      <c r="I342" s="67" t="n"/>
      <c r="J342" s="73" t="n"/>
      <c r="K342" s="72" t="inlineStr">
        <is>
          <t>2021-09-12</t>
        </is>
      </c>
      <c r="L342" s="72" t="inlineStr">
        <is>
          <t>2022-08-31</t>
        </is>
      </c>
      <c r="M342" s="72" t="inlineStr">
        <is>
          <t>22.980</t>
        </is>
      </c>
      <c r="N342" s="72" t="inlineStr">
        <is>
          <t>23.529</t>
        </is>
      </c>
      <c r="O342" s="72" t="n"/>
      <c r="P342" s="72" t="n"/>
      <c r="Q342" s="72" t="n"/>
      <c r="R342" s="72" t="n"/>
      <c r="S342" s="72" t="n"/>
    </row>
    <row r="343" ht="19.95" customFormat="1" customHeight="1" s="29">
      <c r="A343" s="32" t="inlineStr">
        <is>
          <t>BR6020192109250000346</t>
        </is>
      </c>
      <c r="B343" s="28" t="inlineStr">
        <is>
          <t>460046718613826</t>
        </is>
      </c>
      <c r="C343" s="28" t="inlineStr">
        <is>
          <t>861193041583411</t>
        </is>
      </c>
      <c r="D343" s="29" t="inlineStr">
        <is>
          <t>898604471121C0280911</t>
        </is>
      </c>
      <c r="E343" s="72" t="n"/>
      <c r="F343" s="72" t="inlineStr">
        <is>
          <t>OK</t>
        </is>
      </c>
      <c r="G343" s="72" t="n"/>
      <c r="H343" s="67">
        <f>IF((COUNTIF(F343,"NG")+COUNTIF(G343,"NG"))&gt;0,"NG","OK")</f>
        <v/>
      </c>
      <c r="I343" s="67" t="n"/>
      <c r="J343" s="73" t="n"/>
      <c r="K343" s="72" t="inlineStr">
        <is>
          <t>2021-09-13</t>
        </is>
      </c>
      <c r="L343" s="72" t="inlineStr">
        <is>
          <t>2022-08-31</t>
        </is>
      </c>
      <c r="M343" s="72" t="inlineStr">
        <is>
          <t>19.856</t>
        </is>
      </c>
      <c r="N343" s="72" t="inlineStr">
        <is>
          <t>19.943</t>
        </is>
      </c>
      <c r="O343" s="72" t="n"/>
      <c r="P343" s="72" t="n"/>
      <c r="Q343" s="72" t="n"/>
      <c r="R343" s="72" t="n"/>
      <c r="S343" s="72" t="n"/>
    </row>
    <row r="344" ht="19.95" customFormat="1" customHeight="1" s="29">
      <c r="A344" s="32" t="inlineStr">
        <is>
          <t>BR6020192109250000347</t>
        </is>
      </c>
      <c r="B344" s="28" t="inlineStr">
        <is>
          <t>460046718613954</t>
        </is>
      </c>
      <c r="C344" s="28" t="inlineStr">
        <is>
          <t>866156053134246</t>
        </is>
      </c>
      <c r="D344" s="29" t="inlineStr">
        <is>
          <t>898604471121C0281039</t>
        </is>
      </c>
      <c r="E344" s="72" t="n"/>
      <c r="F344" s="72" t="inlineStr">
        <is>
          <t>OK</t>
        </is>
      </c>
      <c r="G344" s="72" t="n"/>
      <c r="H344" s="67">
        <f>IF((COUNTIF(F344,"NG")+COUNTIF(G344,"NG"))&gt;0,"NG","OK")</f>
        <v/>
      </c>
      <c r="I344" s="67" t="n"/>
      <c r="J344" s="73" t="n"/>
      <c r="K344" s="72" t="inlineStr">
        <is>
          <t>2021-09-12</t>
        </is>
      </c>
      <c r="L344" s="72" t="inlineStr">
        <is>
          <t>2022-08-31</t>
        </is>
      </c>
      <c r="M344" s="72" t="inlineStr">
        <is>
          <t>16.615</t>
        </is>
      </c>
      <c r="N344" s="72" t="inlineStr">
        <is>
          <t>17.082</t>
        </is>
      </c>
      <c r="O344" s="72" t="n"/>
      <c r="P344" s="72" t="n"/>
      <c r="Q344" s="72" t="n"/>
      <c r="R344" s="72" t="n"/>
      <c r="S344" s="72" t="n"/>
    </row>
    <row r="345" ht="19.95" customFormat="1" customHeight="1" s="29">
      <c r="A345" s="32" t="inlineStr">
        <is>
          <t>BR6020192109250000348</t>
        </is>
      </c>
      <c r="B345" s="28" t="inlineStr">
        <is>
          <t>460046718613928</t>
        </is>
      </c>
      <c r="C345" s="28" t="inlineStr">
        <is>
          <t>861193041543068</t>
        </is>
      </c>
      <c r="D345" s="29" t="inlineStr">
        <is>
          <t>898604471121C0281013</t>
        </is>
      </c>
      <c r="E345" s="72" t="n"/>
      <c r="F345" s="72" t="inlineStr">
        <is>
          <t>NG</t>
        </is>
      </c>
      <c r="G345" s="72" t="n"/>
      <c r="H345" s="67">
        <f>IF((COUNTIF(F345,"NG")+COUNTIF(G345,"NG"))&gt;0,"NG","OK")</f>
        <v/>
      </c>
      <c r="I345" s="67" t="n"/>
      <c r="J345" s="38" t="n"/>
      <c r="K345" s="72" t="inlineStr">
        <is>
          <t>2021-09-12</t>
        </is>
      </c>
      <c r="L345" s="72" t="inlineStr">
        <is>
          <t>2022-08-31</t>
        </is>
      </c>
      <c r="M345" s="72" t="inlineStr">
        <is>
          <t>16.904</t>
        </is>
      </c>
      <c r="N345" s="72" t="inlineStr">
        <is>
          <t>16.906</t>
        </is>
      </c>
      <c r="O345" s="72" t="n"/>
      <c r="P345" s="72" t="n"/>
      <c r="Q345" s="72" t="n"/>
      <c r="R345" s="72" t="n"/>
      <c r="S345" s="72" t="n"/>
    </row>
    <row r="346" ht="19.95" customFormat="1" customHeight="1" s="29">
      <c r="A346" s="32" t="inlineStr">
        <is>
          <t>BR6020192109250000349</t>
        </is>
      </c>
      <c r="B346" s="28" t="inlineStr">
        <is>
          <t>460046718613717</t>
        </is>
      </c>
      <c r="C346" s="28" t="inlineStr">
        <is>
          <t>861193041542938</t>
        </is>
      </c>
      <c r="D346" s="29" t="inlineStr">
        <is>
          <t>898604471121C0280802</t>
        </is>
      </c>
      <c r="E346" s="72" t="n"/>
      <c r="F346" s="72" t="inlineStr">
        <is>
          <t>OK</t>
        </is>
      </c>
      <c r="G346" s="72" t="n"/>
      <c r="H346" s="67">
        <f>IF((COUNTIF(F346,"NG")+COUNTIF(G346,"NG"))&gt;0,"NG","OK")</f>
        <v/>
      </c>
      <c r="I346" s="67" t="n"/>
      <c r="J346" s="73" t="n"/>
      <c r="K346" s="72" t="inlineStr">
        <is>
          <t>2021-09-15</t>
        </is>
      </c>
      <c r="L346" s="72" t="inlineStr">
        <is>
          <t>2022-08-31</t>
        </is>
      </c>
      <c r="M346" s="72" t="inlineStr">
        <is>
          <t>21.169</t>
        </is>
      </c>
      <c r="N346" s="72" t="inlineStr">
        <is>
          <t>21.258</t>
        </is>
      </c>
      <c r="O346" s="72" t="n"/>
      <c r="P346" s="72" t="n"/>
      <c r="Q346" s="72" t="n"/>
      <c r="R346" s="72" t="n"/>
      <c r="S346" s="72" t="n"/>
    </row>
    <row r="347" ht="19.95" customFormat="1" customHeight="1" s="29">
      <c r="A347" s="32" t="inlineStr">
        <is>
          <t>BR6020192109250000350</t>
        </is>
      </c>
      <c r="B347" s="28" t="inlineStr">
        <is>
          <t>460046718613732</t>
        </is>
      </c>
      <c r="C347" s="28" t="inlineStr">
        <is>
          <t>866156053119668</t>
        </is>
      </c>
      <c r="D347" s="29" t="inlineStr">
        <is>
          <t>898604471121C0280817</t>
        </is>
      </c>
      <c r="E347" s="72" t="n"/>
      <c r="F347" s="72" t="inlineStr">
        <is>
          <t>OK</t>
        </is>
      </c>
      <c r="G347" s="72" t="n"/>
      <c r="H347" s="67">
        <f>IF((COUNTIF(F347,"NG")+COUNTIF(G347,"NG"))&gt;0,"NG","OK")</f>
        <v/>
      </c>
      <c r="I347" s="67" t="n"/>
      <c r="J347" s="73" t="n"/>
      <c r="K347" s="72" t="inlineStr">
        <is>
          <t>2021-09-12</t>
        </is>
      </c>
      <c r="L347" s="72" t="inlineStr">
        <is>
          <t>2022-08-31</t>
        </is>
      </c>
      <c r="M347" s="72" t="inlineStr">
        <is>
          <t>19.354</t>
        </is>
      </c>
      <c r="N347" s="72" t="inlineStr">
        <is>
          <t>19.423</t>
        </is>
      </c>
      <c r="O347" s="72" t="n"/>
      <c r="P347" s="72" t="n"/>
      <c r="Q347" s="72" t="n"/>
      <c r="R347" s="72" t="n"/>
      <c r="S347" s="72" t="n"/>
    </row>
    <row r="348" ht="19.95" customFormat="1" customHeight="1" s="29">
      <c r="A348" s="32" t="inlineStr">
        <is>
          <t>BR6020192109250000351</t>
        </is>
      </c>
      <c r="B348" s="28" t="inlineStr">
        <is>
          <t>460046718613709</t>
        </is>
      </c>
      <c r="C348" s="28" t="inlineStr">
        <is>
          <t>861193041543001</t>
        </is>
      </c>
      <c r="D348" s="29" t="inlineStr">
        <is>
          <t>898604471121C0280794</t>
        </is>
      </c>
      <c r="E348" s="72" t="n"/>
      <c r="F348" s="72" t="inlineStr">
        <is>
          <t>OK</t>
        </is>
      </c>
      <c r="G348" s="72" t="n"/>
      <c r="H348" s="67">
        <f>IF((COUNTIF(F348,"NG")+COUNTIF(G348,"NG"))&gt;0,"NG","OK")</f>
        <v/>
      </c>
      <c r="I348" s="67" t="n"/>
      <c r="J348" s="73" t="n"/>
      <c r="K348" s="72" t="inlineStr">
        <is>
          <t>2021-09-12</t>
        </is>
      </c>
      <c r="L348" s="72" t="inlineStr">
        <is>
          <t>2022-08-31</t>
        </is>
      </c>
      <c r="M348" s="72" t="inlineStr">
        <is>
          <t>18.985</t>
        </is>
      </c>
      <c r="N348" s="72" t="inlineStr">
        <is>
          <t>19.076</t>
        </is>
      </c>
      <c r="O348" s="72" t="n"/>
      <c r="P348" s="72" t="n"/>
      <c r="Q348" s="72" t="n"/>
      <c r="R348" s="72" t="n"/>
      <c r="S348" s="72" t="n"/>
    </row>
    <row r="349" ht="19.95" customFormat="1" customHeight="1" s="29">
      <c r="A349" s="32" t="inlineStr">
        <is>
          <t>BR6020192109250000352</t>
        </is>
      </c>
      <c r="B349" s="28" t="inlineStr">
        <is>
          <t>460046718613736</t>
        </is>
      </c>
      <c r="C349" s="28" t="inlineStr">
        <is>
          <t>866156053714799</t>
        </is>
      </c>
      <c r="D349" s="29" t="inlineStr">
        <is>
          <t>898604471121C0280821</t>
        </is>
      </c>
      <c r="E349" s="72" t="n"/>
      <c r="F349" s="72" t="inlineStr">
        <is>
          <t>OK</t>
        </is>
      </c>
      <c r="G349" s="72" t="n"/>
      <c r="H349" s="67">
        <f>IF((COUNTIF(F349,"NG")+COUNTIF(G349,"NG"))&gt;0,"NG","OK")</f>
        <v/>
      </c>
      <c r="I349" s="67" t="n"/>
      <c r="J349" s="73" t="n"/>
      <c r="K349" s="72" t="inlineStr">
        <is>
          <t>2021-09-12</t>
        </is>
      </c>
      <c r="L349" s="72" t="inlineStr">
        <is>
          <t>2022-08-31</t>
        </is>
      </c>
      <c r="M349" s="72" t="inlineStr">
        <is>
          <t>18.046</t>
        </is>
      </c>
      <c r="N349" s="72" t="inlineStr">
        <is>
          <t>18.122</t>
        </is>
      </c>
      <c r="O349" s="72" t="n"/>
      <c r="P349" s="72" t="n"/>
      <c r="Q349" s="72" t="n"/>
      <c r="R349" s="72" t="n"/>
      <c r="S349" s="72" t="n"/>
    </row>
    <row r="350" ht="19.95" customFormat="1" customHeight="1" s="29">
      <c r="A350" s="32" t="inlineStr">
        <is>
          <t>BR6020192109250000353</t>
        </is>
      </c>
      <c r="B350" s="28" t="inlineStr">
        <is>
          <t>460046718613545</t>
        </is>
      </c>
      <c r="C350" s="28" t="inlineStr">
        <is>
          <t>866156053132596</t>
        </is>
      </c>
      <c r="D350" s="29" t="inlineStr">
        <is>
          <t>898604471121C0280630</t>
        </is>
      </c>
      <c r="E350" s="72" t="n"/>
      <c r="F350" s="72" t="inlineStr">
        <is>
          <t>OK</t>
        </is>
      </c>
      <c r="G350" s="72" t="n"/>
      <c r="H350" s="67">
        <f>IF((COUNTIF(F350,"NG")+COUNTIF(G350,"NG"))&gt;0,"NG","OK")</f>
        <v/>
      </c>
      <c r="I350" s="67" t="n"/>
      <c r="J350" s="73" t="n"/>
      <c r="K350" s="72" t="inlineStr">
        <is>
          <t>2021-09-12</t>
        </is>
      </c>
      <c r="L350" s="72" t="inlineStr">
        <is>
          <t>2022-08-31</t>
        </is>
      </c>
      <c r="M350" s="72" t="inlineStr">
        <is>
          <t>19.071</t>
        </is>
      </c>
      <c r="N350" s="72" t="inlineStr">
        <is>
          <t>19.156</t>
        </is>
      </c>
      <c r="O350" s="72" t="n"/>
      <c r="P350" s="72" t="n"/>
      <c r="Q350" s="72" t="n"/>
      <c r="R350" s="72" t="n"/>
      <c r="S350" s="72" t="n"/>
    </row>
    <row r="351" ht="19.95" customFormat="1" customHeight="1" s="29">
      <c r="A351" s="32" t="inlineStr">
        <is>
          <t>BR6020192109250000354</t>
        </is>
      </c>
      <c r="B351" s="28" t="inlineStr">
        <is>
          <t>460046718613828</t>
        </is>
      </c>
      <c r="C351" s="28" t="inlineStr">
        <is>
          <t>861193041542680</t>
        </is>
      </c>
      <c r="D351" s="29" t="inlineStr">
        <is>
          <t>898604471121C0280913</t>
        </is>
      </c>
      <c r="E351" s="72" t="n"/>
      <c r="F351" s="72" t="inlineStr">
        <is>
          <t>OK</t>
        </is>
      </c>
      <c r="G351" s="72" t="n"/>
      <c r="H351" s="67">
        <f>IF((COUNTIF(F351,"NG")+COUNTIF(G351,"NG"))&gt;0,"NG","OK")</f>
        <v/>
      </c>
      <c r="I351" s="67" t="n"/>
      <c r="J351" s="73" t="n"/>
      <c r="K351" s="72" t="inlineStr">
        <is>
          <t>2021-09-13</t>
        </is>
      </c>
      <c r="L351" s="72" t="inlineStr">
        <is>
          <t>2022-08-31</t>
        </is>
      </c>
      <c r="M351" s="72" t="inlineStr">
        <is>
          <t>19.231</t>
        </is>
      </c>
      <c r="N351" s="72" t="inlineStr">
        <is>
          <t>19.329</t>
        </is>
      </c>
      <c r="O351" s="72" t="n"/>
      <c r="P351" s="72" t="n"/>
      <c r="Q351" s="72" t="n"/>
      <c r="R351" s="72" t="n"/>
      <c r="S351" s="72" t="n"/>
    </row>
    <row r="352" ht="19.95" customFormat="1" customHeight="1" s="29">
      <c r="A352" s="32" t="inlineStr">
        <is>
          <t>BR6020192109250000355</t>
        </is>
      </c>
      <c r="B352" s="28" t="inlineStr">
        <is>
          <t>460046718613652</t>
        </is>
      </c>
      <c r="C352" s="28" t="inlineStr">
        <is>
          <t>866156053133941</t>
        </is>
      </c>
      <c r="D352" s="29" t="inlineStr">
        <is>
          <t>898604471121C0280737</t>
        </is>
      </c>
      <c r="E352" s="72" t="n"/>
      <c r="F352" s="72" t="inlineStr">
        <is>
          <t>OK</t>
        </is>
      </c>
      <c r="G352" s="72" t="n"/>
      <c r="H352" s="67">
        <f>IF((COUNTIF(F352,"NG")+COUNTIF(G352,"NG"))&gt;0,"NG","OK")</f>
        <v/>
      </c>
      <c r="I352" s="67" t="n"/>
      <c r="J352" s="73" t="n"/>
      <c r="K352" s="72" t="inlineStr">
        <is>
          <t>2021-09-12</t>
        </is>
      </c>
      <c r="L352" s="72" t="inlineStr">
        <is>
          <t>2022-08-31</t>
        </is>
      </c>
      <c r="M352" s="72" t="inlineStr">
        <is>
          <t>16.880</t>
        </is>
      </c>
      <c r="N352" s="72" t="inlineStr">
        <is>
          <t>16.957</t>
        </is>
      </c>
      <c r="O352" s="72" t="n"/>
      <c r="P352" s="72" t="n"/>
      <c r="Q352" s="72" t="n"/>
      <c r="R352" s="72" t="n"/>
      <c r="S352" s="72" t="n"/>
    </row>
    <row r="353" ht="19.95" customFormat="1" customHeight="1" s="29">
      <c r="A353" s="32" t="inlineStr">
        <is>
          <t>BR6020192109250000356</t>
        </is>
      </c>
      <c r="B353" s="28" t="inlineStr">
        <is>
          <t>460046718613701</t>
        </is>
      </c>
      <c r="C353" s="28" t="inlineStr">
        <is>
          <t>866156053125723</t>
        </is>
      </c>
      <c r="D353" s="29" t="inlineStr">
        <is>
          <t>898604471121C0280786</t>
        </is>
      </c>
      <c r="E353" s="72" t="n"/>
      <c r="F353" s="72" t="inlineStr">
        <is>
          <t>NG</t>
        </is>
      </c>
      <c r="G353" s="72" t="n"/>
      <c r="H353" s="67">
        <f>IF((COUNTIF(F353,"NG")+COUNTIF(G353,"NG"))&gt;0,"NG","OK")</f>
        <v/>
      </c>
      <c r="I353" s="67" t="n"/>
      <c r="J353" s="73" t="n"/>
      <c r="K353" s="72" t="inlineStr">
        <is>
          <t>2021-09-12</t>
        </is>
      </c>
      <c r="L353" s="72" t="inlineStr">
        <is>
          <t>2022-08-31</t>
        </is>
      </c>
      <c r="M353" s="72" t="inlineStr">
        <is>
          <t>20.067</t>
        </is>
      </c>
      <c r="N353" s="72" t="inlineStr">
        <is>
          <t>23.577</t>
        </is>
      </c>
      <c r="O353" s="72" t="n"/>
      <c r="P353" s="72" t="n"/>
      <c r="Q353" s="72" t="n"/>
      <c r="R353" s="72" t="n"/>
      <c r="S353" s="72" t="n"/>
    </row>
    <row r="354" ht="19.95" customFormat="1" customHeight="1" s="29">
      <c r="A354" s="32" t="inlineStr">
        <is>
          <t>BR6020192109250000357</t>
        </is>
      </c>
      <c r="B354" s="28" t="inlineStr">
        <is>
          <t>460046718613740</t>
        </is>
      </c>
      <c r="C354" s="28" t="inlineStr">
        <is>
          <t>866156053134097</t>
        </is>
      </c>
      <c r="D354" s="29" t="inlineStr">
        <is>
          <t>898604471121C0280825</t>
        </is>
      </c>
      <c r="E354" s="72" t="n"/>
      <c r="F354" s="72" t="inlineStr">
        <is>
          <t>OK</t>
        </is>
      </c>
      <c r="G354" s="72" t="n"/>
      <c r="H354" s="67">
        <f>IF((COUNTIF(F354,"NG")+COUNTIF(G354,"NG"))&gt;0,"NG","OK")</f>
        <v/>
      </c>
      <c r="I354" s="67" t="n"/>
      <c r="J354" s="73" t="n"/>
      <c r="K354" s="72" t="inlineStr">
        <is>
          <t>2021-09-12</t>
        </is>
      </c>
      <c r="L354" s="72" t="inlineStr">
        <is>
          <t>2022-08-31</t>
        </is>
      </c>
      <c r="M354" s="72" t="inlineStr">
        <is>
          <t>19.576</t>
        </is>
      </c>
      <c r="N354" s="72" t="inlineStr">
        <is>
          <t>19.650</t>
        </is>
      </c>
      <c r="O354" s="72" t="n"/>
      <c r="P354" s="72" t="n"/>
      <c r="Q354" s="72" t="n"/>
      <c r="R354" s="72" t="n"/>
      <c r="S354" s="72" t="n"/>
    </row>
    <row r="355" ht="19.95" customFormat="1" customHeight="1" s="29">
      <c r="A355" s="32" t="inlineStr">
        <is>
          <t>BR6020192109250000358</t>
        </is>
      </c>
      <c r="B355" s="28" t="inlineStr">
        <is>
          <t>460046718613745</t>
        </is>
      </c>
      <c r="C355" s="28" t="inlineStr">
        <is>
          <t>866156053134220</t>
        </is>
      </c>
      <c r="D355" s="29" t="inlineStr">
        <is>
          <t>898604471121C0280830</t>
        </is>
      </c>
      <c r="E355" s="72" t="n"/>
      <c r="F355" s="72" t="inlineStr">
        <is>
          <t>OK</t>
        </is>
      </c>
      <c r="G355" s="72" t="n"/>
      <c r="H355" s="67">
        <f>IF((COUNTIF(F355,"NG")+COUNTIF(G355,"NG"))&gt;0,"NG","OK")</f>
        <v/>
      </c>
      <c r="I355" s="67" t="n"/>
      <c r="J355" s="73" t="n"/>
      <c r="K355" s="72" t="inlineStr">
        <is>
          <t>2021-09-11</t>
        </is>
      </c>
      <c r="L355" s="72" t="inlineStr">
        <is>
          <t>2022-08-31</t>
        </is>
      </c>
      <c r="M355" s="72" t="inlineStr">
        <is>
          <t>25.315</t>
        </is>
      </c>
      <c r="N355" s="72" t="inlineStr">
        <is>
          <t>25.390</t>
        </is>
      </c>
      <c r="O355" s="72" t="n"/>
      <c r="P355" s="72" t="n"/>
      <c r="Q355" s="72" t="n"/>
      <c r="R355" s="72" t="n"/>
      <c r="S355" s="72" t="n"/>
    </row>
    <row r="356" ht="19.95" customFormat="1" customHeight="1" s="29">
      <c r="A356" s="32" t="inlineStr">
        <is>
          <t>BR6020192109250000359</t>
        </is>
      </c>
      <c r="B356" s="28" t="inlineStr">
        <is>
          <t>460046718613731</t>
        </is>
      </c>
      <c r="C356" s="28" t="inlineStr">
        <is>
          <t>866156053777267</t>
        </is>
      </c>
      <c r="D356" s="29" t="inlineStr">
        <is>
          <t>898604471121C0280816</t>
        </is>
      </c>
      <c r="E356" s="72" t="n"/>
      <c r="F356" s="72" t="inlineStr">
        <is>
          <t>OK</t>
        </is>
      </c>
      <c r="G356" s="72" t="n"/>
      <c r="H356" s="67">
        <f>IF((COUNTIF(F356,"NG")+COUNTIF(G356,"NG"))&gt;0,"NG","OK")</f>
        <v/>
      </c>
      <c r="I356" s="67" t="n"/>
      <c r="J356" s="73" t="n"/>
      <c r="K356" s="72" t="inlineStr">
        <is>
          <t>2021-09-12</t>
        </is>
      </c>
      <c r="L356" s="72" t="inlineStr">
        <is>
          <t>2022-08-31</t>
        </is>
      </c>
      <c r="M356" s="72" t="inlineStr">
        <is>
          <t>19.366</t>
        </is>
      </c>
      <c r="N356" s="72" t="inlineStr">
        <is>
          <t>19.438</t>
        </is>
      </c>
      <c r="O356" s="72" t="n"/>
      <c r="P356" s="72" t="n"/>
      <c r="Q356" s="72" t="n"/>
      <c r="R356" s="72" t="n"/>
      <c r="S356" s="72" t="n"/>
    </row>
    <row r="357" ht="19.95" customFormat="1" customHeight="1" s="29">
      <c r="A357" s="32" t="inlineStr">
        <is>
          <t>BR6020192109250000360</t>
        </is>
      </c>
      <c r="B357" s="28" t="inlineStr">
        <is>
          <t>460046718613714</t>
        </is>
      </c>
      <c r="C357" s="28" t="inlineStr">
        <is>
          <t>866156053134378</t>
        </is>
      </c>
      <c r="D357" s="29" t="inlineStr">
        <is>
          <t>898604471121C0280799</t>
        </is>
      </c>
      <c r="E357" s="72" t="n"/>
      <c r="F357" s="72" t="inlineStr">
        <is>
          <t>OK</t>
        </is>
      </c>
      <c r="G357" s="72" t="n"/>
      <c r="H357" s="67">
        <f>IF((COUNTIF(F357,"NG")+COUNTIF(G357,"NG"))&gt;0,"NG","OK")</f>
        <v/>
      </c>
      <c r="I357" s="67" t="n"/>
      <c r="J357" s="73" t="n"/>
      <c r="K357" s="72" t="inlineStr">
        <is>
          <t>2021-09-11</t>
        </is>
      </c>
      <c r="L357" s="72" t="inlineStr">
        <is>
          <t>2022-08-31</t>
        </is>
      </c>
      <c r="M357" s="72" t="inlineStr">
        <is>
          <t>22.548</t>
        </is>
      </c>
      <c r="N357" s="72" t="inlineStr">
        <is>
          <t>22.626</t>
        </is>
      </c>
      <c r="O357" s="72" t="n"/>
      <c r="P357" s="72" t="n"/>
      <c r="Q357" s="72" t="n"/>
      <c r="R357" s="72" t="n"/>
      <c r="S357" s="72" t="n"/>
    </row>
    <row r="358" ht="19.95" customFormat="1" customHeight="1" s="29">
      <c r="A358" s="32" t="inlineStr">
        <is>
          <t>BR6020192109250000361</t>
        </is>
      </c>
      <c r="B358" s="28" t="inlineStr">
        <is>
          <t>460046718613875</t>
        </is>
      </c>
      <c r="C358" s="28" t="inlineStr">
        <is>
          <t>866156053133917</t>
        </is>
      </c>
      <c r="D358" s="29" t="inlineStr">
        <is>
          <t>898604471121C0280960</t>
        </is>
      </c>
      <c r="E358" s="72" t="n"/>
      <c r="F358" s="72" t="inlineStr">
        <is>
          <t>OK</t>
        </is>
      </c>
      <c r="G358" s="72" t="n"/>
      <c r="H358" s="67">
        <f>IF((COUNTIF(F358,"NG")+COUNTIF(G358,"NG"))&gt;0,"NG","OK")</f>
        <v/>
      </c>
      <c r="I358" s="67" t="n"/>
      <c r="J358" s="39" t="inlineStr">
        <is>
          <t>485通讯异常，4G通信正常</t>
        </is>
      </c>
      <c r="K358" s="72" t="inlineStr">
        <is>
          <t>2021-09-12</t>
        </is>
      </c>
      <c r="L358" s="72" t="inlineStr">
        <is>
          <t>2022-08-31</t>
        </is>
      </c>
      <c r="M358" s="72" t="inlineStr">
        <is>
          <t>24.615</t>
        </is>
      </c>
      <c r="N358" s="72" t="inlineStr">
        <is>
          <t>26.765</t>
        </is>
      </c>
      <c r="O358" s="72" t="n"/>
      <c r="P358" s="72" t="n"/>
      <c r="Q358" s="72" t="n"/>
      <c r="R358" s="72" t="n"/>
      <c r="S358" s="72" t="n"/>
    </row>
    <row r="359" ht="19.95" customFormat="1" customHeight="1" s="29">
      <c r="A359" s="32" t="inlineStr">
        <is>
          <t>BR6020192109250000362</t>
        </is>
      </c>
      <c r="B359" s="28" t="inlineStr">
        <is>
          <t>460046718613864</t>
        </is>
      </c>
      <c r="C359" s="28" t="inlineStr">
        <is>
          <t>861193041581308</t>
        </is>
      </c>
      <c r="D359" s="29" t="inlineStr">
        <is>
          <t>898604471121C0280949</t>
        </is>
      </c>
      <c r="E359" s="72" t="n"/>
      <c r="F359" s="72" t="inlineStr">
        <is>
          <t>OK</t>
        </is>
      </c>
      <c r="G359" s="72" t="n"/>
      <c r="H359" s="67">
        <f>IF((COUNTIF(F359,"NG")+COUNTIF(G359,"NG"))&gt;0,"NG","OK")</f>
        <v/>
      </c>
      <c r="I359" s="67" t="n"/>
      <c r="J359" s="73" t="n"/>
      <c r="K359" s="72" t="inlineStr">
        <is>
          <t>2021-09-12</t>
        </is>
      </c>
      <c r="L359" s="72" t="inlineStr">
        <is>
          <t>2022-08-31</t>
        </is>
      </c>
      <c r="M359" s="72" t="inlineStr">
        <is>
          <t>13.785</t>
        </is>
      </c>
      <c r="N359" s="72" t="inlineStr">
        <is>
          <t>13.869</t>
        </is>
      </c>
      <c r="O359" s="72" t="n"/>
      <c r="P359" s="72" t="n"/>
      <c r="Q359" s="72" t="n"/>
      <c r="R359" s="72" t="n"/>
      <c r="S359" s="72" t="n"/>
    </row>
    <row r="360" ht="19.95" customFormat="1" customHeight="1" s="29">
      <c r="A360" s="32" t="inlineStr">
        <is>
          <t>BR6020192109250000363</t>
        </is>
      </c>
      <c r="B360" s="28" t="inlineStr">
        <is>
          <t>460046718613742</t>
        </is>
      </c>
      <c r="C360" s="28" t="inlineStr">
        <is>
          <t>866156053126549</t>
        </is>
      </c>
      <c r="D360" s="29" t="inlineStr">
        <is>
          <t>898604471121C0280827</t>
        </is>
      </c>
      <c r="E360" s="72" t="n"/>
      <c r="F360" s="72" t="inlineStr">
        <is>
          <t>OK</t>
        </is>
      </c>
      <c r="G360" s="72" t="n"/>
      <c r="H360" s="67">
        <f>IF((COUNTIF(F360,"NG")+COUNTIF(G360,"NG"))&gt;0,"NG","OK")</f>
        <v/>
      </c>
      <c r="I360" s="67" t="n"/>
      <c r="J360" s="73" t="n"/>
      <c r="K360" s="72" t="inlineStr">
        <is>
          <t>2021-09-12</t>
        </is>
      </c>
      <c r="L360" s="72" t="inlineStr">
        <is>
          <t>2022-08-31</t>
        </is>
      </c>
      <c r="M360" s="72" t="inlineStr">
        <is>
          <t>18.024</t>
        </is>
      </c>
      <c r="N360" s="72" t="inlineStr">
        <is>
          <t>18.100</t>
        </is>
      </c>
      <c r="O360" s="72" t="n"/>
      <c r="P360" s="72" t="n"/>
      <c r="Q360" s="72" t="n"/>
      <c r="R360" s="72" t="n"/>
      <c r="S360" s="72" t="n"/>
    </row>
    <row r="361" ht="19.95" customFormat="1" customHeight="1" s="29">
      <c r="A361" s="32" t="inlineStr">
        <is>
          <t>BR6020192109250000364</t>
        </is>
      </c>
      <c r="B361" s="28" t="inlineStr">
        <is>
          <t>460046718613566</t>
        </is>
      </c>
      <c r="C361" s="28" t="inlineStr">
        <is>
          <t>866156053137918</t>
        </is>
      </c>
      <c r="D361" s="29" t="inlineStr">
        <is>
          <t>898604471121C0280651</t>
        </is>
      </c>
      <c r="E361" s="72" t="n"/>
      <c r="F361" s="72" t="inlineStr">
        <is>
          <t>OK</t>
        </is>
      </c>
      <c r="G361" s="72" t="n"/>
      <c r="H361" s="67">
        <f>IF((COUNTIF(F361,"NG")+COUNTIF(G361,"NG"))&gt;0,"NG","OK")</f>
        <v/>
      </c>
      <c r="I361" s="67" t="n"/>
      <c r="J361" s="73" t="n"/>
      <c r="K361" s="72" t="inlineStr">
        <is>
          <t>2021-09-12</t>
        </is>
      </c>
      <c r="L361" s="72" t="inlineStr">
        <is>
          <t>2022-08-31</t>
        </is>
      </c>
      <c r="M361" s="72" t="inlineStr">
        <is>
          <t>22.088</t>
        </is>
      </c>
      <c r="N361" s="72" t="inlineStr">
        <is>
          <t>22.433</t>
        </is>
      </c>
      <c r="O361" s="72" t="n"/>
      <c r="P361" s="72" t="n"/>
      <c r="Q361" s="72" t="n"/>
      <c r="R361" s="72" t="n"/>
      <c r="S361" s="72" t="n"/>
    </row>
    <row r="362" ht="19.95" customFormat="1" customHeight="1" s="29">
      <c r="A362" s="32" t="inlineStr">
        <is>
          <t>BR6020192109250000365</t>
        </is>
      </c>
      <c r="B362" s="28" t="inlineStr">
        <is>
          <t>460046718613650</t>
        </is>
      </c>
      <c r="C362" s="28" t="inlineStr">
        <is>
          <t>866156053122035</t>
        </is>
      </c>
      <c r="D362" s="29" t="inlineStr">
        <is>
          <t>898604471121C0280735</t>
        </is>
      </c>
      <c r="E362" s="72" t="n"/>
      <c r="F362" s="72" t="inlineStr">
        <is>
          <t>OK</t>
        </is>
      </c>
      <c r="G362" s="72" t="n"/>
      <c r="H362" s="67">
        <f>IF((COUNTIF(F362,"NG")+COUNTIF(G362,"NG"))&gt;0,"NG","OK")</f>
        <v/>
      </c>
      <c r="I362" s="67" t="n"/>
      <c r="J362" s="73" t="n"/>
      <c r="K362" s="72" t="inlineStr">
        <is>
          <t>2021-09-12</t>
        </is>
      </c>
      <c r="L362" s="72" t="inlineStr">
        <is>
          <t>2022-08-31</t>
        </is>
      </c>
      <c r="M362" s="72" t="inlineStr">
        <is>
          <t>23.485</t>
        </is>
      </c>
      <c r="N362" s="72" t="inlineStr">
        <is>
          <t>23.559</t>
        </is>
      </c>
      <c r="O362" s="72" t="n"/>
      <c r="P362" s="72" t="n"/>
      <c r="Q362" s="72" t="n"/>
      <c r="R362" s="72" t="n"/>
      <c r="S362" s="72" t="n"/>
    </row>
    <row r="363" ht="19.95" customFormat="1" customHeight="1" s="29">
      <c r="A363" s="32" t="inlineStr">
        <is>
          <t>BR6020192109250000366</t>
        </is>
      </c>
      <c r="B363" s="28" t="inlineStr">
        <is>
          <t>460046718613567</t>
        </is>
      </c>
      <c r="C363" s="28" t="inlineStr">
        <is>
          <t>861193041583460</t>
        </is>
      </c>
      <c r="D363" s="29" t="inlineStr">
        <is>
          <t>898604471121C0280652</t>
        </is>
      </c>
      <c r="E363" s="72" t="n"/>
      <c r="F363" s="72" t="inlineStr">
        <is>
          <t>NG</t>
        </is>
      </c>
      <c r="G363" s="72" t="n"/>
      <c r="H363" s="67">
        <f>IF((COUNTIF(F363,"NG")+COUNTIF(G363,"NG"))&gt;0,"NG","OK")</f>
        <v/>
      </c>
      <c r="I363" s="67" t="n"/>
      <c r="J363" s="38" t="n"/>
      <c r="K363" s="72" t="inlineStr">
        <is>
          <t>2021-09-14</t>
        </is>
      </c>
      <c r="L363" s="72" t="inlineStr">
        <is>
          <t>2022-08-31</t>
        </is>
      </c>
      <c r="M363" s="72" t="inlineStr">
        <is>
          <t>22.912</t>
        </is>
      </c>
      <c r="N363" s="72" t="inlineStr">
        <is>
          <t>22.915</t>
        </is>
      </c>
      <c r="O363" s="72" t="n"/>
      <c r="P363" s="72" t="n"/>
      <c r="Q363" s="72" t="n"/>
      <c r="R363" s="72" t="n"/>
      <c r="S363" s="72" t="n"/>
    </row>
    <row r="364" ht="19.95" customFormat="1" customHeight="1" s="29">
      <c r="A364" s="32" t="inlineStr">
        <is>
          <t>BR6020192109250000367</t>
        </is>
      </c>
      <c r="B364" s="28" t="inlineStr">
        <is>
          <t>460046718613609</t>
        </is>
      </c>
      <c r="C364" s="28" t="inlineStr">
        <is>
          <t>866156053133818</t>
        </is>
      </c>
      <c r="D364" s="29" t="inlineStr">
        <is>
          <t>898604471121C0280694</t>
        </is>
      </c>
      <c r="E364" s="72" t="n"/>
      <c r="F364" s="72" t="inlineStr">
        <is>
          <t>NG</t>
        </is>
      </c>
      <c r="G364" s="72" t="n"/>
      <c r="H364" s="67">
        <f>IF((COUNTIF(F364,"NG")+COUNTIF(G364,"NG"))&gt;0,"NG","OK")</f>
        <v/>
      </c>
      <c r="I364" s="67" t="n"/>
      <c r="J364" s="38" t="n"/>
      <c r="K364" s="72" t="inlineStr">
        <is>
          <t>2021-09-12</t>
        </is>
      </c>
      <c r="L364" s="72" t="inlineStr">
        <is>
          <t>2022-08-31</t>
        </is>
      </c>
      <c r="M364" s="72" t="inlineStr">
        <is>
          <t>23.949</t>
        </is>
      </c>
      <c r="N364" s="72" t="inlineStr">
        <is>
          <t>23.957</t>
        </is>
      </c>
      <c r="O364" s="72" t="n"/>
      <c r="P364" s="72" t="n"/>
      <c r="Q364" s="72" t="n"/>
      <c r="R364" s="72" t="n"/>
      <c r="S364" s="72" t="n"/>
    </row>
    <row r="365" ht="19.95" customFormat="1" customHeight="1" s="29">
      <c r="A365" s="32" t="inlineStr">
        <is>
          <t>BR6020192109250000368</t>
        </is>
      </c>
      <c r="B365" s="28" t="inlineStr">
        <is>
          <t>460046718613912</t>
        </is>
      </c>
      <c r="C365" s="28" t="inlineStr">
        <is>
          <t>866156053137645</t>
        </is>
      </c>
      <c r="D365" s="29" t="inlineStr">
        <is>
          <t>898604471121C0280997</t>
        </is>
      </c>
      <c r="E365" s="72" t="n"/>
      <c r="F365" s="72" t="inlineStr">
        <is>
          <t>NG</t>
        </is>
      </c>
      <c r="G365" s="72" t="n"/>
      <c r="H365" s="67">
        <f>IF((COUNTIF(F365,"NG")+COUNTIF(G365,"NG"))&gt;0,"NG","OK")</f>
        <v/>
      </c>
      <c r="I365" s="67" t="n"/>
      <c r="J365" s="38" t="n"/>
      <c r="K365" s="72" t="inlineStr">
        <is>
          <t>2021-09-12</t>
        </is>
      </c>
      <c r="L365" s="72" t="inlineStr">
        <is>
          <t>2022-08-31</t>
        </is>
      </c>
      <c r="M365" s="72" t="inlineStr">
        <is>
          <t>22.301</t>
        </is>
      </c>
      <c r="N365" s="72" t="inlineStr">
        <is>
          <t>22.302</t>
        </is>
      </c>
      <c r="O365" s="72" t="n"/>
      <c r="P365" s="72" t="n"/>
      <c r="Q365" s="72" t="n"/>
      <c r="R365" s="72" t="n"/>
      <c r="S365" s="72" t="n"/>
    </row>
    <row r="366" ht="19.95" customFormat="1" customHeight="1" s="29">
      <c r="A366" s="32" t="inlineStr">
        <is>
          <t>BR6020192109250000369</t>
        </is>
      </c>
      <c r="B366" s="28" t="inlineStr">
        <is>
          <t>460046718613759</t>
        </is>
      </c>
      <c r="C366" s="28" t="inlineStr">
        <is>
          <t>861193041543431</t>
        </is>
      </c>
      <c r="D366" s="29" t="inlineStr">
        <is>
          <t>898604471121C0280844</t>
        </is>
      </c>
      <c r="E366" s="72" t="n"/>
      <c r="F366" s="72" t="inlineStr">
        <is>
          <t>NG</t>
        </is>
      </c>
      <c r="G366" s="72" t="n"/>
      <c r="H366" s="67">
        <f>IF((COUNTIF(F366,"NG")+COUNTIF(G366,"NG"))&gt;0,"NG","OK")</f>
        <v/>
      </c>
      <c r="I366" s="67" t="n"/>
      <c r="J366" s="39" t="inlineStr">
        <is>
          <t>485通讯异常，4G通信异常</t>
        </is>
      </c>
      <c r="K366" s="72" t="inlineStr">
        <is>
          <t>2021-09-15</t>
        </is>
      </c>
      <c r="L366" s="72" t="inlineStr">
        <is>
          <t>2022-08-31</t>
        </is>
      </c>
      <c r="M366" s="72" t="inlineStr">
        <is>
          <t>15.889</t>
        </is>
      </c>
      <c r="N366" s="72" t="inlineStr">
        <is>
          <t>15.896</t>
        </is>
      </c>
      <c r="O366" s="72" t="n"/>
      <c r="P366" s="72" t="n"/>
      <c r="Q366" s="72" t="n"/>
      <c r="R366" s="72" t="n"/>
      <c r="S366" s="72" t="n"/>
    </row>
    <row r="367" ht="19.95" customFormat="1" customHeight="1" s="29">
      <c r="A367" s="32" t="inlineStr">
        <is>
          <t>BR6020192109250000370</t>
        </is>
      </c>
      <c r="B367" s="28" t="inlineStr">
        <is>
          <t>460046718613574</t>
        </is>
      </c>
      <c r="C367" s="28" t="inlineStr">
        <is>
          <t>866156053125228</t>
        </is>
      </c>
      <c r="D367" s="29" t="inlineStr">
        <is>
          <t>898604471121C0280659</t>
        </is>
      </c>
      <c r="E367" s="72" t="n"/>
      <c r="F367" s="72" t="inlineStr">
        <is>
          <t>OK</t>
        </is>
      </c>
      <c r="G367" s="72" t="n"/>
      <c r="H367" s="67">
        <f>IF((COUNTIF(F367,"NG")+COUNTIF(G367,"NG"))&gt;0,"NG","OK")</f>
        <v/>
      </c>
      <c r="I367" s="67" t="n"/>
      <c r="J367" s="73" t="n"/>
      <c r="K367" s="72" t="inlineStr">
        <is>
          <t>2021-09-14</t>
        </is>
      </c>
      <c r="L367" s="72" t="inlineStr">
        <is>
          <t>2022-08-31</t>
        </is>
      </c>
      <c r="M367" s="72" t="inlineStr">
        <is>
          <t>16.471</t>
        </is>
      </c>
      <c r="N367" s="72" t="inlineStr">
        <is>
          <t>16.548</t>
        </is>
      </c>
      <c r="O367" s="72" t="n"/>
      <c r="P367" s="72" t="n"/>
      <c r="Q367" s="72" t="n"/>
      <c r="R367" s="72" t="n"/>
      <c r="S367" s="72" t="n"/>
    </row>
    <row r="368" ht="19.95" customFormat="1" customHeight="1" s="29">
      <c r="A368" s="32" t="inlineStr">
        <is>
          <t>BR6020192109250000371</t>
        </is>
      </c>
      <c r="B368" s="28" t="inlineStr">
        <is>
          <t>460046718613704</t>
        </is>
      </c>
      <c r="C368" s="28" t="inlineStr">
        <is>
          <t>866156053125475</t>
        </is>
      </c>
      <c r="D368" s="29" t="inlineStr">
        <is>
          <t>898604471121C0280789</t>
        </is>
      </c>
      <c r="E368" s="72" t="n"/>
      <c r="F368" s="72" t="inlineStr">
        <is>
          <t>OK</t>
        </is>
      </c>
      <c r="G368" s="72" t="n"/>
      <c r="H368" s="67">
        <f>IF((COUNTIF(F368,"NG")+COUNTIF(G368,"NG"))&gt;0,"NG","OK")</f>
        <v/>
      </c>
      <c r="I368" s="67" t="n"/>
      <c r="J368" s="73" t="n"/>
      <c r="K368" s="72" t="inlineStr">
        <is>
          <t>2021-09-12</t>
        </is>
      </c>
      <c r="L368" s="72" t="inlineStr">
        <is>
          <t>2022-08-31</t>
        </is>
      </c>
      <c r="M368" s="72" t="inlineStr">
        <is>
          <t>20.860</t>
        </is>
      </c>
      <c r="N368" s="72" t="inlineStr">
        <is>
          <t>20.939</t>
        </is>
      </c>
      <c r="O368" s="72" t="n"/>
      <c r="P368" s="72" t="n"/>
      <c r="Q368" s="72" t="n"/>
      <c r="R368" s="72" t="n"/>
      <c r="S368" s="72" t="n"/>
    </row>
    <row r="369" ht="19.95" customFormat="1" customHeight="1" s="29">
      <c r="A369" s="32" t="inlineStr">
        <is>
          <t>BR6020192109250000372</t>
        </is>
      </c>
      <c r="B369" s="28" t="inlineStr">
        <is>
          <t>460046718613522</t>
        </is>
      </c>
      <c r="C369" s="28" t="inlineStr">
        <is>
          <t>861193041585614</t>
        </is>
      </c>
      <c r="D369" s="29" t="inlineStr">
        <is>
          <t>898604471121C0280607</t>
        </is>
      </c>
      <c r="E369" s="72" t="n"/>
      <c r="F369" s="72" t="inlineStr">
        <is>
          <t>OK</t>
        </is>
      </c>
      <c r="G369" s="72" t="n"/>
      <c r="H369" s="67">
        <f>IF((COUNTIF(F369,"NG")+COUNTIF(G369,"NG"))&gt;0,"NG","OK")</f>
        <v/>
      </c>
      <c r="I369" s="67" t="n"/>
      <c r="J369" s="73" t="n"/>
      <c r="K369" s="72" t="inlineStr">
        <is>
          <t>2021-09-12</t>
        </is>
      </c>
      <c r="L369" s="72" t="inlineStr">
        <is>
          <t>2022-08-31</t>
        </is>
      </c>
      <c r="M369" s="72" t="inlineStr">
        <is>
          <t>18.048</t>
        </is>
      </c>
      <c r="N369" s="72" t="inlineStr">
        <is>
          <t>18.877</t>
        </is>
      </c>
      <c r="O369" s="72" t="n"/>
      <c r="P369" s="72" t="n"/>
      <c r="Q369" s="72" t="n"/>
      <c r="R369" s="72" t="n"/>
      <c r="S369" s="72" t="n"/>
    </row>
    <row r="370" ht="19.95" customFormat="1" customHeight="1" s="29">
      <c r="A370" s="32" t="inlineStr">
        <is>
          <t>BR6020192109250000373</t>
        </is>
      </c>
      <c r="B370" s="28" t="inlineStr">
        <is>
          <t>460046718613710</t>
        </is>
      </c>
      <c r="C370" s="28" t="inlineStr">
        <is>
          <t>866156053133792</t>
        </is>
      </c>
      <c r="D370" s="29" t="inlineStr">
        <is>
          <t>898604471121C0280795</t>
        </is>
      </c>
      <c r="E370" s="72" t="n"/>
      <c r="F370" s="72" t="inlineStr">
        <is>
          <t>OK</t>
        </is>
      </c>
      <c r="G370" s="72" t="n"/>
      <c r="H370" s="67">
        <f>IF((COUNTIF(F370,"NG")+COUNTIF(G370,"NG"))&gt;0,"NG","OK")</f>
        <v/>
      </c>
      <c r="I370" s="67" t="n"/>
      <c r="J370" s="73" t="n"/>
      <c r="K370" s="72" t="inlineStr">
        <is>
          <t>2021-09-12</t>
        </is>
      </c>
      <c r="L370" s="72" t="inlineStr">
        <is>
          <t>2022-08-31</t>
        </is>
      </c>
      <c r="M370" s="72" t="inlineStr">
        <is>
          <t>19.656</t>
        </is>
      </c>
      <c r="N370" s="72" t="inlineStr">
        <is>
          <t>19.740</t>
        </is>
      </c>
      <c r="O370" s="72" t="n"/>
      <c r="P370" s="72" t="n"/>
      <c r="Q370" s="72" t="n"/>
      <c r="R370" s="72" t="n"/>
      <c r="S370" s="72" t="n"/>
    </row>
    <row r="371" ht="19.95" customFormat="1" customHeight="1" s="29">
      <c r="A371" s="32" t="inlineStr">
        <is>
          <t>BR6020192109250000374</t>
        </is>
      </c>
      <c r="B371" s="28" t="inlineStr">
        <is>
          <t>460046718613982</t>
        </is>
      </c>
      <c r="C371" s="28" t="inlineStr">
        <is>
          <t>866156053124379</t>
        </is>
      </c>
      <c r="D371" s="29" t="inlineStr">
        <is>
          <t>898604471121C0281067</t>
        </is>
      </c>
      <c r="E371" s="72" t="n"/>
      <c r="F371" s="72" t="inlineStr">
        <is>
          <t>OK</t>
        </is>
      </c>
      <c r="G371" s="72" t="n"/>
      <c r="H371" s="67">
        <f>IF((COUNTIF(F371,"NG")+COUNTIF(G371,"NG"))&gt;0,"NG","OK")</f>
        <v/>
      </c>
      <c r="I371" s="67" t="n"/>
      <c r="J371" s="73" t="n"/>
      <c r="K371" s="72" t="inlineStr">
        <is>
          <t>2021-09-12</t>
        </is>
      </c>
      <c r="L371" s="72" t="inlineStr">
        <is>
          <t>2022-08-31</t>
        </is>
      </c>
      <c r="M371" s="72" t="inlineStr">
        <is>
          <t>21.813</t>
        </is>
      </c>
      <c r="N371" s="72" t="inlineStr">
        <is>
          <t>21.896</t>
        </is>
      </c>
      <c r="O371" s="72" t="n"/>
      <c r="P371" s="72" t="n"/>
      <c r="Q371" s="72" t="n"/>
      <c r="R371" s="72" t="n"/>
      <c r="S371" s="72" t="n"/>
    </row>
    <row r="372" ht="19.95" customFormat="1" customHeight="1" s="29">
      <c r="A372" s="32" t="inlineStr">
        <is>
          <t>BR6020192109250000375</t>
        </is>
      </c>
      <c r="B372" s="28" t="inlineStr">
        <is>
          <t>460046718613959</t>
        </is>
      </c>
      <c r="C372" s="28" t="inlineStr">
        <is>
          <t>866156053108562</t>
        </is>
      </c>
      <c r="D372" s="29" t="inlineStr">
        <is>
          <t>898604471121C0281044</t>
        </is>
      </c>
      <c r="E372" s="72" t="n"/>
      <c r="F372" s="72" t="inlineStr">
        <is>
          <t>OK</t>
        </is>
      </c>
      <c r="G372" s="72" t="n"/>
      <c r="H372" s="67">
        <f>IF((COUNTIF(F372,"NG")+COUNTIF(G372,"NG"))&gt;0,"NG","OK")</f>
        <v/>
      </c>
      <c r="I372" s="67" t="n"/>
      <c r="J372" s="73" t="n"/>
      <c r="K372" s="72" t="inlineStr">
        <is>
          <t>2021-09-12</t>
        </is>
      </c>
      <c r="L372" s="72" t="inlineStr">
        <is>
          <t>2022-08-31</t>
        </is>
      </c>
      <c r="M372" s="72" t="inlineStr">
        <is>
          <t>20.464</t>
        </is>
      </c>
      <c r="N372" s="72" t="inlineStr">
        <is>
          <t>22.491</t>
        </is>
      </c>
      <c r="O372" s="72" t="n"/>
      <c r="P372" s="72" t="n"/>
      <c r="Q372" s="72" t="n"/>
      <c r="R372" s="72" t="n"/>
      <c r="S372" s="72" t="n"/>
    </row>
    <row r="373" ht="19.95" customFormat="1" customHeight="1" s="29">
      <c r="A373" s="32" t="inlineStr">
        <is>
          <t>BR6020192109250000376</t>
        </is>
      </c>
      <c r="B373" s="28" t="inlineStr">
        <is>
          <t>460046718613849</t>
        </is>
      </c>
      <c r="C373" s="28" t="inlineStr">
        <is>
          <t>861193041579922</t>
        </is>
      </c>
      <c r="D373" s="29" t="inlineStr">
        <is>
          <t>898604471121C0280934</t>
        </is>
      </c>
      <c r="E373" s="72" t="n"/>
      <c r="F373" s="72" t="inlineStr">
        <is>
          <t>OK</t>
        </is>
      </c>
      <c r="G373" s="72" t="n"/>
      <c r="H373" s="67">
        <f>IF((COUNTIF(F373,"NG")+COUNTIF(G373,"NG"))&gt;0,"NG","OK")</f>
        <v/>
      </c>
      <c r="I373" s="67" t="n"/>
      <c r="J373" s="73" t="n"/>
      <c r="K373" s="72" t="inlineStr">
        <is>
          <t>2021-09-13</t>
        </is>
      </c>
      <c r="L373" s="72" t="inlineStr">
        <is>
          <t>2022-08-31</t>
        </is>
      </c>
      <c r="M373" s="72" t="inlineStr">
        <is>
          <t>17.513</t>
        </is>
      </c>
      <c r="N373" s="72" t="inlineStr">
        <is>
          <t>17.608</t>
        </is>
      </c>
      <c r="O373" s="72" t="n"/>
      <c r="P373" s="72" t="n"/>
      <c r="Q373" s="72" t="n"/>
      <c r="R373" s="72" t="n"/>
      <c r="S373" s="72" t="n"/>
    </row>
    <row r="374" ht="19.95" customFormat="1" customHeight="1" s="29">
      <c r="A374" s="32" t="inlineStr">
        <is>
          <t>BR6020192109250000377</t>
        </is>
      </c>
      <c r="B374" s="28" t="inlineStr">
        <is>
          <t>460046718613721</t>
        </is>
      </c>
      <c r="C374" s="28" t="inlineStr">
        <is>
          <t>866156053715424</t>
        </is>
      </c>
      <c r="D374" s="29" t="inlineStr">
        <is>
          <t>898604471121C0280806</t>
        </is>
      </c>
      <c r="E374" s="72" t="n"/>
      <c r="F374" s="72" t="inlineStr">
        <is>
          <t>NG</t>
        </is>
      </c>
      <c r="G374" s="72" t="n"/>
      <c r="H374" s="67">
        <f>IF((COUNTIF(F374,"NG")+COUNTIF(G374,"NG"))&gt;0,"NG","OK")</f>
        <v/>
      </c>
      <c r="I374" s="67" t="n"/>
      <c r="J374" s="73" t="n"/>
      <c r="K374" s="72" t="inlineStr">
        <is>
          <t>2021-09-12</t>
        </is>
      </c>
      <c r="L374" s="72" t="inlineStr">
        <is>
          <t>2022-08-31</t>
        </is>
      </c>
      <c r="M374" s="72" t="inlineStr">
        <is>
          <t>18.929</t>
        </is>
      </c>
      <c r="N374" s="72" t="inlineStr">
        <is>
          <t>19.003</t>
        </is>
      </c>
      <c r="O374" s="72" t="n"/>
      <c r="P374" s="72" t="n"/>
      <c r="Q374" s="72" t="n"/>
      <c r="R374" s="72" t="n"/>
      <c r="S374" s="72" t="n"/>
    </row>
    <row r="375" ht="19.95" customFormat="1" customHeight="1" s="29">
      <c r="A375" s="32" t="inlineStr">
        <is>
          <t>BR6020192109250000377</t>
        </is>
      </c>
      <c r="B375" s="28" t="inlineStr">
        <is>
          <t>460046718613721</t>
        </is>
      </c>
      <c r="C375" s="28" t="inlineStr">
        <is>
          <t>866156053715424</t>
        </is>
      </c>
      <c r="D375" s="29" t="inlineStr">
        <is>
          <t>898604471121C0280747</t>
        </is>
      </c>
      <c r="E375" s="72" t="n"/>
      <c r="F375" s="72" t="inlineStr">
        <is>
          <t>OK</t>
        </is>
      </c>
      <c r="G375" s="72" t="inlineStr">
        <is>
          <t>DEVID/IMEI/IMSI不一致</t>
        </is>
      </c>
      <c r="H375" s="67">
        <f>IF((COUNTIF(F375,"NG")+COUNTIF(G375,"NG"))&gt;0,"NG","OK")</f>
        <v/>
      </c>
      <c r="I375" s="67" t="n"/>
      <c r="J375" s="73" t="n"/>
      <c r="K375" s="72" t="inlineStr">
        <is>
          <t>2021-09-16</t>
        </is>
      </c>
      <c r="L375" s="72" t="inlineStr">
        <is>
          <t>2022-08-31</t>
        </is>
      </c>
      <c r="M375" s="72" t="inlineStr">
        <is>
          <t>18.193</t>
        </is>
      </c>
      <c r="N375" s="72" t="inlineStr">
        <is>
          <t>18.269</t>
        </is>
      </c>
      <c r="O375" s="72" t="n"/>
      <c r="P375" s="72" t="n"/>
      <c r="Q375" s="72" t="n"/>
      <c r="R375" s="72" t="n"/>
      <c r="S375" s="72" t="n"/>
    </row>
    <row r="376" ht="19.95" customFormat="1" customHeight="1" s="29">
      <c r="A376" s="32" t="inlineStr">
        <is>
          <t>BR6020192109250000379</t>
        </is>
      </c>
      <c r="B376" s="28" t="inlineStr">
        <is>
          <t>460046718613502</t>
        </is>
      </c>
      <c r="C376" s="28" t="inlineStr">
        <is>
          <t>861193041543050</t>
        </is>
      </c>
      <c r="D376" s="29" t="inlineStr">
        <is>
          <t>898604471121C0280587</t>
        </is>
      </c>
      <c r="E376" s="72" t="n"/>
      <c r="F376" s="72" t="inlineStr">
        <is>
          <t>NG</t>
        </is>
      </c>
      <c r="G376" s="72" t="n"/>
      <c r="H376" s="67">
        <f>IF((COUNTIF(F376,"NG")+COUNTIF(G376,"NG"))&gt;0,"NG","OK")</f>
        <v/>
      </c>
      <c r="I376" s="67" t="n"/>
      <c r="J376" s="39" t="inlineStr">
        <is>
          <t>485通讯异常，4G通信异常</t>
        </is>
      </c>
      <c r="K376" s="72" t="inlineStr">
        <is>
          <t>2021-09-12</t>
        </is>
      </c>
      <c r="L376" s="72" t="inlineStr">
        <is>
          <t>2022-08-31</t>
        </is>
      </c>
      <c r="M376" s="72" t="inlineStr">
        <is>
          <t>0.807</t>
        </is>
      </c>
      <c r="N376" s="72" t="inlineStr">
        <is>
          <t>0.807</t>
        </is>
      </c>
      <c r="O376" s="72" t="n"/>
      <c r="P376" s="72" t="n"/>
      <c r="Q376" s="72" t="n"/>
      <c r="R376" s="72" t="n"/>
      <c r="S376" s="72" t="n"/>
    </row>
    <row r="377" ht="19.95" customFormat="1" customHeight="1" s="29">
      <c r="A377" s="32" t="inlineStr">
        <is>
          <t>BR6020192109250000380</t>
        </is>
      </c>
      <c r="B377" s="28" t="inlineStr">
        <is>
          <t>460046718613661</t>
        </is>
      </c>
      <c r="C377" s="28" t="inlineStr">
        <is>
          <t>866156053125822</t>
        </is>
      </c>
      <c r="D377" s="29" t="inlineStr">
        <is>
          <t>898604471121C0280746</t>
        </is>
      </c>
      <c r="E377" s="72" t="n"/>
      <c r="F377" s="72" t="inlineStr">
        <is>
          <t>NG</t>
        </is>
      </c>
      <c r="G377" s="72" t="n"/>
      <c r="H377" s="67">
        <f>IF((COUNTIF(F377,"NG")+COUNTIF(G377,"NG"))&gt;0,"NG","OK")</f>
        <v/>
      </c>
      <c r="I377" s="67" t="n"/>
      <c r="J377" s="39" t="inlineStr">
        <is>
          <t>485通讯待确认，4G通信正常</t>
        </is>
      </c>
      <c r="K377" s="72" t="inlineStr">
        <is>
          <t>2021-09-12</t>
        </is>
      </c>
      <c r="L377" s="72" t="inlineStr">
        <is>
          <t>2022-08-31</t>
        </is>
      </c>
      <c r="M377" s="72" t="inlineStr">
        <is>
          <t>17.287</t>
        </is>
      </c>
      <c r="N377" s="72" t="inlineStr">
        <is>
          <t>17.731</t>
        </is>
      </c>
      <c r="O377" s="72" t="n"/>
      <c r="P377" s="72" t="n"/>
      <c r="Q377" s="72" t="n"/>
      <c r="R377" s="72" t="n"/>
      <c r="S377" s="72" t="n"/>
    </row>
    <row r="378" ht="19.95" customFormat="1" customHeight="1" s="29">
      <c r="A378" s="32" t="inlineStr">
        <is>
          <t>BR6020192109250000381</t>
        </is>
      </c>
      <c r="B378" s="28" t="inlineStr">
        <is>
          <t>460046718613765</t>
        </is>
      </c>
      <c r="C378" s="28" t="inlineStr">
        <is>
          <t>866156053554948</t>
        </is>
      </c>
      <c r="D378" s="29" t="inlineStr">
        <is>
          <t>898604471121C0280850</t>
        </is>
      </c>
      <c r="E378" s="72" t="n"/>
      <c r="F378" s="72" t="inlineStr">
        <is>
          <t>OK</t>
        </is>
      </c>
      <c r="G378" s="72" t="n"/>
      <c r="H378" s="67">
        <f>IF((COUNTIF(F378,"NG")+COUNTIF(G378,"NG"))&gt;0,"NG","OK")</f>
        <v/>
      </c>
      <c r="I378" s="67" t="n"/>
      <c r="J378" s="73" t="n"/>
      <c r="K378" s="72" t="inlineStr">
        <is>
          <t>2021-09-16</t>
        </is>
      </c>
      <c r="L378" s="72" t="inlineStr">
        <is>
          <t>2022-08-31</t>
        </is>
      </c>
      <c r="M378" s="72" t="inlineStr">
        <is>
          <t>19.259</t>
        </is>
      </c>
      <c r="N378" s="72" t="inlineStr">
        <is>
          <t>19.331</t>
        </is>
      </c>
      <c r="O378" s="72" t="n"/>
      <c r="P378" s="72" t="n"/>
      <c r="Q378" s="72" t="n"/>
      <c r="R378" s="72" t="n"/>
      <c r="S378" s="72" t="n"/>
    </row>
    <row r="379" ht="19.95" customFormat="1" customHeight="1" s="29">
      <c r="A379" s="32" t="inlineStr">
        <is>
          <t>BR6020192109250000382</t>
        </is>
      </c>
      <c r="B379" s="28" t="inlineStr">
        <is>
          <t>460046718613927</t>
        </is>
      </c>
      <c r="C379" s="28" t="inlineStr">
        <is>
          <t>866156053125947</t>
        </is>
      </c>
      <c r="D379" s="29" t="inlineStr">
        <is>
          <t>898604471121C0281012</t>
        </is>
      </c>
      <c r="E379" s="72" t="n"/>
      <c r="F379" s="72" t="inlineStr">
        <is>
          <t>OK</t>
        </is>
      </c>
      <c r="G379" s="72" t="n"/>
      <c r="H379" s="67">
        <f>IF((COUNTIF(F379,"NG")+COUNTIF(G379,"NG"))&gt;0,"NG","OK")</f>
        <v/>
      </c>
      <c r="I379" s="67" t="n"/>
      <c r="J379" s="73" t="n"/>
      <c r="K379" s="72" t="inlineStr">
        <is>
          <t>2021-09-15</t>
        </is>
      </c>
      <c r="L379" s="72" t="inlineStr">
        <is>
          <t>2022-08-31</t>
        </is>
      </c>
      <c r="M379" s="72" t="inlineStr">
        <is>
          <t>23.949</t>
        </is>
      </c>
      <c r="N379" s="72" t="inlineStr">
        <is>
          <t>24.342</t>
        </is>
      </c>
      <c r="O379" s="72" t="n"/>
      <c r="P379" s="72" t="n"/>
      <c r="Q379" s="72" t="n"/>
      <c r="R379" s="72" t="n"/>
      <c r="S379" s="72" t="n"/>
    </row>
    <row r="380" ht="19.95" customFormat="1" customHeight="1" s="29">
      <c r="A380" s="32" t="inlineStr">
        <is>
          <t>BR6020192109250000383</t>
        </is>
      </c>
      <c r="B380" s="28" t="inlineStr">
        <is>
          <t>460046718613996</t>
        </is>
      </c>
      <c r="C380" s="28" t="inlineStr">
        <is>
          <t>866156053715507</t>
        </is>
      </c>
      <c r="D380" s="29" t="inlineStr">
        <is>
          <t>898604471121C0281081</t>
        </is>
      </c>
      <c r="E380" s="72" t="n"/>
      <c r="F380" s="72" t="inlineStr">
        <is>
          <t>OK</t>
        </is>
      </c>
      <c r="G380" s="72" t="n"/>
      <c r="H380" s="67">
        <f>IF((COUNTIF(F380,"NG")+COUNTIF(G380,"NG"))&gt;0,"NG","OK")</f>
        <v/>
      </c>
      <c r="I380" s="67" t="n"/>
      <c r="J380" s="73" t="n"/>
      <c r="K380" s="72" t="inlineStr">
        <is>
          <t>2021-09-12</t>
        </is>
      </c>
      <c r="L380" s="72" t="inlineStr">
        <is>
          <t>2022-08-31</t>
        </is>
      </c>
      <c r="M380" s="72" t="inlineStr">
        <is>
          <t>20.583</t>
        </is>
      </c>
      <c r="N380" s="72" t="inlineStr">
        <is>
          <t>20.660</t>
        </is>
      </c>
      <c r="O380" s="72" t="n"/>
      <c r="P380" s="72" t="n"/>
      <c r="Q380" s="72" t="n"/>
      <c r="R380" s="72" t="n"/>
      <c r="S380" s="72" t="n"/>
    </row>
    <row r="381" ht="19.95" customFormat="1" customHeight="1" s="29">
      <c r="A381" s="32" t="inlineStr">
        <is>
          <t>BR6020192109250000384</t>
        </is>
      </c>
      <c r="B381" s="28" t="inlineStr">
        <is>
          <t>460046718613988</t>
        </is>
      </c>
      <c r="C381" s="28" t="inlineStr">
        <is>
          <t>866156053124361</t>
        </is>
      </c>
      <c r="D381" s="29" t="inlineStr">
        <is>
          <t>898604471121C0281073</t>
        </is>
      </c>
      <c r="E381" s="72" t="n"/>
      <c r="F381" s="72" t="inlineStr">
        <is>
          <t>OK</t>
        </is>
      </c>
      <c r="G381" s="72" t="n"/>
      <c r="H381" s="67">
        <f>IF((COUNTIF(F381,"NG")+COUNTIF(G381,"NG"))&gt;0,"NG","OK")</f>
        <v/>
      </c>
      <c r="I381" s="67" t="n"/>
      <c r="J381" s="73" t="n"/>
      <c r="K381" s="72" t="inlineStr">
        <is>
          <t>2021-09-12</t>
        </is>
      </c>
      <c r="L381" s="72" t="inlineStr">
        <is>
          <t>2022-08-31</t>
        </is>
      </c>
      <c r="M381" s="72" t="inlineStr">
        <is>
          <t>16.320</t>
        </is>
      </c>
      <c r="N381" s="72" t="inlineStr">
        <is>
          <t>16.395</t>
        </is>
      </c>
      <c r="O381" s="72" t="n"/>
      <c r="P381" s="72" t="n"/>
      <c r="Q381" s="72" t="n"/>
      <c r="R381" s="72" t="n"/>
      <c r="S381" s="72" t="n"/>
    </row>
    <row r="382" ht="19.95" customFormat="1" customHeight="1" s="29">
      <c r="A382" s="32" t="inlineStr">
        <is>
          <t>BR6020192109250000385</t>
        </is>
      </c>
      <c r="B382" s="28" t="inlineStr">
        <is>
          <t>460046718613729</t>
        </is>
      </c>
      <c r="C382" s="28" t="inlineStr">
        <is>
          <t>866156053715705</t>
        </is>
      </c>
      <c r="D382" s="29" t="inlineStr">
        <is>
          <t>898604471121C0280814</t>
        </is>
      </c>
      <c r="E382" s="72" t="n"/>
      <c r="F382" s="72" t="inlineStr">
        <is>
          <t>NG</t>
        </is>
      </c>
      <c r="G382" s="72" t="n"/>
      <c r="H382" s="67">
        <f>IF((COUNTIF(F382,"NG")+COUNTIF(G382,"NG"))&gt;0,"NG","OK")</f>
        <v/>
      </c>
      <c r="I382" s="73" t="n"/>
      <c r="J382" s="72" t="inlineStr">
        <is>
          <t>898604471121C0280814</t>
        </is>
      </c>
      <c r="K382" s="72" t="inlineStr">
        <is>
          <t>2022-08-31</t>
        </is>
      </c>
      <c r="L382" s="72" t="inlineStr">
        <is>
          <t>20.979</t>
        </is>
      </c>
      <c r="M382" s="72">
        <f>VLOOKUP(B382,#REF!,2,FALSE)</f>
        <v/>
      </c>
      <c r="N382" s="72" t="n"/>
      <c r="O382" s="72" t="n"/>
      <c r="P382" s="72" t="n"/>
      <c r="Q382" s="72" t="n"/>
      <c r="R382" s="72" t="n"/>
      <c r="S382" s="72" t="n"/>
      <c r="T382" s="72" t="n"/>
      <c r="U382" s="72" t="n"/>
    </row>
    <row r="383" ht="19.95" customFormat="1" customHeight="1" s="29">
      <c r="A383" s="32" t="inlineStr">
        <is>
          <t>BR6020192109250000386</t>
        </is>
      </c>
      <c r="B383" s="28" t="inlineStr">
        <is>
          <t>460046718613504</t>
        </is>
      </c>
      <c r="C383" s="28" t="inlineStr">
        <is>
          <t>866156053108612</t>
        </is>
      </c>
      <c r="D383" s="29" t="inlineStr">
        <is>
          <t>898604471121C0280589</t>
        </is>
      </c>
      <c r="E383" s="72" t="n"/>
      <c r="F383" s="72" t="inlineStr">
        <is>
          <t>NG</t>
        </is>
      </c>
      <c r="G383" s="72" t="n"/>
      <c r="H383" s="67">
        <f>IF((COUNTIF(F383,"NG")+COUNTIF(G383,"NG"))&gt;0,"NG","OK")</f>
        <v/>
      </c>
      <c r="I383" s="73" t="n"/>
      <c r="J383" s="72" t="inlineStr">
        <is>
          <t>898604471121C0280589</t>
        </is>
      </c>
      <c r="K383" s="72" t="inlineStr">
        <is>
          <t>2022-08-31</t>
        </is>
      </c>
      <c r="L383" s="72" t="inlineStr">
        <is>
          <t>20.582</t>
        </is>
      </c>
      <c r="M383" s="72">
        <f>VLOOKUP(B383,#REF!,2,FALSE)</f>
        <v/>
      </c>
      <c r="N383" s="72" t="n"/>
      <c r="O383" s="72" t="n"/>
      <c r="P383" s="72" t="n"/>
      <c r="Q383" s="72" t="n"/>
      <c r="R383" s="72" t="n"/>
      <c r="S383" s="72" t="n"/>
      <c r="T383" s="72" t="n"/>
      <c r="U383" s="72" t="n"/>
    </row>
    <row r="384" ht="19.95" customFormat="1" customHeight="1" s="29">
      <c r="A384" s="32" t="inlineStr">
        <is>
          <t>BR6020192109250000387</t>
        </is>
      </c>
      <c r="B384" s="28" t="inlineStr">
        <is>
          <t>460046718613974</t>
        </is>
      </c>
      <c r="C384" s="28" t="inlineStr">
        <is>
          <t>866156053123454</t>
        </is>
      </c>
      <c r="D384" s="29" t="inlineStr">
        <is>
          <t>898604471121C0281059</t>
        </is>
      </c>
      <c r="E384" s="72" t="n"/>
      <c r="F384" s="72" t="inlineStr">
        <is>
          <t>NG</t>
        </is>
      </c>
      <c r="G384" s="72" t="n"/>
      <c r="H384" s="67">
        <f>IF((COUNTIF(F384,"NG")+COUNTIF(G384,"NG"))&gt;0,"NG","OK")</f>
        <v/>
      </c>
      <c r="I384" s="31" t="n"/>
      <c r="J384" s="72" t="inlineStr">
        <is>
          <t>898604471121C0281059</t>
        </is>
      </c>
      <c r="K384" s="72" t="inlineStr">
        <is>
          <t>2022-08-31</t>
        </is>
      </c>
      <c r="L384" s="72" t="inlineStr">
        <is>
          <t>21.002</t>
        </is>
      </c>
      <c r="M384" s="72">
        <f>VLOOKUP(B384,#REF!,2,FALSE)</f>
        <v/>
      </c>
      <c r="N384" s="72" t="n"/>
      <c r="O384" s="72" t="n"/>
      <c r="P384" s="72" t="n"/>
      <c r="Q384" s="72" t="n"/>
      <c r="R384" s="72" t="n"/>
      <c r="S384" s="72" t="n"/>
      <c r="T384" s="72" t="n"/>
      <c r="U384" s="72" t="n"/>
    </row>
    <row r="385" ht="19.95" customFormat="1" customHeight="1" s="29">
      <c r="A385" s="32" t="inlineStr">
        <is>
          <t>BR6020192109250000388</t>
        </is>
      </c>
      <c r="B385" s="28" t="inlineStr">
        <is>
          <t>460046718613973</t>
        </is>
      </c>
      <c r="C385" s="28" t="inlineStr">
        <is>
          <t>866156053106939</t>
        </is>
      </c>
      <c r="D385" s="29" t="inlineStr">
        <is>
          <t>898604471121C0281058</t>
        </is>
      </c>
      <c r="E385" s="72" t="n"/>
      <c r="F385" s="72" t="inlineStr">
        <is>
          <t>NG</t>
        </is>
      </c>
      <c r="G385" s="72" t="n"/>
      <c r="H385" s="67">
        <f>IF((COUNTIF(F385,"NG")+COUNTIF(G385,"NG"))&gt;0,"NG","OK")</f>
        <v/>
      </c>
      <c r="I385" s="73" t="n"/>
      <c r="J385" s="72" t="inlineStr">
        <is>
          <t>898604471121C0281058</t>
        </is>
      </c>
      <c r="K385" s="72" t="inlineStr">
        <is>
          <t>2022-08-31</t>
        </is>
      </c>
      <c r="L385" s="72" t="inlineStr">
        <is>
          <t>21.667</t>
        </is>
      </c>
      <c r="M385" s="72">
        <f>VLOOKUP(B385,#REF!,2,FALSE)</f>
        <v/>
      </c>
      <c r="N385" s="72" t="n"/>
      <c r="O385" s="72" t="n"/>
      <c r="P385" s="72" t="n"/>
      <c r="Q385" s="72" t="n"/>
      <c r="R385" s="72" t="n"/>
      <c r="S385" s="72" t="n"/>
      <c r="T385" s="72" t="n"/>
      <c r="U385" s="72" t="n"/>
    </row>
    <row r="386" ht="19.95" customFormat="1" customHeight="1" s="29">
      <c r="A386" s="32" t="inlineStr">
        <is>
          <t>BR6020192109250000389</t>
        </is>
      </c>
      <c r="B386" s="28" t="inlineStr">
        <is>
          <t>460046718613730</t>
        </is>
      </c>
      <c r="C386" s="28" t="inlineStr">
        <is>
          <t>866156053531102</t>
        </is>
      </c>
      <c r="D386" s="29" t="inlineStr">
        <is>
          <t>898604471121C0280815</t>
        </is>
      </c>
      <c r="E386" s="72" t="n"/>
      <c r="F386" s="72" t="inlineStr">
        <is>
          <t>OK</t>
        </is>
      </c>
      <c r="G386" s="72" t="n"/>
      <c r="H386" s="67">
        <f>IF((COUNTIF(F386,"NG")+COUNTIF(G386,"NG"))&gt;0,"NG","OK")</f>
        <v/>
      </c>
      <c r="I386" s="73" t="n"/>
      <c r="J386" s="72" t="inlineStr">
        <is>
          <t>898604471121C0280815</t>
        </is>
      </c>
      <c r="K386" s="72" t="inlineStr">
        <is>
          <t>2022-08-31</t>
        </is>
      </c>
      <c r="L386" s="72" t="inlineStr">
        <is>
          <t>21.326</t>
        </is>
      </c>
      <c r="M386" s="72">
        <f>VLOOKUP(B386,#REF!,2,FALSE)</f>
        <v/>
      </c>
      <c r="N386" s="72" t="n"/>
      <c r="O386" s="72" t="n"/>
      <c r="P386" s="72" t="n"/>
      <c r="Q386" s="72" t="n"/>
      <c r="R386" s="72" t="n"/>
      <c r="S386" s="72" t="n"/>
      <c r="T386" s="72" t="n"/>
      <c r="U386" s="72" t="n"/>
    </row>
    <row r="387" ht="19.95" customFormat="1" customHeight="1" s="29">
      <c r="A387" s="32" t="inlineStr">
        <is>
          <t>BR6020192109250000390</t>
        </is>
      </c>
      <c r="B387" s="28" t="inlineStr">
        <is>
          <t>460046718613829</t>
        </is>
      </c>
      <c r="C387" s="28" t="inlineStr">
        <is>
          <t>866156053137488</t>
        </is>
      </c>
      <c r="D387" s="29" t="inlineStr">
        <is>
          <t>898604471121C0280914</t>
        </is>
      </c>
      <c r="E387" s="72" t="n"/>
      <c r="F387" s="72" t="inlineStr">
        <is>
          <t>OK</t>
        </is>
      </c>
      <c r="G387" s="72" t="n"/>
      <c r="H387" s="67">
        <f>IF((COUNTIF(F387,"NG")+COUNTIF(G387,"NG"))&gt;0,"NG","OK")</f>
        <v/>
      </c>
      <c r="I387" s="73" t="n"/>
      <c r="J387" s="72" t="inlineStr">
        <is>
          <t>898604471121C0280914</t>
        </is>
      </c>
      <c r="K387" s="72" t="inlineStr">
        <is>
          <t>2022-08-31</t>
        </is>
      </c>
      <c r="L387" s="72" t="inlineStr">
        <is>
          <t>21.228</t>
        </is>
      </c>
      <c r="M387" s="72">
        <f>VLOOKUP(B387,#REF!,2,FALSE)</f>
        <v/>
      </c>
      <c r="N387" s="72" t="n"/>
      <c r="O387" s="72" t="n"/>
      <c r="P387" s="72" t="n"/>
      <c r="Q387" s="72" t="n"/>
      <c r="R387" s="72" t="n"/>
      <c r="S387" s="72" t="n"/>
      <c r="T387" s="72" t="n"/>
      <c r="U387" s="72" t="n"/>
    </row>
    <row r="388" ht="19.95" customFormat="1" customHeight="1" s="29">
      <c r="A388" s="32" t="inlineStr">
        <is>
          <t>BR6020192109250000391</t>
        </is>
      </c>
      <c r="B388" s="28" t="inlineStr">
        <is>
          <t>460046718613762</t>
        </is>
      </c>
      <c r="C388" s="28" t="inlineStr">
        <is>
          <t>866156053123736</t>
        </is>
      </c>
      <c r="D388" s="29" t="inlineStr">
        <is>
          <t>898604471121C0280847</t>
        </is>
      </c>
      <c r="E388" s="72" t="n"/>
      <c r="F388" s="72" t="inlineStr">
        <is>
          <t>NG</t>
        </is>
      </c>
      <c r="G388" s="72" t="n"/>
      <c r="H388" s="67">
        <f>IF((COUNTIF(F388,"NG")+COUNTIF(G388,"NG"))&gt;0,"NG","OK")</f>
        <v/>
      </c>
      <c r="I388" s="73" t="n"/>
      <c r="J388" s="72" t="inlineStr">
        <is>
          <t>898604471121C0280847</t>
        </is>
      </c>
      <c r="K388" s="72" t="inlineStr">
        <is>
          <t>2022-08-31</t>
        </is>
      </c>
      <c r="L388" s="72" t="inlineStr">
        <is>
          <t>20.549</t>
        </is>
      </c>
      <c r="M388" s="72">
        <f>VLOOKUP(B388,#REF!,2,FALSE)</f>
        <v/>
      </c>
      <c r="N388" s="72" t="n"/>
      <c r="O388" s="72" t="n"/>
      <c r="P388" s="72" t="n"/>
      <c r="Q388" s="72" t="n"/>
      <c r="R388" s="72" t="n"/>
      <c r="S388" s="72" t="n"/>
      <c r="T388" s="72" t="n"/>
      <c r="U388" s="72" t="n"/>
    </row>
    <row r="389" ht="19.95" customFormat="1" customHeight="1" s="29">
      <c r="A389" s="32" t="inlineStr">
        <is>
          <t>BR6020192109250000392</t>
        </is>
      </c>
      <c r="B389" s="28" t="inlineStr">
        <is>
          <t>460046718613577</t>
        </is>
      </c>
      <c r="C389" s="28" t="inlineStr">
        <is>
          <t>866156053524735</t>
        </is>
      </c>
      <c r="D389" s="29" t="inlineStr">
        <is>
          <t>898604471121C0280662</t>
        </is>
      </c>
      <c r="E389" s="72" t="n"/>
      <c r="F389" s="72" t="inlineStr">
        <is>
          <t>NG</t>
        </is>
      </c>
      <c r="G389" s="72" t="n"/>
      <c r="H389" s="67">
        <f>IF((COUNTIF(F389,"NG")+COUNTIF(G389,"NG"))&gt;0,"NG","OK")</f>
        <v/>
      </c>
      <c r="I389" s="73" t="n"/>
      <c r="J389" s="72" t="inlineStr">
        <is>
          <t>898604471121C0280662</t>
        </is>
      </c>
      <c r="K389" s="72" t="inlineStr">
        <is>
          <t>2022-08-31</t>
        </is>
      </c>
      <c r="L389" s="72" t="inlineStr">
        <is>
          <t>20.031</t>
        </is>
      </c>
      <c r="M389" s="72">
        <f>VLOOKUP(B389,#REF!,2,FALSE)</f>
        <v/>
      </c>
      <c r="N389" s="72" t="n"/>
      <c r="O389" s="72" t="n"/>
      <c r="P389" s="72" t="n"/>
      <c r="Q389" s="72" t="n"/>
      <c r="R389" s="72" t="n"/>
      <c r="S389" s="72" t="n"/>
      <c r="T389" s="72" t="n"/>
      <c r="U389" s="72" t="n"/>
    </row>
    <row r="390" ht="19.95" customFormat="1" customHeight="1" s="29">
      <c r="A390" s="32" t="inlineStr">
        <is>
          <t>BR6020192109250000393</t>
        </is>
      </c>
      <c r="B390" s="28" t="inlineStr">
        <is>
          <t>460046718613716</t>
        </is>
      </c>
      <c r="C390" s="28" t="inlineStr">
        <is>
          <t>866156053122084</t>
        </is>
      </c>
      <c r="D390" s="29" t="inlineStr">
        <is>
          <t>898604471121C0280801</t>
        </is>
      </c>
      <c r="E390" s="72" t="n"/>
      <c r="F390" s="72" t="inlineStr">
        <is>
          <t>NG</t>
        </is>
      </c>
      <c r="G390" s="72" t="n"/>
      <c r="H390" s="67">
        <f>IF((COUNTIF(F390,"NG")+COUNTIF(G390,"NG"))&gt;0,"NG","OK")</f>
        <v/>
      </c>
      <c r="I390" s="73" t="n"/>
      <c r="J390" s="72" t="inlineStr">
        <is>
          <t>898604471121C0280801</t>
        </is>
      </c>
      <c r="K390" s="72" t="inlineStr">
        <is>
          <t>2022-08-31</t>
        </is>
      </c>
      <c r="L390" s="72" t="inlineStr">
        <is>
          <t>21.876</t>
        </is>
      </c>
      <c r="M390" s="72">
        <f>VLOOKUP(B390,#REF!,2,FALSE)</f>
        <v/>
      </c>
      <c r="N390" s="72" t="n"/>
      <c r="O390" s="72" t="n"/>
      <c r="P390" s="72" t="n"/>
      <c r="Q390" s="72" t="n"/>
      <c r="R390" s="72" t="n"/>
      <c r="S390" s="72" t="n"/>
      <c r="T390" s="72" t="n"/>
      <c r="U390" s="72" t="n"/>
    </row>
    <row r="391" ht="19.95" customFormat="1" customHeight="1" s="29">
      <c r="A391" s="32" t="inlineStr">
        <is>
          <t>BR6020192109250000394</t>
        </is>
      </c>
      <c r="B391" s="28" t="inlineStr">
        <is>
          <t>460046718613614</t>
        </is>
      </c>
      <c r="C391" s="28" t="inlineStr">
        <is>
          <t>866156053132620</t>
        </is>
      </c>
      <c r="D391" s="29" t="inlineStr">
        <is>
          <t>898604471121C0280699</t>
        </is>
      </c>
      <c r="E391" s="72" t="n"/>
      <c r="F391" s="72" t="inlineStr">
        <is>
          <t>NG</t>
        </is>
      </c>
      <c r="G391" s="72" t="n"/>
      <c r="H391" s="67">
        <f>IF((COUNTIF(F391,"NG")+COUNTIF(G391,"NG"))&gt;0,"NG","OK")</f>
        <v/>
      </c>
      <c r="I391" s="73" t="n"/>
      <c r="J391" s="72" t="inlineStr">
        <is>
          <t>898604471121C0280699</t>
        </is>
      </c>
      <c r="K391" s="72" t="inlineStr">
        <is>
          <t>2022-08-31</t>
        </is>
      </c>
      <c r="L391" s="72" t="inlineStr">
        <is>
          <t>20.102</t>
        </is>
      </c>
      <c r="M391" s="72">
        <f>VLOOKUP(B391,#REF!,2,FALSE)</f>
        <v/>
      </c>
      <c r="N391" s="72" t="n"/>
      <c r="O391" s="72" t="n"/>
      <c r="P391" s="72" t="n"/>
      <c r="Q391" s="72" t="n"/>
      <c r="R391" s="72" t="n"/>
      <c r="S391" s="72" t="n"/>
      <c r="T391" s="72" t="n"/>
      <c r="U391" s="72" t="n"/>
    </row>
    <row r="392" ht="19.95" customFormat="1" customHeight="1" s="29">
      <c r="A392" s="32" t="inlineStr">
        <is>
          <t>BR6020192109250000395</t>
        </is>
      </c>
      <c r="B392" s="28" t="inlineStr">
        <is>
          <t>460046718613695</t>
        </is>
      </c>
      <c r="C392" s="28" t="inlineStr">
        <is>
          <t>866156053132455</t>
        </is>
      </c>
      <c r="D392" s="29" t="inlineStr">
        <is>
          <t>898604471121C0280780</t>
        </is>
      </c>
      <c r="E392" s="72" t="n"/>
      <c r="F392" s="72" t="inlineStr">
        <is>
          <t>NG</t>
        </is>
      </c>
      <c r="G392" s="72" t="n"/>
      <c r="H392" s="67">
        <f>IF((COUNTIF(F392,"NG")+COUNTIF(G392,"NG"))&gt;0,"NG","OK")</f>
        <v/>
      </c>
      <c r="I392" s="73" t="n"/>
      <c r="J392" s="72" t="inlineStr">
        <is>
          <t>898604471121C0280780</t>
        </is>
      </c>
      <c r="K392" s="72" t="inlineStr">
        <is>
          <t>2022-08-31</t>
        </is>
      </c>
      <c r="L392" s="72" t="inlineStr">
        <is>
          <t>21.507</t>
        </is>
      </c>
      <c r="M392" s="72">
        <f>VLOOKUP(B392,#REF!,2,FALSE)</f>
        <v/>
      </c>
      <c r="N392" s="72" t="n"/>
      <c r="O392" s="72" t="n"/>
      <c r="P392" s="72" t="n"/>
      <c r="Q392" s="72" t="n"/>
      <c r="R392" s="72" t="n"/>
      <c r="S392" s="72" t="n"/>
      <c r="T392" s="72" t="n"/>
      <c r="U392" s="72" t="n"/>
    </row>
    <row r="393" ht="19.95" customFormat="1" customHeight="1" s="29">
      <c r="A393" s="32" t="inlineStr">
        <is>
          <t>BR6020192109250000396</t>
        </is>
      </c>
      <c r="B393" s="28" t="inlineStr">
        <is>
          <t>460046718613725</t>
        </is>
      </c>
      <c r="C393" s="28" t="inlineStr">
        <is>
          <t>861193041581365</t>
        </is>
      </c>
      <c r="D393" s="29" t="inlineStr">
        <is>
          <t>898604471121C0280810</t>
        </is>
      </c>
      <c r="E393" s="72" t="n"/>
      <c r="F393" s="72" t="inlineStr">
        <is>
          <t>OK</t>
        </is>
      </c>
      <c r="G393" s="72" t="n"/>
      <c r="H393" s="67">
        <f>IF((COUNTIF(F393,"NG")+COUNTIF(G393,"NG"))&gt;0,"NG","OK")</f>
        <v/>
      </c>
      <c r="I393" s="73" t="n"/>
      <c r="J393" s="72" t="inlineStr">
        <is>
          <t>898604471121C0280810</t>
        </is>
      </c>
      <c r="K393" s="72" t="inlineStr">
        <is>
          <t>2022-08-31</t>
        </is>
      </c>
      <c r="L393" s="72" t="inlineStr">
        <is>
          <t>21.459</t>
        </is>
      </c>
      <c r="M393" s="72">
        <f>VLOOKUP(B393,#REF!,2,FALSE)</f>
        <v/>
      </c>
      <c r="N393" s="72" t="n"/>
      <c r="O393" s="72" t="n"/>
      <c r="P393" s="72" t="n"/>
      <c r="Q393" s="72" t="n"/>
      <c r="R393" s="72" t="n"/>
      <c r="S393" s="72" t="n"/>
      <c r="T393" s="72" t="n"/>
      <c r="U393" s="72" t="n"/>
    </row>
    <row r="394" ht="19.95" customFormat="1" customHeight="1" s="29">
      <c r="A394" s="32" t="inlineStr">
        <is>
          <t>BR6020192109250000397</t>
        </is>
      </c>
      <c r="B394" s="28" t="inlineStr">
        <is>
          <t>460046718613637</t>
        </is>
      </c>
      <c r="C394" s="28" t="inlineStr">
        <is>
          <t>861193041583429</t>
        </is>
      </c>
      <c r="D394" s="29" t="inlineStr">
        <is>
          <t>898604471121C0280722</t>
        </is>
      </c>
      <c r="E394" s="72" t="n"/>
      <c r="F394" s="72" t="inlineStr">
        <is>
          <t>NG</t>
        </is>
      </c>
      <c r="G394" s="72" t="n"/>
      <c r="H394" s="67">
        <f>IF((COUNTIF(F394,"NG")+COUNTIF(G394,"NG"))&gt;0,"NG","OK")</f>
        <v/>
      </c>
      <c r="I394" s="73" t="n"/>
      <c r="J394" s="72" t="inlineStr">
        <is>
          <t>898604471121C0280722</t>
        </is>
      </c>
      <c r="K394" s="72" t="inlineStr">
        <is>
          <t>2022-08-31</t>
        </is>
      </c>
      <c r="L394" s="72" t="inlineStr">
        <is>
          <t>21.052</t>
        </is>
      </c>
      <c r="M394" s="72">
        <f>VLOOKUP(B394,#REF!,2,FALSE)</f>
        <v/>
      </c>
      <c r="N394" s="72" t="n"/>
      <c r="O394" s="72" t="n"/>
      <c r="P394" s="72" t="n"/>
      <c r="Q394" s="72" t="n"/>
      <c r="R394" s="72" t="n"/>
      <c r="S394" s="72" t="n"/>
      <c r="T394" s="72" t="n"/>
      <c r="U394" s="72" t="n"/>
    </row>
    <row r="395" ht="19.95" customFormat="1" customHeight="1" s="29">
      <c r="A395" s="32" t="inlineStr">
        <is>
          <t>BR6020192109250000398</t>
        </is>
      </c>
      <c r="B395" s="28" t="inlineStr">
        <is>
          <t>460046718613866</t>
        </is>
      </c>
      <c r="C395" s="28" t="inlineStr">
        <is>
          <t>866156053125160</t>
        </is>
      </c>
      <c r="D395" s="29" t="inlineStr">
        <is>
          <t>898604471121C0280951</t>
        </is>
      </c>
      <c r="E395" s="72" t="n"/>
      <c r="F395" s="72" t="inlineStr">
        <is>
          <t>NG</t>
        </is>
      </c>
      <c r="G395" s="72" t="n"/>
      <c r="H395" s="67">
        <f>IF((COUNTIF(F395,"NG")+COUNTIF(G395,"NG"))&gt;0,"NG","OK")</f>
        <v/>
      </c>
      <c r="I395" s="73" t="n"/>
      <c r="J395" s="72" t="inlineStr">
        <is>
          <t>898604471121C0280951</t>
        </is>
      </c>
      <c r="K395" s="72" t="inlineStr">
        <is>
          <t>2022-08-31</t>
        </is>
      </c>
      <c r="L395" s="72" t="inlineStr">
        <is>
          <t>21.453</t>
        </is>
      </c>
      <c r="M395" s="72">
        <f>VLOOKUP(B395,#REF!,2,FALSE)</f>
        <v/>
      </c>
      <c r="N395" s="72" t="n"/>
      <c r="O395" s="72" t="n"/>
      <c r="P395" s="72" t="n"/>
      <c r="Q395" s="72" t="n"/>
      <c r="R395" s="72" t="n"/>
      <c r="S395" s="72" t="n"/>
      <c r="T395" s="72" t="n"/>
      <c r="U395" s="72" t="n"/>
    </row>
    <row r="396" ht="19.95" customFormat="1" customHeight="1" s="29">
      <c r="A396" s="32" t="inlineStr">
        <is>
          <t>BR6020192109250000399</t>
        </is>
      </c>
      <c r="B396" s="28" t="inlineStr">
        <is>
          <t>460046718613853</t>
        </is>
      </c>
      <c r="C396" s="28" t="inlineStr">
        <is>
          <t>866156053777275</t>
        </is>
      </c>
      <c r="D396" s="29" t="inlineStr">
        <is>
          <t>898604471121C0280938</t>
        </is>
      </c>
      <c r="E396" s="72" t="n"/>
      <c r="F396" s="72" t="inlineStr">
        <is>
          <t>NG</t>
        </is>
      </c>
      <c r="G396" s="72" t="n"/>
      <c r="H396" s="67">
        <f>IF((COUNTIF(F396,"NG")+COUNTIF(G396,"NG"))&gt;0,"NG","OK")</f>
        <v/>
      </c>
      <c r="I396" s="73" t="n"/>
      <c r="J396" s="72" t="inlineStr">
        <is>
          <t>898604471121C0280938</t>
        </is>
      </c>
      <c r="K396" s="72" t="inlineStr">
        <is>
          <t>2022-08-31</t>
        </is>
      </c>
      <c r="L396" s="72" t="inlineStr">
        <is>
          <t>20.516</t>
        </is>
      </c>
      <c r="M396" s="72">
        <f>VLOOKUP(B396,#REF!,2,FALSE)</f>
        <v/>
      </c>
      <c r="N396" s="72" t="n"/>
      <c r="O396" s="72" t="n"/>
      <c r="P396" s="72" t="n"/>
      <c r="Q396" s="72" t="n"/>
      <c r="R396" s="72" t="n"/>
      <c r="S396" s="72" t="n"/>
      <c r="T396" s="72" t="n"/>
      <c r="U396" s="72" t="n"/>
    </row>
    <row r="397" ht="19.95" customFormat="1" customHeight="1" s="29">
      <c r="A397" s="32" t="inlineStr">
        <is>
          <t>BR6020192109250000400</t>
        </is>
      </c>
      <c r="B397" s="28" t="inlineStr">
        <is>
          <t>460046718613997</t>
        </is>
      </c>
      <c r="C397" s="28" t="inlineStr">
        <is>
          <t>866156053125491</t>
        </is>
      </c>
      <c r="D397" s="29" t="inlineStr">
        <is>
          <t>898604471121C0281082</t>
        </is>
      </c>
      <c r="E397" s="72" t="n"/>
      <c r="F397" s="72" t="inlineStr">
        <is>
          <t>NG</t>
        </is>
      </c>
      <c r="G397" s="72" t="n"/>
      <c r="H397" s="67">
        <f>IF((COUNTIF(F397,"NG")+COUNTIF(G397,"NG"))&gt;0,"NG","OK")</f>
        <v/>
      </c>
      <c r="I397" s="73" t="n"/>
      <c r="J397" s="72" t="inlineStr">
        <is>
          <t>898604471121C0281082</t>
        </is>
      </c>
      <c r="K397" s="72" t="inlineStr">
        <is>
          <t>2022-08-31</t>
        </is>
      </c>
      <c r="L397" s="72" t="inlineStr">
        <is>
          <t>20.842</t>
        </is>
      </c>
      <c r="M397" s="72">
        <f>VLOOKUP(B397,#REF!,2,FALSE)</f>
        <v/>
      </c>
      <c r="N397" s="72" t="n"/>
      <c r="O397" s="72" t="n"/>
      <c r="P397" s="72" t="n"/>
      <c r="Q397" s="72" t="n"/>
      <c r="R397" s="72" t="n"/>
      <c r="S397" s="72" t="n"/>
      <c r="T397" s="72" t="n"/>
      <c r="U397" s="72" t="n"/>
    </row>
    <row r="398" ht="19.95" customFormat="1" customHeight="1" s="29">
      <c r="A398" s="32" t="inlineStr">
        <is>
          <t>BR6020192109250000401</t>
        </is>
      </c>
      <c r="B398" s="28" t="inlineStr">
        <is>
          <t>460046718613657</t>
        </is>
      </c>
      <c r="C398" s="28" t="inlineStr">
        <is>
          <t>866156053555002</t>
        </is>
      </c>
      <c r="D398" s="29" t="inlineStr">
        <is>
          <t>898604471121C0280742</t>
        </is>
      </c>
      <c r="E398" s="72" t="n"/>
      <c r="F398" s="72" t="inlineStr">
        <is>
          <t>OK</t>
        </is>
      </c>
      <c r="G398" s="72" t="n"/>
      <c r="H398" s="67">
        <f>IF((COUNTIF(F398,"NG")+COUNTIF(G398,"NG"))&gt;0,"NG","OK")</f>
        <v/>
      </c>
      <c r="I398" s="73" t="n"/>
      <c r="J398" s="72" t="inlineStr">
        <is>
          <t>898604471121C0280742</t>
        </is>
      </c>
      <c r="K398" s="72" t="inlineStr">
        <is>
          <t>2022-08-31</t>
        </is>
      </c>
      <c r="L398" s="72" t="inlineStr">
        <is>
          <t>22.246</t>
        </is>
      </c>
      <c r="M398" s="72">
        <f>VLOOKUP(B398,#REF!,2,FALSE)</f>
        <v/>
      </c>
      <c r="N398" s="72" t="n"/>
      <c r="O398" s="72" t="n"/>
      <c r="P398" s="72" t="n"/>
      <c r="Q398" s="72" t="n"/>
      <c r="R398" s="72" t="n"/>
      <c r="S398" s="72" t="n"/>
      <c r="T398" s="72" t="n"/>
      <c r="U398" s="72" t="n"/>
    </row>
    <row r="399" ht="19.95" customFormat="1" customHeight="1" s="29">
      <c r="A399" s="32" t="inlineStr">
        <is>
          <t>BR6020192109250000402</t>
        </is>
      </c>
      <c r="B399" s="28" t="inlineStr">
        <is>
          <t>460046718613590</t>
        </is>
      </c>
      <c r="C399" s="28" t="inlineStr">
        <is>
          <t>866156053524529</t>
        </is>
      </c>
      <c r="D399" s="29" t="inlineStr">
        <is>
          <t>898604471121C0280675</t>
        </is>
      </c>
      <c r="E399" s="72" t="n"/>
      <c r="F399" s="72" t="inlineStr">
        <is>
          <t>NG</t>
        </is>
      </c>
      <c r="G399" s="72" t="n"/>
      <c r="H399" s="67">
        <f>IF((COUNTIF(F399,"NG")+COUNTIF(G399,"NG"))&gt;0,"NG","OK")</f>
        <v/>
      </c>
      <c r="I399" s="73" t="n"/>
      <c r="J399" s="72" t="inlineStr">
        <is>
          <t>898604471121C0280675</t>
        </is>
      </c>
      <c r="K399" s="72" t="inlineStr">
        <is>
          <t>2022-08-31</t>
        </is>
      </c>
      <c r="L399" s="72" t="inlineStr">
        <is>
          <t>21.409</t>
        </is>
      </c>
      <c r="M399" s="72">
        <f>VLOOKUP(B399,#REF!,2,FALSE)</f>
        <v/>
      </c>
      <c r="N399" s="72" t="n"/>
      <c r="O399" s="72" t="n"/>
      <c r="P399" s="72" t="n"/>
      <c r="Q399" s="72" t="n"/>
      <c r="R399" s="72" t="n"/>
      <c r="S399" s="72" t="n"/>
      <c r="T399" s="72" t="n"/>
      <c r="U399" s="72" t="n"/>
    </row>
    <row r="400" ht="19.95" customFormat="1" customHeight="1" s="29">
      <c r="A400" s="32" t="inlineStr">
        <is>
          <t>BR6020192109250000403</t>
        </is>
      </c>
      <c r="B400" s="28" t="inlineStr">
        <is>
          <t>460046718613837</t>
        </is>
      </c>
      <c r="C400" s="28" t="inlineStr">
        <is>
          <t>866156053122258</t>
        </is>
      </c>
      <c r="D400" s="29" t="inlineStr">
        <is>
          <t>898604471121C0280922</t>
        </is>
      </c>
      <c r="E400" s="72" t="n"/>
      <c r="F400" s="72" t="inlineStr">
        <is>
          <t>OK</t>
        </is>
      </c>
      <c r="G400" s="72" t="n"/>
      <c r="H400" s="67">
        <f>IF((COUNTIF(F400,"NG")+COUNTIF(G400,"NG"))&gt;0,"NG","OK")</f>
        <v/>
      </c>
      <c r="I400" s="73" t="n"/>
      <c r="J400" s="72" t="inlineStr">
        <is>
          <t>898604471121C0280922</t>
        </is>
      </c>
      <c r="K400" s="72" t="inlineStr">
        <is>
          <t>2022-08-31</t>
        </is>
      </c>
      <c r="L400" s="72" t="inlineStr">
        <is>
          <t>19.854</t>
        </is>
      </c>
      <c r="M400" s="72">
        <f>VLOOKUP(B400,#REF!,2,FALSE)</f>
        <v/>
      </c>
      <c r="N400" s="72" t="n"/>
      <c r="O400" s="72" t="n"/>
      <c r="P400" s="72" t="n"/>
      <c r="Q400" s="72" t="n"/>
      <c r="R400" s="72" t="n"/>
      <c r="S400" s="72" t="n"/>
      <c r="T400" s="72" t="n"/>
      <c r="U400" s="72" t="n"/>
    </row>
    <row r="401" ht="19.95" customFormat="1" customHeight="1" s="29">
      <c r="A401" s="32" t="inlineStr">
        <is>
          <t>BR6020192109250000404</t>
        </is>
      </c>
      <c r="B401" s="28" t="inlineStr">
        <is>
          <t>460046718613715</t>
        </is>
      </c>
      <c r="C401" s="28" t="inlineStr">
        <is>
          <t>866156053134360</t>
        </is>
      </c>
      <c r="D401" s="29" t="inlineStr">
        <is>
          <t>898604471121C0280800</t>
        </is>
      </c>
      <c r="E401" s="72" t="n"/>
      <c r="F401" s="72" t="inlineStr">
        <is>
          <t>NG</t>
        </is>
      </c>
      <c r="G401" s="72" t="n"/>
      <c r="H401" s="67">
        <f>IF((COUNTIF(F401,"NG")+COUNTIF(G401,"NG"))&gt;0,"NG","OK")</f>
        <v/>
      </c>
      <c r="I401" s="31" t="n"/>
      <c r="J401" s="72" t="inlineStr">
        <is>
          <t>898604471121C0280800</t>
        </is>
      </c>
      <c r="K401" s="72" t="inlineStr">
        <is>
          <t>2022-08-31</t>
        </is>
      </c>
      <c r="L401" s="72" t="inlineStr">
        <is>
          <t>20.310</t>
        </is>
      </c>
      <c r="M401" s="72">
        <f>VLOOKUP(B401,#REF!,2,FALSE)</f>
        <v/>
      </c>
      <c r="N401" s="72" t="n"/>
      <c r="O401" s="72" t="n"/>
      <c r="P401" s="72" t="n"/>
      <c r="Q401" s="72" t="n"/>
      <c r="R401" s="72" t="n"/>
      <c r="S401" s="72" t="n"/>
      <c r="T401" s="72" t="n"/>
      <c r="U401" s="72" t="n"/>
    </row>
    <row r="402" ht="19.95" customFormat="1" customHeight="1" s="29">
      <c r="A402" s="32" t="inlineStr">
        <is>
          <t>BR6020192109250000405</t>
        </is>
      </c>
      <c r="B402" s="28" t="inlineStr">
        <is>
          <t>460046718613846</t>
        </is>
      </c>
      <c r="C402" s="28" t="inlineStr">
        <is>
          <t>866156053524925</t>
        </is>
      </c>
      <c r="D402" s="29" t="inlineStr">
        <is>
          <t>898604471121C0280931</t>
        </is>
      </c>
      <c r="E402" s="72" t="n"/>
      <c r="F402" s="72" t="inlineStr">
        <is>
          <t>NG</t>
        </is>
      </c>
      <c r="G402" s="72" t="n"/>
      <c r="H402" s="67">
        <f>IF((COUNTIF(F402,"NG")+COUNTIF(G402,"NG"))&gt;0,"NG","OK")</f>
        <v/>
      </c>
      <c r="I402" s="73" t="n"/>
      <c r="J402" s="72" t="inlineStr">
        <is>
          <t>898604471121C0280931</t>
        </is>
      </c>
      <c r="K402" s="72" t="inlineStr">
        <is>
          <t>2022-08-31</t>
        </is>
      </c>
      <c r="L402" s="72" t="inlineStr">
        <is>
          <t>24.048</t>
        </is>
      </c>
      <c r="M402" s="72">
        <f>VLOOKUP(B402,#REF!,2,FALSE)</f>
        <v/>
      </c>
      <c r="N402" s="72" t="n"/>
      <c r="O402" s="72" t="n"/>
      <c r="P402" s="72" t="n"/>
      <c r="Q402" s="72" t="n"/>
      <c r="R402" s="72" t="n"/>
      <c r="S402" s="72" t="n"/>
      <c r="T402" s="72" t="n"/>
      <c r="U402" s="72" t="n"/>
    </row>
    <row r="403" ht="19.95" customFormat="1" customHeight="1" s="29">
      <c r="A403" s="32" t="inlineStr">
        <is>
          <t>BR6020192109250000406</t>
        </is>
      </c>
      <c r="B403" s="28" t="inlineStr">
        <is>
          <t>460046718613967</t>
        </is>
      </c>
      <c r="C403" s="28" t="inlineStr">
        <is>
          <t>866156053122936</t>
        </is>
      </c>
      <c r="D403" s="29" t="inlineStr">
        <is>
          <t>898604471121C0281052</t>
        </is>
      </c>
      <c r="E403" s="72" t="n"/>
      <c r="F403" s="72" t="inlineStr">
        <is>
          <t>NG</t>
        </is>
      </c>
      <c r="G403" s="72" t="n"/>
      <c r="H403" s="67">
        <f>IF((COUNTIF(F403,"NG")+COUNTIF(G403,"NG"))&gt;0,"NG","OK")</f>
        <v/>
      </c>
      <c r="I403" s="73" t="n"/>
      <c r="J403" s="72" t="inlineStr">
        <is>
          <t>898604471121C0281052</t>
        </is>
      </c>
      <c r="K403" s="72" t="inlineStr">
        <is>
          <t>2022-08-31</t>
        </is>
      </c>
      <c r="L403" s="72" t="inlineStr">
        <is>
          <t>21.431</t>
        </is>
      </c>
      <c r="M403" s="72">
        <f>VLOOKUP(B403,#REF!,2,FALSE)</f>
        <v/>
      </c>
      <c r="N403" s="72" t="n"/>
      <c r="O403" s="72" t="n"/>
      <c r="P403" s="72" t="n"/>
      <c r="Q403" s="72" t="n"/>
      <c r="R403" s="72" t="n"/>
      <c r="S403" s="72" t="n"/>
      <c r="T403" s="72" t="n"/>
      <c r="U403" s="72" t="n"/>
    </row>
    <row r="404" ht="19.95" customFormat="1" customHeight="1" s="29">
      <c r="A404" s="32" t="inlineStr">
        <is>
          <t>BR6020192109250000407</t>
        </is>
      </c>
      <c r="B404" s="28" t="inlineStr">
        <is>
          <t>460046718613781</t>
        </is>
      </c>
      <c r="C404" s="28" t="inlineStr">
        <is>
          <t>866156053108851</t>
        </is>
      </c>
      <c r="D404" s="29" t="inlineStr">
        <is>
          <t>898604471121C0280866</t>
        </is>
      </c>
      <c r="E404" s="72" t="n"/>
      <c r="F404" s="72" t="inlineStr">
        <is>
          <t>NG</t>
        </is>
      </c>
      <c r="G404" s="72" t="n"/>
      <c r="H404" s="67">
        <f>IF((COUNTIF(F404,"NG")+COUNTIF(G404,"NG"))&gt;0,"NG","OK")</f>
        <v/>
      </c>
      <c r="I404" s="73" t="n"/>
      <c r="J404" s="72" t="inlineStr">
        <is>
          <t>898604471121C0280866</t>
        </is>
      </c>
      <c r="K404" s="72" t="inlineStr">
        <is>
          <t>2022-08-31</t>
        </is>
      </c>
      <c r="L404" s="72" t="inlineStr">
        <is>
          <t>21.578</t>
        </is>
      </c>
      <c r="M404" s="72">
        <f>VLOOKUP(B404,#REF!,2,FALSE)</f>
        <v/>
      </c>
      <c r="N404" s="72" t="n"/>
      <c r="O404" s="72" t="n"/>
      <c r="P404" s="72" t="n"/>
      <c r="Q404" s="72" t="n"/>
      <c r="R404" s="72" t="n"/>
      <c r="S404" s="72" t="n"/>
      <c r="T404" s="72" t="n"/>
      <c r="U404" s="72" t="n"/>
    </row>
    <row r="405" ht="19.95" customFormat="1" customHeight="1" s="29">
      <c r="A405" s="32" t="inlineStr">
        <is>
          <t>BR6020192109250000408</t>
        </is>
      </c>
      <c r="B405" s="28" t="inlineStr">
        <is>
          <t>460046718613626</t>
        </is>
      </c>
      <c r="C405" s="28" t="inlineStr">
        <is>
          <t>866156053122100</t>
        </is>
      </c>
      <c r="D405" s="29" t="inlineStr">
        <is>
          <t>898604471121C0280711</t>
        </is>
      </c>
      <c r="E405" s="72" t="n"/>
      <c r="F405" s="72" t="inlineStr">
        <is>
          <t>NG</t>
        </is>
      </c>
      <c r="G405" s="72" t="n"/>
      <c r="H405" s="67">
        <f>IF((COUNTIF(F405,"NG")+COUNTIF(G405,"NG"))&gt;0,"NG","OK")</f>
        <v/>
      </c>
      <c r="I405" s="73" t="n"/>
      <c r="J405" s="72" t="inlineStr">
        <is>
          <t>898604471121C0280711</t>
        </is>
      </c>
      <c r="K405" s="72" t="inlineStr">
        <is>
          <t>2022-08-31</t>
        </is>
      </c>
      <c r="L405" s="72" t="inlineStr">
        <is>
          <t>21.299</t>
        </is>
      </c>
      <c r="M405" s="72">
        <f>VLOOKUP(B405,#REF!,2,FALSE)</f>
        <v/>
      </c>
      <c r="N405" s="72" t="n"/>
      <c r="O405" s="72" t="n"/>
      <c r="P405" s="72" t="n"/>
      <c r="Q405" s="72" t="n"/>
      <c r="R405" s="72" t="n"/>
      <c r="S405" s="72" t="n"/>
      <c r="T405" s="72" t="n"/>
      <c r="U405" s="72" t="n"/>
    </row>
    <row r="406" ht="19.95" customFormat="1" customHeight="1" s="29">
      <c r="A406" s="32" t="inlineStr">
        <is>
          <t>BR6020192109250000409</t>
        </is>
      </c>
      <c r="B406" s="28" t="inlineStr">
        <is>
          <t>460046718613855</t>
        </is>
      </c>
      <c r="C406" s="28" t="inlineStr">
        <is>
          <t>866156053122738</t>
        </is>
      </c>
      <c r="D406" s="29" t="inlineStr">
        <is>
          <t>898604471121C0280940</t>
        </is>
      </c>
      <c r="E406" s="72" t="n"/>
      <c r="F406" s="72" t="inlineStr">
        <is>
          <t>NG</t>
        </is>
      </c>
      <c r="G406" s="72" t="n"/>
      <c r="H406" s="67">
        <f>IF((COUNTIF(F406,"NG")+COUNTIF(G406,"NG"))&gt;0,"NG","OK")</f>
        <v/>
      </c>
      <c r="I406" s="73" t="n"/>
      <c r="J406" s="72" t="inlineStr">
        <is>
          <t>898604471121C0280940</t>
        </is>
      </c>
      <c r="K406" s="72" t="inlineStr">
        <is>
          <t>2022-08-31</t>
        </is>
      </c>
      <c r="L406" s="72" t="inlineStr">
        <is>
          <t>21.335</t>
        </is>
      </c>
      <c r="M406" s="72">
        <f>VLOOKUP(B406,#REF!,2,FALSE)</f>
        <v/>
      </c>
      <c r="N406" s="72" t="n"/>
      <c r="O406" s="72" t="n"/>
      <c r="P406" s="72" t="n"/>
      <c r="Q406" s="72" t="n"/>
      <c r="R406" s="72" t="n"/>
      <c r="S406" s="72" t="n"/>
      <c r="T406" s="72" t="n"/>
      <c r="U406" s="72" t="n"/>
    </row>
    <row r="407" ht="19.95" customFormat="1" customHeight="1" s="29">
      <c r="A407" s="32" t="inlineStr">
        <is>
          <t>BR6020192109250000410</t>
        </is>
      </c>
      <c r="B407" s="28" t="inlineStr">
        <is>
          <t>460046718613586</t>
        </is>
      </c>
      <c r="C407" s="28" t="inlineStr">
        <is>
          <t>866156053132745</t>
        </is>
      </c>
      <c r="D407" s="29" t="inlineStr">
        <is>
          <t>898604471121C0280671</t>
        </is>
      </c>
      <c r="E407" s="72" t="n"/>
      <c r="F407" s="72" t="inlineStr">
        <is>
          <t>NG</t>
        </is>
      </c>
      <c r="G407" s="72" t="n"/>
      <c r="H407" s="67">
        <f>IF((COUNTIF(F407,"NG")+COUNTIF(G407,"NG"))&gt;0,"NG","OK")</f>
        <v/>
      </c>
      <c r="I407" s="73" t="n"/>
      <c r="J407" s="72" t="inlineStr">
        <is>
          <t>898604471121C0280671</t>
        </is>
      </c>
      <c r="K407" s="72" t="inlineStr">
        <is>
          <t>2022-08-31</t>
        </is>
      </c>
      <c r="L407" s="72" t="inlineStr">
        <is>
          <t>32.166</t>
        </is>
      </c>
      <c r="M407" s="72">
        <f>VLOOKUP(B407,#REF!,2,FALSE)</f>
        <v/>
      </c>
      <c r="N407" s="72" t="n"/>
      <c r="O407" s="72" t="n"/>
      <c r="P407" s="72" t="n"/>
      <c r="Q407" s="72" t="n"/>
      <c r="R407" s="72" t="n"/>
      <c r="S407" s="72" t="n"/>
      <c r="T407" s="72" t="n"/>
      <c r="U407" s="72" t="n"/>
    </row>
    <row r="408" ht="19.95" customFormat="1" customHeight="1" s="29">
      <c r="A408" s="32" t="inlineStr">
        <is>
          <t>BR6020192109250000411</t>
        </is>
      </c>
      <c r="B408" s="28" t="inlineStr">
        <is>
          <t>460046718613838</t>
        </is>
      </c>
      <c r="C408" s="28" t="inlineStr">
        <is>
          <t>866156053132760</t>
        </is>
      </c>
      <c r="D408" s="29" t="inlineStr">
        <is>
          <t>898604471121C0280923</t>
        </is>
      </c>
      <c r="E408" s="72" t="n"/>
      <c r="F408" s="72" t="inlineStr">
        <is>
          <t>OK</t>
        </is>
      </c>
      <c r="G408" s="72" t="n"/>
      <c r="H408" s="67">
        <f>IF((COUNTIF(F408,"NG")+COUNTIF(G408,"NG"))&gt;0,"NG","OK")</f>
        <v/>
      </c>
      <c r="I408" s="73" t="n"/>
      <c r="J408" s="72" t="inlineStr">
        <is>
          <t>898604471121C0280923</t>
        </is>
      </c>
      <c r="K408" s="72" t="inlineStr">
        <is>
          <t>2022-08-31</t>
        </is>
      </c>
      <c r="L408" s="72" t="inlineStr">
        <is>
          <t>20.821</t>
        </is>
      </c>
      <c r="M408" s="72">
        <f>VLOOKUP(B408,#REF!,2,FALSE)</f>
        <v/>
      </c>
      <c r="N408" s="72" t="n"/>
      <c r="O408" s="72" t="n"/>
      <c r="P408" s="72" t="n"/>
      <c r="Q408" s="72" t="n"/>
      <c r="R408" s="72" t="n"/>
      <c r="S408" s="72" t="n"/>
      <c r="T408" s="72" t="n"/>
      <c r="U408" s="72" t="n"/>
    </row>
    <row r="409" ht="19.95" customFormat="1" customHeight="1" s="29">
      <c r="A409" s="32" t="inlineStr">
        <is>
          <t>BR6020192109250000412</t>
        </is>
      </c>
      <c r="B409" s="28" t="inlineStr">
        <is>
          <t>460046718613919</t>
        </is>
      </c>
      <c r="C409" s="28" t="inlineStr">
        <is>
          <t>866156053107119</t>
        </is>
      </c>
      <c r="D409" s="29" t="inlineStr">
        <is>
          <t>898604471121C0281004</t>
        </is>
      </c>
      <c r="E409" s="72" t="n"/>
      <c r="F409" s="72" t="inlineStr">
        <is>
          <t>NG</t>
        </is>
      </c>
      <c r="G409" s="72" t="n"/>
      <c r="H409" s="67">
        <f>IF((COUNTIF(F409,"NG")+COUNTIF(G409,"NG"))&gt;0,"NG","OK")</f>
        <v/>
      </c>
      <c r="I409" s="73" t="n"/>
      <c r="J409" s="72" t="inlineStr">
        <is>
          <t>898604471121C0281004</t>
        </is>
      </c>
      <c r="K409" s="72" t="inlineStr">
        <is>
          <t>2022-08-31</t>
        </is>
      </c>
      <c r="L409" s="72" t="inlineStr">
        <is>
          <t>20.964</t>
        </is>
      </c>
      <c r="M409" s="72">
        <f>VLOOKUP(B409,#REF!,2,FALSE)</f>
        <v/>
      </c>
      <c r="N409" s="72" t="n"/>
      <c r="O409" s="72" t="n"/>
      <c r="P409" s="72" t="n"/>
      <c r="Q409" s="72" t="n"/>
      <c r="R409" s="72" t="n"/>
      <c r="S409" s="72" t="n"/>
      <c r="T409" s="72" t="n"/>
      <c r="U409" s="72" t="n"/>
    </row>
    <row r="410" ht="19.95" customFormat="1" customHeight="1" s="29">
      <c r="A410" s="32" t="inlineStr">
        <is>
          <t>BR6020192109250000413</t>
        </is>
      </c>
      <c r="B410" s="28" t="inlineStr">
        <is>
          <t>460046718613680</t>
        </is>
      </c>
      <c r="C410" s="28" t="inlineStr">
        <is>
          <t>866156053524750</t>
        </is>
      </c>
      <c r="D410" s="29" t="inlineStr">
        <is>
          <t>898604471121C0280765</t>
        </is>
      </c>
      <c r="E410" s="72" t="n"/>
      <c r="F410" s="72" t="inlineStr">
        <is>
          <t>NG</t>
        </is>
      </c>
      <c r="G410" s="72" t="n"/>
      <c r="H410" s="67">
        <f>IF((COUNTIF(F410,"NG")+COUNTIF(G410,"NG"))&gt;0,"NG","OK")</f>
        <v/>
      </c>
      <c r="I410" s="73" t="n"/>
      <c r="J410" s="72" t="inlineStr">
        <is>
          <t>898604471121C0280765</t>
        </is>
      </c>
      <c r="K410" s="72" t="inlineStr">
        <is>
          <t>2022-08-31</t>
        </is>
      </c>
      <c r="L410" s="72" t="inlineStr">
        <is>
          <t>21.057</t>
        </is>
      </c>
      <c r="M410" s="72">
        <f>VLOOKUP(B410,#REF!,2,FALSE)</f>
        <v/>
      </c>
      <c r="N410" s="72" t="n"/>
      <c r="O410" s="72" t="n"/>
      <c r="P410" s="72" t="n"/>
      <c r="Q410" s="72" t="n"/>
      <c r="R410" s="72" t="n"/>
      <c r="S410" s="72" t="n"/>
      <c r="T410" s="72" t="n"/>
      <c r="U410" s="72" t="n"/>
    </row>
    <row r="411" ht="19.95" customFormat="1" customHeight="1" s="29">
      <c r="A411" s="32" t="inlineStr">
        <is>
          <t>BR6020192109250000414</t>
        </is>
      </c>
      <c r="B411" s="28" t="inlineStr">
        <is>
          <t>460046718613823</t>
        </is>
      </c>
      <c r="C411" s="28" t="inlineStr">
        <is>
          <t>861193041583544</t>
        </is>
      </c>
      <c r="D411" s="29" t="inlineStr">
        <is>
          <t>898604471121C0280908</t>
        </is>
      </c>
      <c r="E411" s="72" t="n"/>
      <c r="F411" s="72" t="inlineStr">
        <is>
          <t>NG</t>
        </is>
      </c>
      <c r="G411" s="72" t="n"/>
      <c r="H411" s="67">
        <f>IF((COUNTIF(F411,"NG")+COUNTIF(G411,"NG"))&gt;0,"NG","OK")</f>
        <v/>
      </c>
      <c r="I411" s="73" t="n"/>
      <c r="J411" s="72" t="inlineStr">
        <is>
          <t>898604471121C0280908</t>
        </is>
      </c>
      <c r="K411" s="72" t="inlineStr">
        <is>
          <t>2022-08-31</t>
        </is>
      </c>
      <c r="L411" s="72" t="inlineStr">
        <is>
          <t>5.358</t>
        </is>
      </c>
      <c r="M411" s="72">
        <f>VLOOKUP(B411,#REF!,2,FALSE)</f>
        <v/>
      </c>
      <c r="N411" s="72" t="n"/>
      <c r="O411" s="72" t="n"/>
      <c r="P411" s="72" t="n"/>
      <c r="Q411" s="72" t="n"/>
      <c r="R411" s="72" t="n"/>
      <c r="S411" s="72" t="n"/>
      <c r="T411" s="72" t="n"/>
      <c r="U411" s="72" t="n"/>
    </row>
    <row r="412" ht="19.95" customFormat="1" customHeight="1" s="29">
      <c r="A412" s="32" t="inlineStr">
        <is>
          <t>BR6020192109250000415</t>
        </is>
      </c>
      <c r="B412" s="28" t="inlineStr">
        <is>
          <t>460046718613921</t>
        </is>
      </c>
      <c r="C412" s="28" t="inlineStr">
        <is>
          <t>866156053126440</t>
        </is>
      </c>
      <c r="D412" s="29" t="inlineStr">
        <is>
          <t>898604471121C0281006</t>
        </is>
      </c>
      <c r="E412" s="72" t="n"/>
      <c r="F412" s="72" t="inlineStr">
        <is>
          <t>OK</t>
        </is>
      </c>
      <c r="G412" s="72" t="n"/>
      <c r="H412" s="67">
        <f>IF((COUNTIF(F412,"NG")+COUNTIF(G412,"NG"))&gt;0,"NG","OK")</f>
        <v/>
      </c>
      <c r="I412" s="73" t="n"/>
      <c r="J412" s="72" t="inlineStr">
        <is>
          <t>898604471121C0281006</t>
        </is>
      </c>
      <c r="K412" s="72" t="inlineStr">
        <is>
          <t>2022-08-31</t>
        </is>
      </c>
      <c r="L412" s="72" t="inlineStr">
        <is>
          <t>21.709</t>
        </is>
      </c>
      <c r="M412" s="72">
        <f>VLOOKUP(B412,#REF!,2,FALSE)</f>
        <v/>
      </c>
      <c r="N412" s="72" t="n"/>
      <c r="O412" s="72" t="n"/>
      <c r="P412" s="72" t="n"/>
      <c r="Q412" s="72" t="n"/>
      <c r="R412" s="72" t="n"/>
      <c r="S412" s="72" t="n"/>
      <c r="T412" s="72" t="n"/>
      <c r="U412" s="72" t="n"/>
    </row>
    <row r="413" ht="19.95" customFormat="1" customHeight="1" s="29">
      <c r="A413" s="32" t="inlineStr">
        <is>
          <t>BR6020192109250000416</t>
        </is>
      </c>
      <c r="B413" s="28" t="inlineStr">
        <is>
          <t>460046718613862</t>
        </is>
      </c>
      <c r="C413" s="28" t="inlineStr">
        <is>
          <t>866156053717628</t>
        </is>
      </c>
      <c r="D413" s="29" t="inlineStr">
        <is>
          <t>898604471121C0280947</t>
        </is>
      </c>
      <c r="E413" s="72" t="n"/>
      <c r="F413" s="72" t="inlineStr">
        <is>
          <t>NG</t>
        </is>
      </c>
      <c r="G413" s="72" t="n"/>
      <c r="H413" s="67">
        <f>IF((COUNTIF(F413,"NG")+COUNTIF(G413,"NG"))&gt;0,"NG","OK")</f>
        <v/>
      </c>
      <c r="I413" s="31" t="n"/>
      <c r="J413" s="72" t="inlineStr">
        <is>
          <t>898604471121C0280947</t>
        </is>
      </c>
      <c r="K413" s="72" t="inlineStr">
        <is>
          <t>2022-08-31</t>
        </is>
      </c>
      <c r="L413" s="72" t="inlineStr">
        <is>
          <t>19.529</t>
        </is>
      </c>
      <c r="M413" s="72">
        <f>VLOOKUP(B413,#REF!,2,FALSE)</f>
        <v/>
      </c>
      <c r="N413" s="72" t="n"/>
      <c r="O413" s="72" t="n"/>
      <c r="P413" s="72" t="n"/>
      <c r="Q413" s="72" t="n"/>
      <c r="R413" s="72" t="n"/>
      <c r="S413" s="72" t="n"/>
      <c r="T413" s="72" t="n"/>
      <c r="U413" s="72" t="n"/>
    </row>
    <row r="414" ht="19.95" customFormat="1" customHeight="1" s="29">
      <c r="A414" s="32" t="inlineStr">
        <is>
          <t>BR6020192109250000417</t>
        </is>
      </c>
      <c r="B414" s="28" t="inlineStr">
        <is>
          <t>460046718613841</t>
        </is>
      </c>
      <c r="C414" s="28" t="inlineStr">
        <is>
          <t>861193041542763</t>
        </is>
      </c>
      <c r="D414" s="29" t="inlineStr">
        <is>
          <t>898604471121C0280926</t>
        </is>
      </c>
      <c r="E414" s="72" t="n"/>
      <c r="F414" s="72" t="inlineStr">
        <is>
          <t>OK</t>
        </is>
      </c>
      <c r="G414" s="72" t="n"/>
      <c r="H414" s="67">
        <f>IF((COUNTIF(F414,"NG")+COUNTIF(G414,"NG"))&gt;0,"NG","OK")</f>
        <v/>
      </c>
      <c r="I414" s="73" t="n"/>
      <c r="J414" s="72" t="inlineStr">
        <is>
          <t>898604471121C0280926</t>
        </is>
      </c>
      <c r="K414" s="72" t="inlineStr">
        <is>
          <t>2022-08-31</t>
        </is>
      </c>
      <c r="L414" s="72" t="inlineStr">
        <is>
          <t>21.082</t>
        </is>
      </c>
      <c r="M414" s="72">
        <f>VLOOKUP(B414,#REF!,2,FALSE)</f>
        <v/>
      </c>
      <c r="N414" s="72" t="n"/>
      <c r="O414" s="72" t="n"/>
      <c r="P414" s="72" t="n"/>
      <c r="Q414" s="72" t="n"/>
      <c r="R414" s="72" t="n"/>
      <c r="S414" s="72" t="n"/>
      <c r="T414" s="72" t="n"/>
      <c r="U414" s="72" t="n"/>
    </row>
    <row r="415" ht="19.95" customFormat="1" customHeight="1" s="29">
      <c r="A415" s="32" t="inlineStr">
        <is>
          <t>BR6020192109250000418</t>
        </is>
      </c>
      <c r="B415" s="28" t="inlineStr">
        <is>
          <t>460046718613835</t>
        </is>
      </c>
      <c r="C415" s="28" t="inlineStr">
        <is>
          <t>866156053554757</t>
        </is>
      </c>
      <c r="D415" s="29" t="inlineStr">
        <is>
          <t>898604471121C0280920</t>
        </is>
      </c>
      <c r="E415" s="72" t="n"/>
      <c r="F415" s="72" t="inlineStr">
        <is>
          <t>NG</t>
        </is>
      </c>
      <c r="G415" s="72" t="n"/>
      <c r="H415" s="67">
        <f>IF((COUNTIF(F415,"NG")+COUNTIF(G415,"NG"))&gt;0,"NG","OK")</f>
        <v/>
      </c>
      <c r="I415" s="73" t="n"/>
      <c r="J415" s="72" t="inlineStr">
        <is>
          <t>898604471121C0280920</t>
        </is>
      </c>
      <c r="K415" s="72" t="inlineStr">
        <is>
          <t>2022-08-31</t>
        </is>
      </c>
      <c r="L415" s="72" t="inlineStr">
        <is>
          <t>21.857</t>
        </is>
      </c>
      <c r="M415" s="72">
        <f>VLOOKUP(B415,#REF!,2,FALSE)</f>
        <v/>
      </c>
      <c r="N415" s="72" t="n"/>
      <c r="O415" s="72" t="n"/>
      <c r="P415" s="72" t="n"/>
      <c r="Q415" s="72" t="n"/>
      <c r="R415" s="72" t="n"/>
      <c r="S415" s="72" t="n"/>
      <c r="T415" s="72" t="n"/>
      <c r="U415" s="72" t="n"/>
    </row>
    <row r="416" ht="19.95" customFormat="1" customHeight="1" s="29">
      <c r="A416" s="32" t="inlineStr">
        <is>
          <t>BR6020192109250000419</t>
        </is>
      </c>
      <c r="B416" s="28" t="inlineStr">
        <is>
          <t>460046718613624</t>
        </is>
      </c>
      <c r="C416" s="28" t="inlineStr">
        <is>
          <t>861193041576274</t>
        </is>
      </c>
      <c r="D416" s="29" t="inlineStr">
        <is>
          <t>898604471121C0280709</t>
        </is>
      </c>
      <c r="E416" s="72" t="n"/>
      <c r="F416" s="72" t="inlineStr">
        <is>
          <t>NG</t>
        </is>
      </c>
      <c r="G416" s="72" t="n"/>
      <c r="H416" s="67">
        <f>IF((COUNTIF(F416,"NG")+COUNTIF(G416,"NG"))&gt;0,"NG","OK")</f>
        <v/>
      </c>
      <c r="I416" s="31" t="n"/>
      <c r="J416" s="72" t="inlineStr">
        <is>
          <t>898604471121C0280709</t>
        </is>
      </c>
      <c r="K416" s="72" t="inlineStr">
        <is>
          <t>2022-08-31</t>
        </is>
      </c>
      <c r="L416" s="72" t="inlineStr">
        <is>
          <t>22.214</t>
        </is>
      </c>
      <c r="M416" s="72">
        <f>VLOOKUP(B416,#REF!,2,FALSE)</f>
        <v/>
      </c>
      <c r="N416" s="72" t="n"/>
      <c r="O416" s="72" t="n"/>
      <c r="P416" s="72" t="n"/>
      <c r="Q416" s="72" t="n"/>
      <c r="R416" s="72" t="n"/>
      <c r="S416" s="72" t="n"/>
      <c r="T416" s="72" t="n"/>
      <c r="U416" s="72" t="n"/>
    </row>
    <row r="417" ht="19.95" customFormat="1" customHeight="1" s="29">
      <c r="A417" s="32" t="inlineStr">
        <is>
          <t>BR6020192109250000420</t>
        </is>
      </c>
      <c r="B417" s="28" t="inlineStr">
        <is>
          <t>460046718613986</t>
        </is>
      </c>
      <c r="C417" s="28" t="inlineStr">
        <is>
          <t>866156053108752</t>
        </is>
      </c>
      <c r="D417" s="29" t="inlineStr">
        <is>
          <t>898604471121C0281071</t>
        </is>
      </c>
      <c r="E417" s="72" t="n"/>
      <c r="F417" s="72" t="inlineStr">
        <is>
          <t>NG</t>
        </is>
      </c>
      <c r="G417" s="72" t="n"/>
      <c r="H417" s="67">
        <f>IF((COUNTIF(F417,"NG")+COUNTIF(G417,"NG"))&gt;0,"NG","OK")</f>
        <v/>
      </c>
      <c r="I417" s="73" t="n"/>
      <c r="J417" s="72" t="inlineStr">
        <is>
          <t>898604471121C0281071</t>
        </is>
      </c>
      <c r="K417" s="72" t="inlineStr">
        <is>
          <t>2022-08-31</t>
        </is>
      </c>
      <c r="L417" s="72" t="inlineStr">
        <is>
          <t>21.689</t>
        </is>
      </c>
      <c r="M417" s="72">
        <f>VLOOKUP(B417,#REF!,2,FALSE)</f>
        <v/>
      </c>
      <c r="N417" s="72" t="n"/>
      <c r="O417" s="72" t="n"/>
      <c r="P417" s="72" t="n"/>
      <c r="Q417" s="72" t="n"/>
      <c r="R417" s="72" t="n"/>
      <c r="S417" s="72" t="n"/>
      <c r="T417" s="72" t="n"/>
      <c r="U417" s="7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000"/>
  <sheetViews>
    <sheetView workbookViewId="0">
      <selection activeCell="G2" sqref="G2:G13"/>
    </sheetView>
  </sheetViews>
  <sheetFormatPr baseColWidth="8" defaultRowHeight="19.95" customHeight="1" outlineLevelCol="0"/>
  <cols>
    <col width="28.109375" bestFit="1" customWidth="1" style="68" min="1" max="1"/>
    <col width="24.88671875" customWidth="1" style="68" min="2" max="2"/>
    <col width="8" customWidth="1" style="67" min="3" max="3"/>
    <col width="12.109375" customWidth="1" style="68" min="4" max="4"/>
    <col width="13.77734375" customWidth="1" style="68" min="5" max="5"/>
    <col width="24.44140625" customWidth="1" style="68" min="6" max="6"/>
    <col width="24" bestFit="1" customWidth="1" style="67" min="7" max="7"/>
    <col width="8.88671875" customWidth="1" style="73" min="8" max="24"/>
    <col width="8.88671875" customWidth="1" style="73" min="25" max="16384"/>
  </cols>
  <sheetData>
    <row r="1" ht="19.95" customFormat="1" customHeight="1" s="72">
      <c r="A1" s="30" t="inlineStr">
        <is>
          <t>PACK码</t>
        </is>
      </c>
      <c r="B1" s="26" t="inlineStr">
        <is>
          <t>所在电柜</t>
        </is>
      </c>
      <c r="C1" s="26" t="inlineStr">
        <is>
          <t>仓门</t>
        </is>
      </c>
      <c r="D1" s="26" t="inlineStr">
        <is>
          <t>当前电流</t>
        </is>
      </c>
      <c r="E1" s="26" t="inlineStr">
        <is>
          <t>当前电量</t>
        </is>
      </c>
      <c r="F1" s="26" t="inlineStr">
        <is>
          <t>最后上报时间</t>
        </is>
      </c>
      <c r="G1" s="69" t="inlineStr">
        <is>
          <t>DEVID</t>
        </is>
      </c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1" t="n"/>
      <c r="X1" s="71" t="n"/>
    </row>
    <row r="2" ht="19.95" customHeight="1" s="119">
      <c r="A2" s="67" t="inlineStr">
        <is>
          <t>BR4824152103030000028</t>
        </is>
      </c>
      <c r="B2" s="67" t="inlineStr">
        <is>
          <t>G0508542101130A00001</t>
        </is>
      </c>
      <c r="C2" s="67" t="inlineStr">
        <is>
          <t>1</t>
        </is>
      </c>
      <c r="D2" s="67" t="inlineStr">
        <is>
          <t>0A</t>
        </is>
      </c>
      <c r="E2" s="67" t="inlineStr">
        <is>
          <t>100%</t>
        </is>
      </c>
      <c r="F2" s="67" t="inlineStr">
        <is>
          <t>2021-11-11 13:48:07</t>
        </is>
      </c>
      <c r="G2" s="67">
        <f>IF(A2="","",MID(A2,1,21))</f>
        <v/>
      </c>
    </row>
    <row r="3" ht="19.95" customHeight="1" s="119">
      <c r="A3" s="67" t="inlineStr"/>
      <c r="B3" s="67" t="inlineStr">
        <is>
          <t>G0508542101130A00001</t>
        </is>
      </c>
      <c r="C3" s="67" t="inlineStr">
        <is>
          <t>3</t>
        </is>
      </c>
      <c r="D3" s="67" t="inlineStr">
        <is>
          <t>0A</t>
        </is>
      </c>
      <c r="E3" s="67" t="inlineStr">
        <is>
          <t>100%</t>
        </is>
      </c>
      <c r="F3" s="67" t="inlineStr">
        <is>
          <t>2021-11-11 13:48:07</t>
        </is>
      </c>
      <c r="G3" s="67">
        <f>IF(A3="","",MID(A3,1,21))</f>
        <v/>
      </c>
    </row>
    <row r="4" ht="19.95" customHeight="1" s="119">
      <c r="A4" s="67" t="inlineStr">
        <is>
          <t>BR4824152101300000033 _</t>
        </is>
      </c>
      <c r="B4" s="67" t="inlineStr">
        <is>
          <t>G0508542101130A00001</t>
        </is>
      </c>
      <c r="C4" s="67" t="inlineStr">
        <is>
          <t>5</t>
        </is>
      </c>
      <c r="D4" s="67" t="inlineStr">
        <is>
          <t>0A</t>
        </is>
      </c>
      <c r="E4" s="67" t="inlineStr">
        <is>
          <t>100%</t>
        </is>
      </c>
      <c r="F4" s="67" t="inlineStr">
        <is>
          <t>2021-11-11 13:48:07</t>
        </is>
      </c>
      <c r="G4" s="67">
        <f>IF(A4="","",MID(A4,1,21))</f>
        <v/>
      </c>
    </row>
    <row r="5" ht="19.95" customHeight="1" s="119">
      <c r="A5" s="67" t="inlineStr">
        <is>
          <t>BR4824152103030000009</t>
        </is>
      </c>
      <c r="B5" s="67" t="inlineStr">
        <is>
          <t>G0508542101130A00001</t>
        </is>
      </c>
      <c r="C5" s="67" t="inlineStr">
        <is>
          <t>6</t>
        </is>
      </c>
      <c r="D5" s="67" t="inlineStr">
        <is>
          <t>0A</t>
        </is>
      </c>
      <c r="E5" s="67" t="inlineStr">
        <is>
          <t>100%</t>
        </is>
      </c>
      <c r="F5" s="67" t="inlineStr">
        <is>
          <t>2021-11-11 13:48:07</t>
        </is>
      </c>
      <c r="G5" s="67">
        <f>IF(A5="","",MID(A5,1,21))</f>
        <v/>
      </c>
    </row>
    <row r="6" ht="19.95" customHeight="1" s="119">
      <c r="A6" s="67" t="inlineStr">
        <is>
          <t>BR4824152103030000034</t>
        </is>
      </c>
      <c r="B6" s="67" t="inlineStr">
        <is>
          <t>G0508542101130A00001</t>
        </is>
      </c>
      <c r="C6" s="67" t="inlineStr">
        <is>
          <t>7</t>
        </is>
      </c>
      <c r="D6" s="67" t="inlineStr">
        <is>
          <t>0A</t>
        </is>
      </c>
      <c r="E6" s="67" t="inlineStr">
        <is>
          <t>100%</t>
        </is>
      </c>
      <c r="F6" s="67" t="inlineStr">
        <is>
          <t>2021-11-11 13:48:07</t>
        </is>
      </c>
      <c r="G6" s="67">
        <f>IF(A6="","",MID(A6,1,21))</f>
        <v/>
      </c>
    </row>
    <row r="7" ht="19.95" customHeight="1" s="119">
      <c r="A7" s="67" t="inlineStr">
        <is>
          <t>BR4824152101300000023</t>
        </is>
      </c>
      <c r="B7" s="67" t="inlineStr">
        <is>
          <t>G0508542101130A00001</t>
        </is>
      </c>
      <c r="C7" s="67" t="inlineStr">
        <is>
          <t>8</t>
        </is>
      </c>
      <c r="D7" s="67" t="inlineStr">
        <is>
          <t>0A</t>
        </is>
      </c>
      <c r="E7" s="67" t="inlineStr">
        <is>
          <t>100%</t>
        </is>
      </c>
      <c r="F7" s="67" t="inlineStr">
        <is>
          <t>2021-11-11 13:48:07</t>
        </is>
      </c>
      <c r="G7" s="67">
        <f>IF(A7="","",MID(A7,1,21))</f>
        <v/>
      </c>
    </row>
    <row r="8" ht="19.95" customHeight="1" s="119">
      <c r="A8" s="67" t="inlineStr">
        <is>
          <t>BR4824152101300000017</t>
        </is>
      </c>
      <c r="B8" s="67" t="inlineStr">
        <is>
          <t>G0508542101130A00003</t>
        </is>
      </c>
      <c r="C8" s="67" t="inlineStr">
        <is>
          <t>1</t>
        </is>
      </c>
      <c r="D8" s="67" t="inlineStr">
        <is>
          <t>9.7A</t>
        </is>
      </c>
      <c r="E8" s="67" t="inlineStr">
        <is>
          <t>63.7%</t>
        </is>
      </c>
      <c r="F8" s="67" t="inlineStr">
        <is>
          <t>2021-11-11 13:47:56</t>
        </is>
      </c>
      <c r="G8" s="67">
        <f>IF(A8="","",MID(A8,1,21))</f>
        <v/>
      </c>
    </row>
    <row r="9" ht="19.95" customHeight="1" s="119">
      <c r="A9" s="67" t="inlineStr"/>
      <c r="B9" s="67" t="inlineStr">
        <is>
          <t>G0508542101130A00003</t>
        </is>
      </c>
      <c r="C9" s="67" t="inlineStr">
        <is>
          <t>2</t>
        </is>
      </c>
      <c r="D9" s="67" t="inlineStr">
        <is>
          <t>0A</t>
        </is>
      </c>
      <c r="E9" s="67" t="inlineStr">
        <is>
          <t>100%</t>
        </is>
      </c>
      <c r="F9" s="67" t="inlineStr">
        <is>
          <t>2021-11-11 13:47:56</t>
        </is>
      </c>
      <c r="G9" s="67">
        <f>IF(A9="","",MID(A9,1,21))</f>
        <v/>
      </c>
    </row>
    <row r="10" ht="19.95" customHeight="1" s="119">
      <c r="A10" s="67" t="inlineStr">
        <is>
          <t>BR4824152101300000046</t>
        </is>
      </c>
      <c r="B10" s="67" t="inlineStr">
        <is>
          <t>G0508542101130A00003</t>
        </is>
      </c>
      <c r="C10" s="67" t="inlineStr">
        <is>
          <t>5</t>
        </is>
      </c>
      <c r="D10" s="67" t="inlineStr">
        <is>
          <t>0A</t>
        </is>
      </c>
      <c r="E10" s="67" t="inlineStr">
        <is>
          <t>100%</t>
        </is>
      </c>
      <c r="F10" s="67" t="inlineStr">
        <is>
          <t>2021-11-11 13:47:56</t>
        </is>
      </c>
      <c r="G10" s="67">
        <f>IF(A10="","",MID(A10,1,21))</f>
        <v/>
      </c>
    </row>
    <row r="11" ht="19.95" customHeight="1" s="119">
      <c r="A11" s="67" t="inlineStr"/>
      <c r="B11" s="67" t="inlineStr">
        <is>
          <t>G0508542101130A00003</t>
        </is>
      </c>
      <c r="C11" s="67" t="inlineStr">
        <is>
          <t>7</t>
        </is>
      </c>
      <c r="D11" s="67" t="inlineStr">
        <is>
          <t>9.77A</t>
        </is>
      </c>
      <c r="E11" s="67" t="inlineStr">
        <is>
          <t>19.88%</t>
        </is>
      </c>
      <c r="F11" s="67" t="inlineStr">
        <is>
          <t>2021-11-11 13:47:56</t>
        </is>
      </c>
      <c r="G11" s="67">
        <f>IF(A11="","",MID(A11,1,21))</f>
        <v/>
      </c>
    </row>
    <row r="12" ht="19.95" customHeight="1" s="119">
      <c r="A12" s="67" t="inlineStr"/>
      <c r="B12" s="67" t="inlineStr">
        <is>
          <t>G0508542101130A00003</t>
        </is>
      </c>
      <c r="C12" s="67" t="inlineStr">
        <is>
          <t>8</t>
        </is>
      </c>
      <c r="D12" s="67" t="inlineStr">
        <is>
          <t>8.53A</t>
        </is>
      </c>
      <c r="E12" s="67" t="inlineStr">
        <is>
          <t>57.56%</t>
        </is>
      </c>
      <c r="F12" s="67" t="inlineStr">
        <is>
          <t>2021-11-11 13:48:26</t>
        </is>
      </c>
      <c r="G12" s="67">
        <f>IF(A12="","",MID(A12,1,21))</f>
        <v/>
      </c>
    </row>
    <row r="13" ht="19.95" customHeight="1" s="119">
      <c r="A13" s="67" t="inlineStr"/>
      <c r="B13" s="67" t="inlineStr">
        <is>
          <t>G0508542102270A00001</t>
        </is>
      </c>
      <c r="C13" s="67" t="inlineStr">
        <is>
          <t>2</t>
        </is>
      </c>
      <c r="D13" s="67" t="inlineStr">
        <is>
          <t>0A</t>
        </is>
      </c>
      <c r="E13" s="67" t="inlineStr">
        <is>
          <t>1.27%</t>
        </is>
      </c>
      <c r="F13" s="67" t="inlineStr">
        <is>
          <t>2021-11-11 13:48:22</t>
        </is>
      </c>
      <c r="G13" s="67">
        <f>IF(A13="","",MID(A13,1,21))</f>
        <v/>
      </c>
    </row>
    <row r="14" ht="19.95" customHeight="1" s="119">
      <c r="A14" s="67" t="inlineStr"/>
      <c r="B14" s="67" t="inlineStr">
        <is>
          <t>G0508542102270A00001</t>
        </is>
      </c>
      <c r="C14" s="67" t="inlineStr">
        <is>
          <t>3</t>
        </is>
      </c>
      <c r="D14" s="67" t="inlineStr">
        <is>
          <t>10.27A</t>
        </is>
      </c>
      <c r="E14" s="67" t="inlineStr">
        <is>
          <t>50.45%</t>
        </is>
      </c>
      <c r="F14" s="67" t="inlineStr">
        <is>
          <t>2021-11-11 13:48:22</t>
        </is>
      </c>
      <c r="G14" s="67">
        <f>IF(A14="","",MID(A14,1,21))</f>
        <v/>
      </c>
    </row>
    <row r="15" ht="19.95" customHeight="1" s="119">
      <c r="A15" s="67" t="inlineStr"/>
      <c r="B15" s="67" t="inlineStr">
        <is>
          <t>G0508542102270A00001</t>
        </is>
      </c>
      <c r="C15" s="67" t="inlineStr">
        <is>
          <t>4</t>
        </is>
      </c>
      <c r="D15" s="67" t="inlineStr">
        <is>
          <t>10.32A</t>
        </is>
      </c>
      <c r="E15" s="67" t="inlineStr">
        <is>
          <t>27.68%</t>
        </is>
      </c>
      <c r="F15" s="67" t="inlineStr">
        <is>
          <t>2021-11-11 13:48:22</t>
        </is>
      </c>
      <c r="G15" s="67">
        <f>IF(A15="","",MID(A15,1,21))</f>
        <v/>
      </c>
    </row>
    <row r="16" ht="19.95" customHeight="1" s="119">
      <c r="A16" s="67" t="inlineStr"/>
      <c r="B16" s="67" t="inlineStr">
        <is>
          <t>G0508542102270A00001</t>
        </is>
      </c>
      <c r="C16" s="67" t="inlineStr">
        <is>
          <t>5</t>
        </is>
      </c>
      <c r="D16" s="67" t="inlineStr">
        <is>
          <t>0A</t>
        </is>
      </c>
      <c r="E16" s="67" t="inlineStr">
        <is>
          <t>100%</t>
        </is>
      </c>
      <c r="F16" s="67" t="inlineStr">
        <is>
          <t>2021-11-11 13:48:22</t>
        </is>
      </c>
      <c r="G16" s="67">
        <f>IF(A16="","",MID(A16,1,21))</f>
        <v/>
      </c>
    </row>
    <row r="17" ht="19.95" customHeight="1" s="119">
      <c r="A17" s="67" t="inlineStr"/>
      <c r="B17" s="67" t="inlineStr">
        <is>
          <t>G0508542102270A00001</t>
        </is>
      </c>
      <c r="C17" s="67" t="inlineStr">
        <is>
          <t>6</t>
        </is>
      </c>
      <c r="D17" s="67" t="inlineStr">
        <is>
          <t>0A</t>
        </is>
      </c>
      <c r="E17" s="67" t="inlineStr">
        <is>
          <t>0%</t>
        </is>
      </c>
      <c r="F17" s="67" t="inlineStr">
        <is>
          <t>2021-11-11 13:48:22</t>
        </is>
      </c>
      <c r="G17" s="67">
        <f>IF(A17="","",MID(A17,1,21))</f>
        <v/>
      </c>
    </row>
    <row r="18" ht="19.95" customHeight="1" s="119">
      <c r="A18" s="67" t="inlineStr">
        <is>
          <t>BR4824152103030000012</t>
        </is>
      </c>
      <c r="B18" s="67" t="inlineStr">
        <is>
          <t>G0508542102270A00002</t>
        </is>
      </c>
      <c r="C18" s="67" t="inlineStr">
        <is>
          <t>3</t>
        </is>
      </c>
      <c r="D18" s="67" t="inlineStr">
        <is>
          <t>0A</t>
        </is>
      </c>
      <c r="E18" s="67" t="inlineStr">
        <is>
          <t>100%</t>
        </is>
      </c>
      <c r="F18" s="67" t="inlineStr">
        <is>
          <t>2021-11-11 13:48:27</t>
        </is>
      </c>
      <c r="G18" s="67">
        <f>IF(A18="","",MID(A18,1,21))</f>
        <v/>
      </c>
    </row>
    <row r="19" ht="19.95" customHeight="1" s="119">
      <c r="A19" s="67" t="inlineStr">
        <is>
          <t>BR4824152103030000001</t>
        </is>
      </c>
      <c r="B19" s="67" t="inlineStr">
        <is>
          <t>G0508542102270A00002</t>
        </is>
      </c>
      <c r="C19" s="67" t="inlineStr">
        <is>
          <t>5</t>
        </is>
      </c>
      <c r="D19" s="67" t="inlineStr">
        <is>
          <t>0A</t>
        </is>
      </c>
      <c r="E19" s="67" t="inlineStr">
        <is>
          <t>100%</t>
        </is>
      </c>
      <c r="F19" s="67" t="inlineStr">
        <is>
          <t>2021-11-11 13:48:27</t>
        </is>
      </c>
      <c r="G19" s="67">
        <f>IF(A19="","",MID(A19,1,21))</f>
        <v/>
      </c>
    </row>
    <row r="20" ht="19.95" customHeight="1" s="119">
      <c r="A20" s="67" t="inlineStr">
        <is>
          <t>BR4824152101300000012</t>
        </is>
      </c>
      <c r="B20" s="67" t="inlineStr">
        <is>
          <t>G0508542102270A00002</t>
        </is>
      </c>
      <c r="C20" s="67" t="inlineStr">
        <is>
          <t>6</t>
        </is>
      </c>
      <c r="D20" s="67" t="inlineStr">
        <is>
          <t>0A</t>
        </is>
      </c>
      <c r="E20" s="67" t="inlineStr">
        <is>
          <t>100%</t>
        </is>
      </c>
      <c r="F20" s="67" t="inlineStr">
        <is>
          <t>2021-11-11 13:48:27</t>
        </is>
      </c>
      <c r="G20" s="67">
        <f>IF(A20="","",MID(A20,1,21))</f>
        <v/>
      </c>
    </row>
    <row r="21" ht="19.95" customHeight="1" s="119">
      <c r="A21" s="67" t="inlineStr">
        <is>
          <t>BR4824152103030000021</t>
        </is>
      </c>
      <c r="B21" s="67" t="inlineStr">
        <is>
          <t>G0508542102270A00002</t>
        </is>
      </c>
      <c r="C21" s="67" t="inlineStr">
        <is>
          <t>7</t>
        </is>
      </c>
      <c r="D21" s="67" t="inlineStr">
        <is>
          <t>9.9A</t>
        </is>
      </c>
      <c r="E21" s="67" t="inlineStr">
        <is>
          <t>34.4%</t>
        </is>
      </c>
      <c r="F21" s="67" t="inlineStr">
        <is>
          <t>2021-11-11 13:48:27</t>
        </is>
      </c>
      <c r="G21" s="67">
        <f>IF(A21="","",MID(A21,1,21))</f>
        <v/>
      </c>
    </row>
    <row r="22" ht="19.95" customHeight="1" s="119">
      <c r="A22" s="67" t="inlineStr"/>
      <c r="B22" s="67" t="inlineStr">
        <is>
          <t>G0508542102270A00002</t>
        </is>
      </c>
      <c r="C22" s="67" t="inlineStr">
        <is>
          <t>8</t>
        </is>
      </c>
      <c r="D22" s="67" t="inlineStr">
        <is>
          <t>0A</t>
        </is>
      </c>
      <c r="E22" s="67" t="inlineStr">
        <is>
          <t>100%</t>
        </is>
      </c>
      <c r="F22" s="67" t="inlineStr">
        <is>
          <t>2021-11-11 13:48:57</t>
        </is>
      </c>
      <c r="G22" s="67">
        <f>IF(A22="","",MID(A22,1,21))</f>
        <v/>
      </c>
    </row>
    <row r="23" ht="19.95" customHeight="1" s="119">
      <c r="A23" s="67" t="inlineStr"/>
      <c r="B23" s="67" t="inlineStr">
        <is>
          <t>G0508542102270A00003</t>
        </is>
      </c>
      <c r="C23" s="67" t="inlineStr">
        <is>
          <t>1</t>
        </is>
      </c>
      <c r="D23" s="67" t="inlineStr">
        <is>
          <t>10.34A</t>
        </is>
      </c>
      <c r="E23" s="67" t="inlineStr">
        <is>
          <t>17.99%</t>
        </is>
      </c>
      <c r="F23" s="67" t="inlineStr">
        <is>
          <t>2021-11-11 13:49:05</t>
        </is>
      </c>
      <c r="G23" s="67">
        <f>IF(A23="","",MID(A23,1,21))</f>
        <v/>
      </c>
    </row>
    <row r="24" ht="19.95" customHeight="1" s="119">
      <c r="A24" s="67" t="inlineStr"/>
      <c r="B24" s="67" t="inlineStr">
        <is>
          <t>G0508542102270A00003</t>
        </is>
      </c>
      <c r="C24" s="67" t="inlineStr">
        <is>
          <t>2</t>
        </is>
      </c>
      <c r="D24" s="67" t="inlineStr">
        <is>
          <t>10.46A</t>
        </is>
      </c>
      <c r="E24" s="67" t="inlineStr">
        <is>
          <t>46.64%</t>
        </is>
      </c>
      <c r="F24" s="67" t="inlineStr">
        <is>
          <t>2021-11-11 13:49:05</t>
        </is>
      </c>
      <c r="G24" s="67">
        <f>IF(A24="","",MID(A24,1,21))</f>
        <v/>
      </c>
    </row>
    <row r="25" ht="19.95" customHeight="1" s="119">
      <c r="A25" s="67" t="inlineStr"/>
      <c r="B25" s="67" t="inlineStr">
        <is>
          <t>G0508542102270A00003</t>
        </is>
      </c>
      <c r="C25" s="67" t="inlineStr">
        <is>
          <t>4</t>
        </is>
      </c>
      <c r="D25" s="67" t="inlineStr">
        <is>
          <t>0A</t>
        </is>
      </c>
      <c r="E25" s="67" t="inlineStr">
        <is>
          <t>88.58%</t>
        </is>
      </c>
      <c r="F25" s="67" t="inlineStr">
        <is>
          <t>2021-11-11 13:49:05</t>
        </is>
      </c>
      <c r="G25" s="67">
        <f>IF(A25="","",MID(A25,1,21))</f>
        <v/>
      </c>
    </row>
    <row r="26" ht="19.95" customHeight="1" s="119">
      <c r="A26" s="67" t="inlineStr">
        <is>
          <t>BR4824152101300000016</t>
        </is>
      </c>
      <c r="B26" s="67" t="inlineStr">
        <is>
          <t>G0508542102270A00003</t>
        </is>
      </c>
      <c r="C26" s="67" t="inlineStr">
        <is>
          <t>5</t>
        </is>
      </c>
      <c r="D26" s="67" t="inlineStr">
        <is>
          <t>9.7A</t>
        </is>
      </c>
      <c r="E26" s="67" t="inlineStr">
        <is>
          <t>62.4%</t>
        </is>
      </c>
      <c r="F26" s="67" t="inlineStr">
        <is>
          <t>2021-11-11 13:49:05</t>
        </is>
      </c>
      <c r="G26" s="67">
        <f>IF(A26="","",MID(A26,1,21))</f>
        <v/>
      </c>
    </row>
    <row r="27" ht="19.95" customHeight="1" s="119">
      <c r="A27" s="67" t="inlineStr"/>
      <c r="B27" s="67" t="inlineStr">
        <is>
          <t>G0508542102270A00003</t>
        </is>
      </c>
      <c r="C27" s="67" t="inlineStr">
        <is>
          <t>6</t>
        </is>
      </c>
      <c r="D27" s="67" t="inlineStr">
        <is>
          <t>0A</t>
        </is>
      </c>
      <c r="E27" s="67" t="inlineStr">
        <is>
          <t>100%</t>
        </is>
      </c>
      <c r="F27" s="67" t="inlineStr">
        <is>
          <t>2021-11-11 13:49:05</t>
        </is>
      </c>
      <c r="G27" s="67">
        <f>IF(A27="","",MID(A27,1,21))</f>
        <v/>
      </c>
    </row>
    <row r="28" ht="19.95" customHeight="1" s="119">
      <c r="A28" s="67" t="inlineStr">
        <is>
          <t>BR4824152101300000011</t>
        </is>
      </c>
      <c r="B28" s="67" t="inlineStr">
        <is>
          <t>G0508542102270A00004</t>
        </is>
      </c>
      <c r="C28" s="67" t="inlineStr">
        <is>
          <t>2</t>
        </is>
      </c>
      <c r="D28" s="67" t="inlineStr">
        <is>
          <t>0A</t>
        </is>
      </c>
      <c r="E28" s="67" t="inlineStr">
        <is>
          <t>100%</t>
        </is>
      </c>
      <c r="F28" s="67" t="inlineStr">
        <is>
          <t>2021-11-11 13:48:58</t>
        </is>
      </c>
      <c r="G28" s="67">
        <f>IF(A28="","",MID(A28,1,21))</f>
        <v/>
      </c>
    </row>
    <row r="29" ht="19.95" customHeight="1" s="119">
      <c r="A29" s="67" t="inlineStr">
        <is>
          <t>BR4824152101300000039</t>
        </is>
      </c>
      <c r="B29" s="67" t="inlineStr">
        <is>
          <t>G0508542102270A00004</t>
        </is>
      </c>
      <c r="C29" s="67" t="inlineStr">
        <is>
          <t>4</t>
        </is>
      </c>
      <c r="D29" s="67" t="inlineStr">
        <is>
          <t>0A</t>
        </is>
      </c>
      <c r="E29" s="67" t="inlineStr">
        <is>
          <t>100%</t>
        </is>
      </c>
      <c r="F29" s="67" t="inlineStr">
        <is>
          <t>2021-11-11 13:48:58</t>
        </is>
      </c>
      <c r="G29" s="67">
        <f>IF(A29="","",MID(A29,1,21))</f>
        <v/>
      </c>
    </row>
    <row r="30" ht="19.95" customHeight="1" s="119">
      <c r="A30" s="67" t="inlineStr"/>
      <c r="B30" s="67" t="inlineStr">
        <is>
          <t>G0508542102270A00004</t>
        </is>
      </c>
      <c r="C30" s="67" t="inlineStr">
        <is>
          <t>6</t>
        </is>
      </c>
      <c r="D30" s="67" t="inlineStr">
        <is>
          <t>10.3A</t>
        </is>
      </c>
      <c r="E30" s="67" t="inlineStr">
        <is>
          <t>35.34%</t>
        </is>
      </c>
      <c r="F30" s="67" t="inlineStr">
        <is>
          <t>2021-11-11 13:48:58</t>
        </is>
      </c>
      <c r="G30" s="67">
        <f>IF(A30="","",MID(A30,1,21))</f>
        <v/>
      </c>
    </row>
    <row r="31" ht="19.95" customHeight="1" s="119">
      <c r="A31" s="67" t="inlineStr">
        <is>
          <t>BR4824152103030000030</t>
        </is>
      </c>
      <c r="B31" s="67" t="inlineStr">
        <is>
          <t>G0508542102270A00005</t>
        </is>
      </c>
      <c r="C31" s="67" t="inlineStr">
        <is>
          <t>1</t>
        </is>
      </c>
      <c r="D31" s="67" t="inlineStr">
        <is>
          <t>0A</t>
        </is>
      </c>
      <c r="E31" s="67" t="inlineStr">
        <is>
          <t>100%</t>
        </is>
      </c>
      <c r="F31" s="67" t="inlineStr">
        <is>
          <t>2021-10-01 10:00:51</t>
        </is>
      </c>
      <c r="G31" s="67">
        <f>IF(A31="","",MID(A31,1,21))</f>
        <v/>
      </c>
    </row>
    <row r="32" ht="19.95" customHeight="1" s="119">
      <c r="A32" s="67" t="inlineStr">
        <is>
          <t>BR4824152103030000007</t>
        </is>
      </c>
      <c r="B32" s="67" t="inlineStr">
        <is>
          <t>G0508542102270A00005</t>
        </is>
      </c>
      <c r="C32" s="67" t="inlineStr">
        <is>
          <t>3</t>
        </is>
      </c>
      <c r="D32" s="67" t="inlineStr">
        <is>
          <t>0A</t>
        </is>
      </c>
      <c r="E32" s="67" t="inlineStr">
        <is>
          <t>100%</t>
        </is>
      </c>
      <c r="F32" s="67" t="inlineStr">
        <is>
          <t>2021-10-01 10:00:51</t>
        </is>
      </c>
      <c r="G32" s="67">
        <f>IF(A32="","",MID(A32,1,21))</f>
        <v/>
      </c>
    </row>
    <row r="33" ht="19.95" customHeight="1" s="119">
      <c r="A33" s="67" t="inlineStr"/>
      <c r="B33" s="67" t="inlineStr">
        <is>
          <t>G0508542102270A00005</t>
        </is>
      </c>
      <c r="C33" s="67" t="inlineStr">
        <is>
          <t>4</t>
        </is>
      </c>
      <c r="D33" s="67" t="inlineStr">
        <is>
          <t>0A</t>
        </is>
      </c>
      <c r="E33" s="67" t="inlineStr">
        <is>
          <t>100%</t>
        </is>
      </c>
      <c r="F33" s="67" t="inlineStr">
        <is>
          <t>2021-10-01 10:00:51</t>
        </is>
      </c>
      <c r="G33" s="67">
        <f>IF(A33="","",MID(A33,1,21))</f>
        <v/>
      </c>
    </row>
    <row r="34" ht="19.95" customHeight="1" s="119">
      <c r="A34" s="67" t="inlineStr"/>
      <c r="B34" s="67" t="inlineStr">
        <is>
          <t>G0508542102270A00006</t>
        </is>
      </c>
      <c r="C34" s="67" t="inlineStr">
        <is>
          <t>2</t>
        </is>
      </c>
      <c r="D34" s="67" t="inlineStr">
        <is>
          <t>0A</t>
        </is>
      </c>
      <c r="E34" s="67" t="inlineStr">
        <is>
          <t>100%</t>
        </is>
      </c>
      <c r="F34" s="67" t="inlineStr">
        <is>
          <t>2021-11-11 13:49:05</t>
        </is>
      </c>
      <c r="G34" s="67">
        <f>IF(A34="","",MID(A34,1,21))</f>
        <v/>
      </c>
    </row>
    <row r="35" ht="19.95" customHeight="1" s="119">
      <c r="A35" s="67" t="inlineStr"/>
      <c r="B35" s="67" t="inlineStr">
        <is>
          <t>G0508542102270A00006</t>
        </is>
      </c>
      <c r="C35" s="67" t="inlineStr">
        <is>
          <t>4</t>
        </is>
      </c>
      <c r="D35" s="67" t="inlineStr">
        <is>
          <t>0A</t>
        </is>
      </c>
      <c r="E35" s="67" t="inlineStr">
        <is>
          <t>100%</t>
        </is>
      </c>
      <c r="F35" s="67" t="inlineStr">
        <is>
          <t>2021-11-11 13:49:05</t>
        </is>
      </c>
      <c r="G35" s="67">
        <f>IF(A35="","",MID(A35,1,21))</f>
        <v/>
      </c>
    </row>
    <row r="36" ht="19.95" customHeight="1" s="119">
      <c r="A36" s="67" t="inlineStr"/>
      <c r="B36" s="67" t="inlineStr">
        <is>
          <t>G0508542102270A00006</t>
        </is>
      </c>
      <c r="C36" s="67" t="inlineStr">
        <is>
          <t>5</t>
        </is>
      </c>
      <c r="D36" s="67" t="inlineStr">
        <is>
          <t>0A</t>
        </is>
      </c>
      <c r="E36" s="67" t="inlineStr">
        <is>
          <t>100%</t>
        </is>
      </c>
      <c r="F36" s="67" t="inlineStr">
        <is>
          <t>2021-11-11 13:49:05</t>
        </is>
      </c>
      <c r="G36" s="67">
        <f>IF(A36="","",MID(A36,1,21))</f>
        <v/>
      </c>
    </row>
    <row r="37" ht="19.95" customHeight="1" s="119">
      <c r="A37" s="67" t="inlineStr">
        <is>
          <t>BR4824152101300000041</t>
        </is>
      </c>
      <c r="B37" s="67" t="inlineStr">
        <is>
          <t>G0508542102270A00007</t>
        </is>
      </c>
      <c r="C37" s="67" t="inlineStr">
        <is>
          <t>1</t>
        </is>
      </c>
      <c r="D37" s="67" t="inlineStr">
        <is>
          <t>0A</t>
        </is>
      </c>
      <c r="E37" s="67" t="inlineStr">
        <is>
          <t>100%</t>
        </is>
      </c>
      <c r="F37" s="67" t="inlineStr">
        <is>
          <t>2021-11-11 13:49:14</t>
        </is>
      </c>
      <c r="G37" s="67">
        <f>IF(A37="","",MID(A37,1,21))</f>
        <v/>
      </c>
    </row>
    <row r="38" ht="19.95" customHeight="1" s="119">
      <c r="A38" s="67" t="inlineStr"/>
      <c r="B38" s="67" t="inlineStr">
        <is>
          <t>G0508542102270A00007</t>
        </is>
      </c>
      <c r="C38" s="67" t="inlineStr">
        <is>
          <t>3</t>
        </is>
      </c>
      <c r="D38" s="67" t="inlineStr">
        <is>
          <t>0A</t>
        </is>
      </c>
      <c r="E38" s="67" t="inlineStr">
        <is>
          <t>100%</t>
        </is>
      </c>
      <c r="F38" s="67" t="inlineStr">
        <is>
          <t>2021-11-11 13:49:14</t>
        </is>
      </c>
      <c r="G38" s="67">
        <f>IF(A38="","",MID(A38,1,21))</f>
        <v/>
      </c>
    </row>
    <row r="39" ht="19.95" customHeight="1" s="119">
      <c r="A39" s="67" t="inlineStr">
        <is>
          <t>BR4824152101300000019</t>
        </is>
      </c>
      <c r="B39" s="67" t="inlineStr">
        <is>
          <t>G0508542102270A00007</t>
        </is>
      </c>
      <c r="C39" s="67" t="inlineStr">
        <is>
          <t>4</t>
        </is>
      </c>
      <c r="D39" s="67" t="inlineStr">
        <is>
          <t>0A</t>
        </is>
      </c>
      <c r="E39" s="67" t="inlineStr">
        <is>
          <t>100%</t>
        </is>
      </c>
      <c r="F39" s="67" t="inlineStr">
        <is>
          <t>2021-11-11 13:49:14</t>
        </is>
      </c>
      <c r="G39" s="67">
        <f>IF(A39="","",MID(A39,1,21))</f>
        <v/>
      </c>
    </row>
    <row r="40" ht="19.95" customHeight="1" s="119">
      <c r="A40" s="67" t="inlineStr"/>
      <c r="B40" s="67" t="inlineStr">
        <is>
          <t>G0508542102270A00008</t>
        </is>
      </c>
      <c r="C40" s="67" t="inlineStr">
        <is>
          <t>1</t>
        </is>
      </c>
      <c r="D40" s="67" t="inlineStr">
        <is>
          <t>0A</t>
        </is>
      </c>
      <c r="E40" s="67" t="inlineStr">
        <is>
          <t>100%</t>
        </is>
      </c>
      <c r="F40" s="67" t="inlineStr">
        <is>
          <t>2021-11-11 13:49:34</t>
        </is>
      </c>
      <c r="G40" s="67">
        <f>IF(A40="","",MID(A40,1,21))</f>
        <v/>
      </c>
    </row>
    <row r="41" ht="19.95" customHeight="1" s="119">
      <c r="A41" s="67" t="inlineStr"/>
      <c r="B41" s="67" t="inlineStr">
        <is>
          <t>G0508542102270A00008</t>
        </is>
      </c>
      <c r="C41" s="67" t="inlineStr">
        <is>
          <t>4</t>
        </is>
      </c>
      <c r="D41" s="67" t="inlineStr">
        <is>
          <t>10.25A</t>
        </is>
      </c>
      <c r="E41" s="67" t="inlineStr">
        <is>
          <t>37.45%</t>
        </is>
      </c>
      <c r="F41" s="67" t="inlineStr">
        <is>
          <t>2021-11-11 13:49:34</t>
        </is>
      </c>
      <c r="G41" s="67">
        <f>IF(A41="","",MID(A41,1,21))</f>
        <v/>
      </c>
    </row>
    <row r="42" ht="19.95" customHeight="1" s="119">
      <c r="A42" s="67" t="inlineStr">
        <is>
          <t>BR4824152103030000028</t>
        </is>
      </c>
      <c r="B42" s="67" t="inlineStr">
        <is>
          <t>G0508542101130A00001</t>
        </is>
      </c>
      <c r="C42" s="67" t="inlineStr">
        <is>
          <t>1</t>
        </is>
      </c>
      <c r="D42" s="67" t="inlineStr">
        <is>
          <t>0A</t>
        </is>
      </c>
      <c r="E42" s="67" t="inlineStr">
        <is>
          <t>100%</t>
        </is>
      </c>
      <c r="F42" s="67" t="inlineStr">
        <is>
          <t>2021-11-11 13:49:37</t>
        </is>
      </c>
      <c r="G42" s="67">
        <f>IF(A42="","",MID(A42,1,21))</f>
        <v/>
      </c>
    </row>
    <row r="43" ht="19.95" customHeight="1" s="119">
      <c r="A43" s="67" t="inlineStr"/>
      <c r="B43" s="67" t="inlineStr">
        <is>
          <t>G0508542102270A00008</t>
        </is>
      </c>
      <c r="C43" s="67" t="inlineStr">
        <is>
          <t>6</t>
        </is>
      </c>
      <c r="D43" s="67" t="inlineStr">
        <is>
          <t>0A</t>
        </is>
      </c>
      <c r="E43" s="67" t="inlineStr">
        <is>
          <t>9.53%</t>
        </is>
      </c>
      <c r="F43" s="67" t="inlineStr">
        <is>
          <t>2021-11-11 13:49:34</t>
        </is>
      </c>
      <c r="G43" s="67">
        <f>IF(A43="","",MID(A43,1,21))</f>
        <v/>
      </c>
    </row>
    <row r="44" ht="19.95" customHeight="1" s="119">
      <c r="A44" s="67" t="inlineStr"/>
      <c r="B44" s="67" t="inlineStr">
        <is>
          <t>G0508542102270A00008</t>
        </is>
      </c>
      <c r="C44" s="67" t="inlineStr">
        <is>
          <t>7</t>
        </is>
      </c>
      <c r="D44" s="67" t="inlineStr">
        <is>
          <t>0A</t>
        </is>
      </c>
      <c r="E44" s="67" t="inlineStr">
        <is>
          <t>17.63%</t>
        </is>
      </c>
      <c r="F44" s="67" t="inlineStr">
        <is>
          <t>2021-11-11 13:49:34</t>
        </is>
      </c>
      <c r="G44" s="67">
        <f>IF(A44="","",MID(A44,1,21))</f>
        <v/>
      </c>
    </row>
    <row r="45" ht="19.95" customHeight="1" s="119">
      <c r="A45" s="67" t="inlineStr">
        <is>
          <t>BR6020192107170000209</t>
        </is>
      </c>
      <c r="B45" s="67" t="inlineStr">
        <is>
          <t>G0508602106250A00001</t>
        </is>
      </c>
      <c r="C45" s="67" t="inlineStr">
        <is>
          <t>1</t>
        </is>
      </c>
      <c r="D45" s="67" t="inlineStr">
        <is>
          <t>0A</t>
        </is>
      </c>
      <c r="E45" s="67" t="inlineStr">
        <is>
          <t>100%</t>
        </is>
      </c>
      <c r="F45" s="67" t="inlineStr">
        <is>
          <t>2021-11-11 13:49:35</t>
        </is>
      </c>
      <c r="G45" s="67">
        <f>IF(A45="","",MID(A45,1,21))</f>
        <v/>
      </c>
    </row>
    <row r="46" ht="19.95" customHeight="1" s="119">
      <c r="A46" s="67" t="inlineStr">
        <is>
          <t>BR6020192109250000218</t>
        </is>
      </c>
      <c r="B46" s="67" t="inlineStr">
        <is>
          <t>G0508602106250A00001</t>
        </is>
      </c>
      <c r="C46" s="67" t="inlineStr">
        <is>
          <t>2</t>
        </is>
      </c>
      <c r="D46" s="67" t="inlineStr">
        <is>
          <t>8.8A</t>
        </is>
      </c>
      <c r="E46" s="67" t="inlineStr">
        <is>
          <t>32%</t>
        </is>
      </c>
      <c r="F46" s="67" t="inlineStr">
        <is>
          <t>2021-11-11 13:49:35</t>
        </is>
      </c>
      <c r="G46" s="67">
        <f>IF(A46="","",MID(A46,1,21))</f>
        <v/>
      </c>
    </row>
    <row r="47" ht="19.95" customHeight="1" s="119">
      <c r="A47" s="67" t="inlineStr">
        <is>
          <t>BR6020192109250000228 _</t>
        </is>
      </c>
      <c r="B47" s="67" t="inlineStr">
        <is>
          <t>G0508602106250A00001</t>
        </is>
      </c>
      <c r="C47" s="67" t="inlineStr">
        <is>
          <t>3</t>
        </is>
      </c>
      <c r="D47" s="67" t="inlineStr">
        <is>
          <t>0A</t>
        </is>
      </c>
      <c r="E47" s="67" t="inlineStr">
        <is>
          <t>100%</t>
        </is>
      </c>
      <c r="F47" s="67" t="inlineStr">
        <is>
          <t>2021-11-11 13:49:35</t>
        </is>
      </c>
      <c r="G47" s="67">
        <f>IF(A47="","",MID(A47,1,21))</f>
        <v/>
      </c>
    </row>
    <row r="48" ht="19.95" customHeight="1" s="119">
      <c r="A48" s="67" t="inlineStr">
        <is>
          <t>BR6020192109250000310 S@</t>
        </is>
      </c>
      <c r="B48" s="67" t="inlineStr">
        <is>
          <t>G0508602106250A00001</t>
        </is>
      </c>
      <c r="C48" s="67" t="inlineStr">
        <is>
          <t>4</t>
        </is>
      </c>
      <c r="D48" s="67" t="inlineStr">
        <is>
          <t>0A</t>
        </is>
      </c>
      <c r="E48" s="67" t="inlineStr">
        <is>
          <t>100%</t>
        </is>
      </c>
      <c r="F48" s="67" t="inlineStr">
        <is>
          <t>2021-11-11 13:49:35</t>
        </is>
      </c>
      <c r="G48" s="67">
        <f>IF(A48="","",MID(A48,1,21))</f>
        <v/>
      </c>
    </row>
    <row r="49" ht="19.95" customHeight="1" s="119">
      <c r="A49" s="67" t="inlineStr">
        <is>
          <t>BR6020192109250000209 _</t>
        </is>
      </c>
      <c r="B49" s="67" t="inlineStr">
        <is>
          <t>G0508602106250A00001</t>
        </is>
      </c>
      <c r="C49" s="67" t="inlineStr">
        <is>
          <t>6</t>
        </is>
      </c>
      <c r="D49" s="67" t="inlineStr">
        <is>
          <t>4.9A</t>
        </is>
      </c>
      <c r="E49" s="67" t="inlineStr">
        <is>
          <t>98.9%</t>
        </is>
      </c>
      <c r="F49" s="67" t="inlineStr">
        <is>
          <t>2021-11-11 13:49:35</t>
        </is>
      </c>
      <c r="G49" s="67">
        <f>IF(A49="","",MID(A49,1,21))</f>
        <v/>
      </c>
    </row>
    <row r="50" ht="19.95" customHeight="1" s="119">
      <c r="A50" s="67" t="inlineStr">
        <is>
          <t>BR6020192109250000246 0</t>
        </is>
      </c>
      <c r="B50" s="67" t="inlineStr">
        <is>
          <t>G0508602106250A00001</t>
        </is>
      </c>
      <c r="C50" s="67" t="inlineStr">
        <is>
          <t>7</t>
        </is>
      </c>
      <c r="D50" s="67" t="inlineStr">
        <is>
          <t>8.4A</t>
        </is>
      </c>
      <c r="E50" s="67" t="inlineStr">
        <is>
          <t>78.7%</t>
        </is>
      </c>
      <c r="F50" s="67" t="inlineStr">
        <is>
          <t>2021-11-11 13:49:35</t>
        </is>
      </c>
      <c r="G50" s="67">
        <f>IF(A50="","",MID(A50,1,21))</f>
        <v/>
      </c>
    </row>
    <row r="51" ht="19.95" customHeight="1" s="119">
      <c r="A51" s="67" t="inlineStr">
        <is>
          <t>BR6020192107170000071 _</t>
        </is>
      </c>
      <c r="B51" s="67" t="inlineStr">
        <is>
          <t>G0508602106250A00001</t>
        </is>
      </c>
      <c r="C51" s="67" t="inlineStr">
        <is>
          <t>8</t>
        </is>
      </c>
      <c r="D51" s="67" t="inlineStr">
        <is>
          <t>0A</t>
        </is>
      </c>
      <c r="E51" s="67" t="inlineStr">
        <is>
          <t>100%</t>
        </is>
      </c>
      <c r="F51" s="67" t="inlineStr">
        <is>
          <t>2021-11-11 13:49:35</t>
        </is>
      </c>
      <c r="G51" s="67">
        <f>IF(A51="","",MID(A51,1,21))</f>
        <v/>
      </c>
    </row>
    <row r="52" ht="19.95" customHeight="1" s="119">
      <c r="A52" s="67" t="inlineStr">
        <is>
          <t>BR4824152103030000028</t>
        </is>
      </c>
      <c r="B52" s="67" t="inlineStr">
        <is>
          <t>G0508542101130A00001</t>
        </is>
      </c>
      <c r="C52" s="67" t="inlineStr">
        <is>
          <t>1</t>
        </is>
      </c>
      <c r="D52" s="67" t="inlineStr">
        <is>
          <t>0A</t>
        </is>
      </c>
      <c r="E52" s="67" t="inlineStr">
        <is>
          <t>100%</t>
        </is>
      </c>
      <c r="F52" s="67" t="inlineStr">
        <is>
          <t>2021-11-11 13:50:07</t>
        </is>
      </c>
      <c r="G52" s="67">
        <f>IF(A52="","",MID(A52,1,21))</f>
        <v/>
      </c>
    </row>
    <row r="53" ht="19.95" customHeight="1" s="119">
      <c r="A53" s="67" t="inlineStr">
        <is>
          <t>BR6020192109250000179</t>
        </is>
      </c>
      <c r="B53" s="67" t="inlineStr">
        <is>
          <t>G0508602106250A00002</t>
        </is>
      </c>
      <c r="C53" s="67" t="inlineStr">
        <is>
          <t>3</t>
        </is>
      </c>
      <c r="D53" s="67" t="inlineStr">
        <is>
          <t>8.8A</t>
        </is>
      </c>
      <c r="E53" s="67" t="inlineStr">
        <is>
          <t>31%</t>
        </is>
      </c>
      <c r="F53" s="67" t="inlineStr">
        <is>
          <t>2021-11-11 13:50:13</t>
        </is>
      </c>
      <c r="G53" s="67">
        <f>IF(A53="","",MID(A53,1,21))</f>
        <v/>
      </c>
    </row>
    <row r="54" ht="19.95" customHeight="1" s="119">
      <c r="A54" s="67" t="inlineStr"/>
      <c r="B54" s="67" t="inlineStr">
        <is>
          <t>G0508602106250A00002</t>
        </is>
      </c>
      <c r="C54" s="67" t="inlineStr">
        <is>
          <t>4</t>
        </is>
      </c>
      <c r="D54" s="67" t="inlineStr">
        <is>
          <t>9.19A</t>
        </is>
      </c>
      <c r="E54" s="67" t="inlineStr">
        <is>
          <t>53.13%</t>
        </is>
      </c>
      <c r="F54" s="67" t="inlineStr">
        <is>
          <t>2021-11-11 13:50:13</t>
        </is>
      </c>
      <c r="G54" s="67">
        <f>IF(A54="","",MID(A54,1,21))</f>
        <v/>
      </c>
    </row>
    <row r="55" ht="19.95" customHeight="1" s="119">
      <c r="A55" s="67" t="inlineStr">
        <is>
          <t>BR6020192109250000322 _</t>
        </is>
      </c>
      <c r="B55" s="67" t="inlineStr">
        <is>
          <t>G0508602106250A00002</t>
        </is>
      </c>
      <c r="C55" s="67" t="inlineStr">
        <is>
          <t>5</t>
        </is>
      </c>
      <c r="D55" s="67" t="inlineStr">
        <is>
          <t>8.6A</t>
        </is>
      </c>
      <c r="E55" s="67" t="inlineStr">
        <is>
          <t>83.6%</t>
        </is>
      </c>
      <c r="F55" s="67" t="inlineStr">
        <is>
          <t>2021-11-11 13:50:13</t>
        </is>
      </c>
      <c r="G55" s="67">
        <f>IF(A55="","",MID(A55,1,21))</f>
        <v/>
      </c>
    </row>
    <row r="56" ht="19.95" customHeight="1" s="119">
      <c r="A56" s="67" t="inlineStr">
        <is>
          <t>BR6020192109250000261 S@</t>
        </is>
      </c>
      <c r="B56" s="67" t="inlineStr">
        <is>
          <t>G0508602106250A00002</t>
        </is>
      </c>
      <c r="C56" s="67" t="inlineStr">
        <is>
          <t>6</t>
        </is>
      </c>
      <c r="D56" s="67" t="inlineStr">
        <is>
          <t>4.9A</t>
        </is>
      </c>
      <c r="E56" s="67" t="inlineStr">
        <is>
          <t>79.3%</t>
        </is>
      </c>
      <c r="F56" s="67" t="inlineStr">
        <is>
          <t>2021-11-11 13:50:13</t>
        </is>
      </c>
      <c r="G56" s="67">
        <f>IF(A56="","",MID(A56,1,21))</f>
        <v/>
      </c>
    </row>
    <row r="57" ht="19.95" customHeight="1" s="119">
      <c r="A57" s="67" t="inlineStr"/>
      <c r="B57" s="67" t="inlineStr">
        <is>
          <t>G0508602106250A00002</t>
        </is>
      </c>
      <c r="C57" s="67" t="inlineStr">
        <is>
          <t>7</t>
        </is>
      </c>
      <c r="D57" s="67" t="inlineStr">
        <is>
          <t>0A</t>
        </is>
      </c>
      <c r="E57" s="67" t="inlineStr">
        <is>
          <t>100%</t>
        </is>
      </c>
      <c r="F57" s="67" t="inlineStr">
        <is>
          <t>2021-11-11 13:50:13</t>
        </is>
      </c>
      <c r="G57" s="67">
        <f>IF(A57="","",MID(A57,1,21))</f>
        <v/>
      </c>
    </row>
    <row r="58" ht="19.95" customHeight="1" s="119">
      <c r="A58" s="67" t="inlineStr"/>
      <c r="B58" s="67" t="inlineStr">
        <is>
          <t>G0508602106250A00002</t>
        </is>
      </c>
      <c r="C58" s="67" t="inlineStr">
        <is>
          <t>8</t>
        </is>
      </c>
      <c r="D58" s="67" t="inlineStr">
        <is>
          <t>0A</t>
        </is>
      </c>
      <c r="E58" s="67" t="inlineStr">
        <is>
          <t>100%</t>
        </is>
      </c>
      <c r="F58" s="67" t="inlineStr">
        <is>
          <t>2021-11-11 13:50:13</t>
        </is>
      </c>
      <c r="G58" s="67">
        <f>IF(A58="","",MID(A58,1,21))</f>
        <v/>
      </c>
    </row>
    <row r="59" ht="19.95" customHeight="1" s="119">
      <c r="A59" s="67" t="inlineStr">
        <is>
          <t>BR6020192109250000109 _</t>
        </is>
      </c>
      <c r="B59" s="67" t="inlineStr">
        <is>
          <t>G0508602106250A00003</t>
        </is>
      </c>
      <c r="C59" s="67" t="inlineStr">
        <is>
          <t>2</t>
        </is>
      </c>
      <c r="D59" s="67" t="inlineStr">
        <is>
          <t>8.9A</t>
        </is>
      </c>
      <c r="E59" s="67" t="inlineStr">
        <is>
          <t>63%</t>
        </is>
      </c>
      <c r="F59" s="67" t="inlineStr">
        <is>
          <t>2021-11-11 13:49:47</t>
        </is>
      </c>
      <c r="G59" s="67">
        <f>IF(A59="","",MID(A59,1,21))</f>
        <v/>
      </c>
    </row>
    <row r="60" ht="19.95" customHeight="1" s="119">
      <c r="A60" s="67" t="inlineStr">
        <is>
          <t>BR6020192109250000319 _</t>
        </is>
      </c>
      <c r="B60" s="67" t="inlineStr">
        <is>
          <t>G0508602106250A00003</t>
        </is>
      </c>
      <c r="C60" s="67" t="inlineStr">
        <is>
          <t>3</t>
        </is>
      </c>
      <c r="D60" s="67" t="inlineStr">
        <is>
          <t>8.8A</t>
        </is>
      </c>
      <c r="E60" s="67" t="inlineStr">
        <is>
          <t>65.8%</t>
        </is>
      </c>
      <c r="F60" s="67" t="inlineStr">
        <is>
          <t>2021-11-11 13:49:47</t>
        </is>
      </c>
      <c r="G60" s="67">
        <f>IF(A60="","",MID(A60,1,21))</f>
        <v/>
      </c>
    </row>
    <row r="61" ht="19.95" customHeight="1" s="119">
      <c r="A61" s="67" t="inlineStr">
        <is>
          <t>BR6020192109250000074 _</t>
        </is>
      </c>
      <c r="B61" s="67" t="inlineStr">
        <is>
          <t>G0508602106250A00003</t>
        </is>
      </c>
      <c r="C61" s="67" t="inlineStr">
        <is>
          <t>4</t>
        </is>
      </c>
      <c r="D61" s="67" t="inlineStr">
        <is>
          <t>8.9A</t>
        </is>
      </c>
      <c r="E61" s="67" t="inlineStr">
        <is>
          <t>50.2%</t>
        </is>
      </c>
      <c r="F61" s="67" t="inlineStr">
        <is>
          <t>2021-11-11 13:49:47</t>
        </is>
      </c>
      <c r="G61" s="67">
        <f>IF(A61="","",MID(A61,1,21))</f>
        <v/>
      </c>
    </row>
    <row r="62" ht="19.95" customHeight="1" s="119">
      <c r="A62" s="67" t="inlineStr">
        <is>
          <t>BR6020192109250000058 &gt;ÿ</t>
        </is>
      </c>
      <c r="B62" s="67" t="inlineStr">
        <is>
          <t>G0508602106250A00003</t>
        </is>
      </c>
      <c r="C62" s="67" t="inlineStr">
        <is>
          <t>5</t>
        </is>
      </c>
      <c r="D62" s="67" t="inlineStr">
        <is>
          <t>6.5A</t>
        </is>
      </c>
      <c r="E62" s="67" t="inlineStr">
        <is>
          <t>91.5%</t>
        </is>
      </c>
      <c r="F62" s="67" t="inlineStr">
        <is>
          <t>2021-11-11 13:50:47</t>
        </is>
      </c>
      <c r="G62" s="67">
        <f>IF(A62="","",MID(A62,1,21))</f>
        <v/>
      </c>
    </row>
    <row r="63" ht="19.95" customHeight="1" s="119">
      <c r="A63" s="67" t="inlineStr">
        <is>
          <t>BR6020192109250000223 _</t>
        </is>
      </c>
      <c r="B63" s="67" t="inlineStr">
        <is>
          <t>G0508602106250A00003</t>
        </is>
      </c>
      <c r="C63" s="67" t="inlineStr">
        <is>
          <t>7</t>
        </is>
      </c>
      <c r="D63" s="67" t="inlineStr">
        <is>
          <t>4.7A</t>
        </is>
      </c>
      <c r="E63" s="67" t="inlineStr">
        <is>
          <t>88.9%</t>
        </is>
      </c>
      <c r="F63" s="67" t="inlineStr">
        <is>
          <t>2021-11-11 13:50:47</t>
        </is>
      </c>
      <c r="G63" s="67">
        <f>IF(A63="","",MID(A63,1,21))</f>
        <v/>
      </c>
    </row>
    <row r="64" ht="19.95" customHeight="1" s="119">
      <c r="A64" s="67" t="inlineStr">
        <is>
          <t>BR6020192109250000382 _</t>
        </is>
      </c>
      <c r="B64" s="67" t="inlineStr">
        <is>
          <t>G0508602106250A00003</t>
        </is>
      </c>
      <c r="C64" s="67" t="inlineStr">
        <is>
          <t>8</t>
        </is>
      </c>
      <c r="D64" s="67" t="inlineStr">
        <is>
          <t>2.1A</t>
        </is>
      </c>
      <c r="E64" s="67" t="inlineStr">
        <is>
          <t>52.7%</t>
        </is>
      </c>
      <c r="F64" s="67" t="inlineStr">
        <is>
          <t>2021-11-11 13:50:47</t>
        </is>
      </c>
      <c r="G64" s="67">
        <f>IF(A64="","",MID(A64,1,21))</f>
        <v/>
      </c>
    </row>
    <row r="65" ht="19.95" customHeight="1" s="119">
      <c r="A65" s="67" t="inlineStr"/>
      <c r="B65" s="67" t="inlineStr">
        <is>
          <t>G0508602106250A00004</t>
        </is>
      </c>
      <c r="C65" s="67" t="inlineStr">
        <is>
          <t>1</t>
        </is>
      </c>
      <c r="D65" s="67" t="inlineStr">
        <is>
          <t>5.92A</t>
        </is>
      </c>
      <c r="E65" s="67" t="inlineStr">
        <is>
          <t>47.08%</t>
        </is>
      </c>
      <c r="F65" s="67" t="inlineStr">
        <is>
          <t>2021-11-11 13:50:12</t>
        </is>
      </c>
      <c r="G65" s="67">
        <f>IF(A65="","",MID(A65,1,21))</f>
        <v/>
      </c>
    </row>
    <row r="66" ht="19.95" customHeight="1" s="119">
      <c r="A66" s="67" t="inlineStr"/>
      <c r="B66" s="67" t="inlineStr">
        <is>
          <t>G0508602106250A00004</t>
        </is>
      </c>
      <c r="C66" s="67" t="inlineStr">
        <is>
          <t>2</t>
        </is>
      </c>
      <c r="D66" s="67" t="inlineStr">
        <is>
          <t>3.11A</t>
        </is>
      </c>
      <c r="E66" s="67" t="inlineStr">
        <is>
          <t>69.46%</t>
        </is>
      </c>
      <c r="F66" s="67" t="inlineStr">
        <is>
          <t>2021-11-11 13:50:12</t>
        </is>
      </c>
      <c r="G66" s="67">
        <f>IF(A66="","",MID(A66,1,21))</f>
        <v/>
      </c>
    </row>
    <row r="67" ht="19.95" customHeight="1" s="119">
      <c r="A67" s="67" t="inlineStr">
        <is>
          <t>BR6020192109250000232 _</t>
        </is>
      </c>
      <c r="B67" s="67" t="inlineStr">
        <is>
          <t>G0508602106250A00004</t>
        </is>
      </c>
      <c r="C67" s="67" t="inlineStr">
        <is>
          <t>3</t>
        </is>
      </c>
      <c r="D67" s="67" t="inlineStr">
        <is>
          <t>2.6A</t>
        </is>
      </c>
      <c r="E67" s="67" t="inlineStr">
        <is>
          <t>49.4%</t>
        </is>
      </c>
      <c r="F67" s="67" t="inlineStr">
        <is>
          <t>2021-11-11 13:50:12</t>
        </is>
      </c>
      <c r="G67" s="67">
        <f>IF(A67="","",MID(A67,1,21))</f>
        <v/>
      </c>
    </row>
    <row r="68" ht="19.95" customHeight="1" s="119">
      <c r="A68" s="67" t="inlineStr">
        <is>
          <t xml:space="preserve">BR6020192107170000199 </t>
        </is>
      </c>
      <c r="B68" s="67" t="inlineStr">
        <is>
          <t>G0508602106250A00004</t>
        </is>
      </c>
      <c r="C68" s="67" t="inlineStr">
        <is>
          <t>4</t>
        </is>
      </c>
      <c r="D68" s="67" t="inlineStr">
        <is>
          <t>1.7A</t>
        </is>
      </c>
      <c r="E68" s="67" t="inlineStr">
        <is>
          <t>88.9%</t>
        </is>
      </c>
      <c r="F68" s="67" t="inlineStr">
        <is>
          <t>2021-11-11 13:50:12</t>
        </is>
      </c>
      <c r="G68" s="67">
        <f>IF(A68="","",MID(A68,1,21))</f>
        <v/>
      </c>
    </row>
    <row r="69" ht="19.95" customHeight="1" s="119">
      <c r="A69" s="67" t="inlineStr">
        <is>
          <t>BR6020192107170000084 _</t>
        </is>
      </c>
      <c r="B69" s="67" t="inlineStr">
        <is>
          <t>G0508602106250A00004</t>
        </is>
      </c>
      <c r="C69" s="67" t="inlineStr">
        <is>
          <t>5</t>
        </is>
      </c>
      <c r="D69" s="67" t="inlineStr">
        <is>
          <t>9.1A</t>
        </is>
      </c>
      <c r="E69" s="67" t="inlineStr">
        <is>
          <t>89.58%</t>
        </is>
      </c>
      <c r="F69" s="67" t="inlineStr">
        <is>
          <t>2021-11-11 13:50:12</t>
        </is>
      </c>
      <c r="G69" s="67">
        <f>IF(A69="","",MID(A69,1,21))</f>
        <v/>
      </c>
    </row>
    <row r="70" ht="19.95" customHeight="1" s="119">
      <c r="A70" s="67" t="inlineStr"/>
      <c r="B70" s="67" t="inlineStr">
        <is>
          <t>G0508602106250A00004</t>
        </is>
      </c>
      <c r="C70" s="67" t="inlineStr">
        <is>
          <t>8</t>
        </is>
      </c>
      <c r="D70" s="67" t="inlineStr">
        <is>
          <t>0A</t>
        </is>
      </c>
      <c r="E70" s="67" t="inlineStr">
        <is>
          <t>9.13%</t>
        </is>
      </c>
      <c r="F70" s="67" t="inlineStr">
        <is>
          <t>2021-11-11 13:50:12</t>
        </is>
      </c>
      <c r="G70" s="67">
        <f>IF(A70="","",MID(A70,1,21))</f>
        <v/>
      </c>
    </row>
    <row r="71" ht="19.95" customHeight="1" s="119">
      <c r="A71" s="67" t="inlineStr">
        <is>
          <t>BR6020192109250000287 _</t>
        </is>
      </c>
      <c r="B71" s="67" t="inlineStr">
        <is>
          <t>G0508602106250A00005</t>
        </is>
      </c>
      <c r="C71" s="67" t="inlineStr">
        <is>
          <t>1</t>
        </is>
      </c>
      <c r="D71" s="67" t="inlineStr">
        <is>
          <t>1.9A</t>
        </is>
      </c>
      <c r="E71" s="67" t="inlineStr">
        <is>
          <t>62.4%</t>
        </is>
      </c>
      <c r="F71" s="67" t="inlineStr">
        <is>
          <t>2021-11-11 13:50:05</t>
        </is>
      </c>
      <c r="G71" s="67">
        <f>IF(A71="","",MID(A71,1,21))</f>
        <v/>
      </c>
    </row>
    <row r="72" ht="19.95" customHeight="1" s="119">
      <c r="A72" s="67" t="inlineStr">
        <is>
          <t>BR6020192109250000045 </t>
        </is>
      </c>
      <c r="B72" s="67" t="inlineStr">
        <is>
          <t>G0508602106250A00005</t>
        </is>
      </c>
      <c r="C72" s="67" t="inlineStr">
        <is>
          <t>2</t>
        </is>
      </c>
      <c r="D72" s="67" t="inlineStr">
        <is>
          <t>8.6A</t>
        </is>
      </c>
      <c r="E72" s="67" t="inlineStr">
        <is>
          <t>88.6%</t>
        </is>
      </c>
      <c r="F72" s="67" t="inlineStr">
        <is>
          <t>2021-11-11 13:51:05</t>
        </is>
      </c>
      <c r="G72" s="67">
        <f>IF(A72="","",MID(A72,1,21))</f>
        <v/>
      </c>
    </row>
    <row r="73" ht="19.95" customHeight="1" s="119">
      <c r="A73" s="67" t="inlineStr">
        <is>
          <t>BR6020192109250000359 _</t>
        </is>
      </c>
      <c r="B73" s="67" t="inlineStr">
        <is>
          <t>G0508602106250A00005</t>
        </is>
      </c>
      <c r="C73" s="67" t="inlineStr">
        <is>
          <t>3</t>
        </is>
      </c>
      <c r="D73" s="67" t="inlineStr">
        <is>
          <t>0A</t>
        </is>
      </c>
      <c r="E73" s="67" t="inlineStr">
        <is>
          <t>74.8%</t>
        </is>
      </c>
      <c r="F73" s="67" t="inlineStr">
        <is>
          <t>2021-11-11 13:51:05</t>
        </is>
      </c>
      <c r="G73" s="67">
        <f>IF(A73="","",MID(A73,1,21))</f>
        <v/>
      </c>
    </row>
    <row r="74" ht="19.95" customHeight="1" s="119">
      <c r="A74" s="67" t="inlineStr">
        <is>
          <t>BR6020192109250000032</t>
        </is>
      </c>
      <c r="B74" s="67" t="inlineStr">
        <is>
          <t>G0508602106250A00005</t>
        </is>
      </c>
      <c r="C74" s="67" t="inlineStr">
        <is>
          <t>4</t>
        </is>
      </c>
      <c r="D74" s="67" t="inlineStr">
        <is>
          <t>2.6A</t>
        </is>
      </c>
      <c r="E74" s="67" t="inlineStr">
        <is>
          <t>88.9%</t>
        </is>
      </c>
      <c r="F74" s="67" t="inlineStr">
        <is>
          <t>2021-11-11 13:51:05</t>
        </is>
      </c>
      <c r="G74" s="67">
        <f>IF(A74="","",MID(A74,1,21))</f>
        <v/>
      </c>
    </row>
    <row r="75" ht="19.95" customHeight="1" s="119">
      <c r="A75" s="67" t="inlineStr">
        <is>
          <t>BR6020192107170000014 _</t>
        </is>
      </c>
      <c r="B75" s="67" t="inlineStr">
        <is>
          <t>G0508602106250A00005</t>
        </is>
      </c>
      <c r="C75" s="67" t="inlineStr">
        <is>
          <t>6</t>
        </is>
      </c>
      <c r="D75" s="67" t="inlineStr">
        <is>
          <t>0A</t>
        </is>
      </c>
      <c r="E75" s="67" t="inlineStr">
        <is>
          <t>70.6%</t>
        </is>
      </c>
      <c r="F75" s="67" t="inlineStr">
        <is>
          <t>2021-11-11 13:51:05</t>
        </is>
      </c>
      <c r="G75" s="67">
        <f>IF(A75="","",MID(A75,1,21))</f>
        <v/>
      </c>
    </row>
    <row r="76" ht="19.95" customHeight="1" s="119">
      <c r="A76" s="67" t="inlineStr">
        <is>
          <t>BR6020192109250000249 _</t>
        </is>
      </c>
      <c r="B76" s="67" t="inlineStr">
        <is>
          <t>G0508602106250A00005</t>
        </is>
      </c>
      <c r="C76" s="67" t="inlineStr">
        <is>
          <t>7</t>
        </is>
      </c>
      <c r="D76" s="67" t="inlineStr">
        <is>
          <t>8.5A</t>
        </is>
      </c>
      <c r="E76" s="67" t="inlineStr">
        <is>
          <t>79.3%</t>
        </is>
      </c>
      <c r="F76" s="67" t="inlineStr">
        <is>
          <t>2021-11-11 13:51:05</t>
        </is>
      </c>
      <c r="G76" s="67">
        <f>IF(A76="","",MID(A76,1,21))</f>
        <v/>
      </c>
    </row>
    <row r="77" ht="19.95" customHeight="1" s="119">
      <c r="A77" s="67" t="inlineStr">
        <is>
          <t>BR6020192109250000222 _</t>
        </is>
      </c>
      <c r="B77" s="67" t="inlineStr">
        <is>
          <t>G0508602106250A00005</t>
        </is>
      </c>
      <c r="C77" s="67" t="inlineStr">
        <is>
          <t>8</t>
        </is>
      </c>
      <c r="D77" s="67" t="inlineStr">
        <is>
          <t>8.8A</t>
        </is>
      </c>
      <c r="E77" s="67" t="inlineStr">
        <is>
          <t>66.4%</t>
        </is>
      </c>
      <c r="F77" s="67" t="inlineStr">
        <is>
          <t>2021-11-11 13:51:05</t>
        </is>
      </c>
      <c r="G77" s="67">
        <f>IF(A77="","",MID(A77,1,21))</f>
        <v/>
      </c>
    </row>
    <row r="78" ht="19.95" customHeight="1" s="119">
      <c r="A78" s="67" t="inlineStr">
        <is>
          <t>BR6020192109250000353 _</t>
        </is>
      </c>
      <c r="B78" s="67" t="inlineStr">
        <is>
          <t>G0508602106250A00006</t>
        </is>
      </c>
      <c r="C78" s="67" t="inlineStr">
        <is>
          <t>1</t>
        </is>
      </c>
      <c r="D78" s="67" t="inlineStr">
        <is>
          <t>8.8A</t>
        </is>
      </c>
      <c r="E78" s="67" t="inlineStr">
        <is>
          <t>82.3%</t>
        </is>
      </c>
      <c r="F78" s="67" t="inlineStr">
        <is>
          <t>2021-11-11 13:50:46</t>
        </is>
      </c>
      <c r="G78" s="67">
        <f>IF(A78="","",MID(A78,1,21))</f>
        <v/>
      </c>
    </row>
    <row r="79" ht="19.95" customHeight="1" s="119">
      <c r="A79" s="67" t="inlineStr">
        <is>
          <t>BR6020192109250000148</t>
        </is>
      </c>
      <c r="B79" s="67" t="inlineStr">
        <is>
          <t>G0508602106250A00006</t>
        </is>
      </c>
      <c r="C79" s="67" t="inlineStr">
        <is>
          <t>2</t>
        </is>
      </c>
      <c r="D79" s="67" t="inlineStr">
        <is>
          <t>0A</t>
        </is>
      </c>
      <c r="E79" s="67" t="inlineStr">
        <is>
          <t>68.7%</t>
        </is>
      </c>
      <c r="F79" s="67" t="inlineStr">
        <is>
          <t>2021-11-11 13:50:46</t>
        </is>
      </c>
      <c r="G79" s="67">
        <f>IF(A79="","",MID(A79,1,21))</f>
        <v/>
      </c>
    </row>
    <row r="80" ht="19.95" customHeight="1" s="119">
      <c r="A80" s="67" t="inlineStr">
        <is>
          <t>BR6020192109250000073 _</t>
        </is>
      </c>
      <c r="B80" s="67" t="inlineStr">
        <is>
          <t>G0508602106250A00006</t>
        </is>
      </c>
      <c r="C80" s="67" t="inlineStr">
        <is>
          <t>4</t>
        </is>
      </c>
      <c r="D80" s="67" t="inlineStr">
        <is>
          <t>0A</t>
        </is>
      </c>
      <c r="E80" s="67" t="inlineStr">
        <is>
          <t>54%</t>
        </is>
      </c>
      <c r="F80" s="67" t="inlineStr">
        <is>
          <t>2021-11-11 13:50:46</t>
        </is>
      </c>
      <c r="G80" s="67">
        <f>IF(A80="","",MID(A80,1,21))</f>
        <v/>
      </c>
    </row>
    <row r="81" ht="19.95" customHeight="1" s="119">
      <c r="A81" s="67" t="inlineStr">
        <is>
          <t>BR6020192109250000204 _</t>
        </is>
      </c>
      <c r="B81" s="67" t="inlineStr">
        <is>
          <t>G0508602106250A00006</t>
        </is>
      </c>
      <c r="C81" s="67" t="inlineStr">
        <is>
          <t>8</t>
        </is>
      </c>
      <c r="D81" s="67" t="inlineStr">
        <is>
          <t>0A</t>
        </is>
      </c>
      <c r="E81" s="67" t="inlineStr">
        <is>
          <t>100%</t>
        </is>
      </c>
      <c r="F81" s="67" t="inlineStr">
        <is>
          <t>2021-11-11 13:50:46</t>
        </is>
      </c>
      <c r="G81" s="67">
        <f>IF(A81="","",MID(A81,1,21))</f>
        <v/>
      </c>
    </row>
    <row r="82" ht="19.95" customHeight="1" s="119">
      <c r="A82" s="67" t="inlineStr">
        <is>
          <t>BR6020192109250000193 _</t>
        </is>
      </c>
      <c r="B82" s="67" t="inlineStr">
        <is>
          <t>G0508602106250A00007</t>
        </is>
      </c>
      <c r="C82" s="67" t="inlineStr">
        <is>
          <t>1</t>
        </is>
      </c>
      <c r="D82" s="67" t="inlineStr">
        <is>
          <t>1.6A</t>
        </is>
      </c>
      <c r="E82" s="67" t="inlineStr">
        <is>
          <t>89.5%</t>
        </is>
      </c>
      <c r="F82" s="67" t="inlineStr">
        <is>
          <t>2021-11-11 13:51:17</t>
        </is>
      </c>
      <c r="G82" s="67">
        <f>IF(A82="","",MID(A82,1,21))</f>
        <v/>
      </c>
    </row>
    <row r="83" ht="19.95" customHeight="1" s="119">
      <c r="A83" s="67" t="inlineStr">
        <is>
          <t>BR6020192107170000282 _</t>
        </is>
      </c>
      <c r="B83" s="67" t="inlineStr">
        <is>
          <t>G0508602106250A00007</t>
        </is>
      </c>
      <c r="C83" s="67" t="inlineStr">
        <is>
          <t>3</t>
        </is>
      </c>
      <c r="D83" s="67" t="inlineStr">
        <is>
          <t>7.8A</t>
        </is>
      </c>
      <c r="E83" s="67" t="inlineStr">
        <is>
          <t>95.5%</t>
        </is>
      </c>
      <c r="F83" s="67" t="inlineStr">
        <is>
          <t>2021-11-11 13:51:17</t>
        </is>
      </c>
      <c r="G83" s="67">
        <f>IF(A83="","",MID(A83,1,21))</f>
        <v/>
      </c>
    </row>
    <row r="84" ht="19.95" customHeight="1" s="119">
      <c r="A84" s="67" t="inlineStr"/>
      <c r="B84" s="67" t="inlineStr">
        <is>
          <t>G0508602106250A00007</t>
        </is>
      </c>
      <c r="C84" s="67" t="inlineStr">
        <is>
          <t>4</t>
        </is>
      </c>
      <c r="D84" s="67" t="inlineStr">
        <is>
          <t>3.83A</t>
        </is>
      </c>
      <c r="E84" s="67" t="inlineStr">
        <is>
          <t>36.16%</t>
        </is>
      </c>
      <c r="F84" s="67" t="inlineStr">
        <is>
          <t>2021-11-11 13:51:17</t>
        </is>
      </c>
      <c r="G84" s="67">
        <f>IF(A84="","",MID(A84,1,21))</f>
        <v/>
      </c>
    </row>
    <row r="85" ht="19.95" customHeight="1" s="119">
      <c r="A85" s="67" t="inlineStr">
        <is>
          <t>BR6020192109250000021 _</t>
        </is>
      </c>
      <c r="B85" s="67" t="inlineStr">
        <is>
          <t>G0508602106250A00007</t>
        </is>
      </c>
      <c r="C85" s="67" t="inlineStr">
        <is>
          <t>5</t>
        </is>
      </c>
      <c r="D85" s="67" t="inlineStr">
        <is>
          <t>3.7A</t>
        </is>
      </c>
      <c r="E85" s="67" t="inlineStr">
        <is>
          <t>50.5%</t>
        </is>
      </c>
      <c r="F85" s="67" t="inlineStr">
        <is>
          <t>2021-11-11 13:51:17</t>
        </is>
      </c>
      <c r="G85" s="67">
        <f>IF(A85="","",MID(A85,1,21))</f>
        <v/>
      </c>
    </row>
    <row r="86" ht="19.95" customHeight="1" s="119">
      <c r="A86" s="67" t="inlineStr">
        <is>
          <t>BR6020192109250000181</t>
        </is>
      </c>
      <c r="B86" s="67" t="inlineStr">
        <is>
          <t>G0508602106250A00007</t>
        </is>
      </c>
      <c r="C86" s="67" t="inlineStr">
        <is>
          <t>6</t>
        </is>
      </c>
      <c r="D86" s="67" t="inlineStr">
        <is>
          <t>5.7A</t>
        </is>
      </c>
      <c r="E86" s="67" t="inlineStr">
        <is>
          <t>67.1%</t>
        </is>
      </c>
      <c r="F86" s="67" t="inlineStr">
        <is>
          <t>2021-11-11 13:51:17</t>
        </is>
      </c>
      <c r="G86" s="67">
        <f>IF(A86="","",MID(A86,1,21))</f>
        <v/>
      </c>
    </row>
    <row r="87" ht="19.95" customHeight="1" s="119">
      <c r="A87" s="67" t="inlineStr"/>
      <c r="B87" s="67" t="inlineStr">
        <is>
          <t>G0508602106250A00007</t>
        </is>
      </c>
      <c r="C87" s="67" t="inlineStr">
        <is>
          <t>7</t>
        </is>
      </c>
      <c r="D87" s="67" t="inlineStr">
        <is>
          <t>2.81A</t>
        </is>
      </c>
      <c r="E87" s="67" t="inlineStr">
        <is>
          <t>26.62%</t>
        </is>
      </c>
      <c r="F87" s="67" t="inlineStr">
        <is>
          <t>2021-11-11 13:51:17</t>
        </is>
      </c>
      <c r="G87" s="67">
        <f>IF(A87="","",MID(A87,1,21))</f>
        <v/>
      </c>
    </row>
    <row r="88" ht="19.95" customHeight="1" s="119">
      <c r="A88" s="67" t="inlineStr">
        <is>
          <t>BR6020192107170000248 _</t>
        </is>
      </c>
      <c r="B88" s="67" t="inlineStr">
        <is>
          <t>G0508602106250A00007</t>
        </is>
      </c>
      <c r="C88" s="67" t="inlineStr">
        <is>
          <t>8</t>
        </is>
      </c>
      <c r="D88" s="67" t="inlineStr">
        <is>
          <t>1.2A</t>
        </is>
      </c>
      <c r="E88" s="67" t="inlineStr">
        <is>
          <t>83.1%</t>
        </is>
      </c>
      <c r="F88" s="67" t="inlineStr">
        <is>
          <t>2021-11-11 13:51:17</t>
        </is>
      </c>
      <c r="G88" s="67">
        <f>IF(A88="","",MID(A88,1,21))</f>
        <v/>
      </c>
    </row>
    <row r="89" ht="19.95" customHeight="1" s="119">
      <c r="A89" s="67" t="inlineStr">
        <is>
          <t>BR6020192109250000239 _</t>
        </is>
      </c>
      <c r="B89" s="67" t="inlineStr">
        <is>
          <t>G0508602106250A00008</t>
        </is>
      </c>
      <c r="C89" s="67" t="inlineStr">
        <is>
          <t>1</t>
        </is>
      </c>
      <c r="D89" s="67" t="inlineStr">
        <is>
          <t>8.6A</t>
        </is>
      </c>
      <c r="E89" s="67" t="inlineStr">
        <is>
          <t>92%</t>
        </is>
      </c>
      <c r="F89" s="67" t="inlineStr">
        <is>
          <t>2021-11-11 13:51:06</t>
        </is>
      </c>
      <c r="G89" s="67">
        <f>IF(A89="","",MID(A89,1,21))</f>
        <v/>
      </c>
    </row>
    <row r="90" ht="19.95" customHeight="1" s="119">
      <c r="A90" s="67" t="inlineStr">
        <is>
          <t>BR6020192107170000028 _</t>
        </is>
      </c>
      <c r="B90" s="67" t="inlineStr">
        <is>
          <t>G0508602106250A00008</t>
        </is>
      </c>
      <c r="C90" s="67" t="inlineStr">
        <is>
          <t>2</t>
        </is>
      </c>
      <c r="D90" s="67" t="inlineStr">
        <is>
          <t>0A</t>
        </is>
      </c>
      <c r="E90" s="67" t="inlineStr">
        <is>
          <t>100%</t>
        </is>
      </c>
      <c r="F90" s="67" t="inlineStr">
        <is>
          <t>2021-11-11 13:51:06</t>
        </is>
      </c>
      <c r="G90" s="67">
        <f>IF(A90="","",MID(A90,1,21))</f>
        <v/>
      </c>
    </row>
    <row r="91" ht="19.95" customHeight="1" s="119">
      <c r="A91" s="67" t="inlineStr">
        <is>
          <t>BR6020192107170000056 _</t>
        </is>
      </c>
      <c r="B91" s="67" t="inlineStr">
        <is>
          <t>G0508602106250A00008</t>
        </is>
      </c>
      <c r="C91" s="67" t="inlineStr">
        <is>
          <t>3</t>
        </is>
      </c>
      <c r="D91" s="67" t="inlineStr">
        <is>
          <t>0A</t>
        </is>
      </c>
      <c r="E91" s="67" t="inlineStr">
        <is>
          <t>100%</t>
        </is>
      </c>
      <c r="F91" s="67" t="inlineStr">
        <is>
          <t>2021-11-11 13:51:06</t>
        </is>
      </c>
      <c r="G91" s="67">
        <f>IF(A91="","",MID(A91,1,21))</f>
        <v/>
      </c>
    </row>
    <row r="92" ht="19.95" customHeight="1" s="119">
      <c r="A92" s="67" t="inlineStr">
        <is>
          <t>BR4824152103030000028</t>
        </is>
      </c>
      <c r="B92" s="67" t="inlineStr">
        <is>
          <t>G0508542101130A00001</t>
        </is>
      </c>
      <c r="C92" s="67" t="inlineStr">
        <is>
          <t>1</t>
        </is>
      </c>
      <c r="D92" s="67" t="inlineStr">
        <is>
          <t>0A</t>
        </is>
      </c>
      <c r="E92" s="67" t="inlineStr">
        <is>
          <t>100%</t>
        </is>
      </c>
      <c r="F92" s="67" t="inlineStr">
        <is>
          <t>2021-11-11 13:51:37</t>
        </is>
      </c>
      <c r="G92" s="67">
        <f>IF(A92="","",MID(A92,1,21))</f>
        <v/>
      </c>
    </row>
    <row r="93" ht="19.95" customHeight="1" s="119">
      <c r="A93" s="67" t="inlineStr">
        <is>
          <t>BR6020192107170000178 _</t>
        </is>
      </c>
      <c r="B93" s="67" t="inlineStr">
        <is>
          <t>G0508602106250A00008</t>
        </is>
      </c>
      <c r="C93" s="67" t="inlineStr">
        <is>
          <t>5</t>
        </is>
      </c>
      <c r="D93" s="67" t="inlineStr">
        <is>
          <t>8.8A</t>
        </is>
      </c>
      <c r="E93" s="67" t="inlineStr">
        <is>
          <t>98.8%</t>
        </is>
      </c>
      <c r="F93" s="67" t="inlineStr">
        <is>
          <t>2021-11-11 13:51:06</t>
        </is>
      </c>
      <c r="G93" s="67">
        <f>IF(A93="","",MID(A93,1,21))</f>
        <v/>
      </c>
    </row>
    <row r="94" ht="19.95" customHeight="1" s="119">
      <c r="A94" s="67" t="inlineStr"/>
      <c r="B94" s="67" t="inlineStr">
        <is>
          <t>G0508602106250A00008</t>
        </is>
      </c>
      <c r="C94" s="67" t="inlineStr">
        <is>
          <t>6</t>
        </is>
      </c>
      <c r="D94" s="67" t="inlineStr">
        <is>
          <t>0A</t>
        </is>
      </c>
      <c r="E94" s="67" t="inlineStr">
        <is>
          <t>100%</t>
        </is>
      </c>
      <c r="F94" s="67" t="inlineStr">
        <is>
          <t>2021-11-11 13:51:06</t>
        </is>
      </c>
      <c r="G94" s="67">
        <f>IF(A94="","",MID(A94,1,21))</f>
        <v/>
      </c>
    </row>
    <row r="95" ht="19.95" customHeight="1" s="119">
      <c r="A95" s="67" t="inlineStr">
        <is>
          <t>BR6020192107170000262 _</t>
        </is>
      </c>
      <c r="B95" s="67" t="inlineStr">
        <is>
          <t>G0508602106250A00009</t>
        </is>
      </c>
      <c r="C95" s="67" t="inlineStr">
        <is>
          <t>1</t>
        </is>
      </c>
      <c r="D95" s="67" t="inlineStr">
        <is>
          <t>0A</t>
        </is>
      </c>
      <c r="E95" s="67" t="inlineStr">
        <is>
          <t>100%</t>
        </is>
      </c>
      <c r="F95" s="67" t="inlineStr">
        <is>
          <t>2021-11-11 13:51:25</t>
        </is>
      </c>
      <c r="G95" s="67">
        <f>IF(A95="","",MID(A95,1,21))</f>
        <v/>
      </c>
    </row>
    <row r="96" ht="19.95" customHeight="1" s="119">
      <c r="A96" s="67" t="inlineStr">
        <is>
          <t>BR6020192107170000279 _</t>
        </is>
      </c>
      <c r="B96" s="67" t="inlineStr">
        <is>
          <t>G0508602106250A00009</t>
        </is>
      </c>
      <c r="C96" s="67" t="inlineStr">
        <is>
          <t>2</t>
        </is>
      </c>
      <c r="D96" s="67" t="inlineStr">
        <is>
          <t>8.9A</t>
        </is>
      </c>
      <c r="E96" s="67" t="inlineStr">
        <is>
          <t>65.4%</t>
        </is>
      </c>
      <c r="F96" s="67" t="inlineStr">
        <is>
          <t>2021-11-11 13:51:25</t>
        </is>
      </c>
      <c r="G96" s="67">
        <f>IF(A96="","",MID(A96,1,21))</f>
        <v/>
      </c>
    </row>
    <row r="97" ht="19.95" customHeight="1" s="119">
      <c r="A97" s="67" t="inlineStr">
        <is>
          <t>BR6020192109250000011 0</t>
        </is>
      </c>
      <c r="B97" s="67" t="inlineStr">
        <is>
          <t>G0508602106250A00009</t>
        </is>
      </c>
      <c r="C97" s="67" t="inlineStr">
        <is>
          <t>3</t>
        </is>
      </c>
      <c r="D97" s="67" t="inlineStr">
        <is>
          <t>0A</t>
        </is>
      </c>
      <c r="E97" s="67" t="inlineStr">
        <is>
          <t>100%</t>
        </is>
      </c>
      <c r="F97" s="67" t="inlineStr">
        <is>
          <t>2021-11-11 13:51:25</t>
        </is>
      </c>
      <c r="G97" s="67">
        <f>IF(A97="","",MID(A97,1,21))</f>
        <v/>
      </c>
    </row>
    <row r="98" ht="19.95" customHeight="1" s="119">
      <c r="A98" s="67" t="inlineStr">
        <is>
          <t>BR6020192109250000165 _</t>
        </is>
      </c>
      <c r="B98" s="67" t="inlineStr">
        <is>
          <t>G0508602106250A00009</t>
        </is>
      </c>
      <c r="C98" s="67" t="inlineStr">
        <is>
          <t>4</t>
        </is>
      </c>
      <c r="D98" s="67" t="inlineStr">
        <is>
          <t>0A</t>
        </is>
      </c>
      <c r="E98" s="67" t="inlineStr">
        <is>
          <t>100%</t>
        </is>
      </c>
      <c r="F98" s="67" t="inlineStr">
        <is>
          <t>2021-11-11 13:51:25</t>
        </is>
      </c>
      <c r="G98" s="67">
        <f>IF(A98="","",MID(A98,1,21))</f>
        <v/>
      </c>
    </row>
    <row r="99" ht="19.95" customHeight="1" s="119">
      <c r="A99" s="67" t="inlineStr">
        <is>
          <t>BR6020192109250000052 _</t>
        </is>
      </c>
      <c r="B99" s="67" t="inlineStr">
        <is>
          <t>G0508602106250A00009</t>
        </is>
      </c>
      <c r="C99" s="67" t="inlineStr">
        <is>
          <t>5</t>
        </is>
      </c>
      <c r="D99" s="67" t="inlineStr">
        <is>
          <t>0A</t>
        </is>
      </c>
      <c r="E99" s="67" t="inlineStr">
        <is>
          <t>100%</t>
        </is>
      </c>
      <c r="F99" s="67" t="inlineStr">
        <is>
          <t>2021-11-11 13:51:25</t>
        </is>
      </c>
      <c r="G99" s="67">
        <f>IF(A99="","",MID(A99,1,21))</f>
        <v/>
      </c>
    </row>
    <row r="100" ht="19.95" customHeight="1" s="119">
      <c r="A100" s="67" t="inlineStr">
        <is>
          <t>BR6020192107170000177</t>
        </is>
      </c>
      <c r="B100" s="67" t="inlineStr">
        <is>
          <t>G0508602106250A00009</t>
        </is>
      </c>
      <c r="C100" s="67" t="inlineStr">
        <is>
          <t>6</t>
        </is>
      </c>
      <c r="D100" s="67" t="inlineStr">
        <is>
          <t>0A</t>
        </is>
      </c>
      <c r="E100" s="67" t="inlineStr">
        <is>
          <t>100%</t>
        </is>
      </c>
      <c r="F100" s="67" t="inlineStr">
        <is>
          <t>2021-11-11 13:51:25</t>
        </is>
      </c>
      <c r="G100" s="67">
        <f>IF(A100="","",MID(A100,1,21))</f>
        <v/>
      </c>
    </row>
    <row r="101" ht="19.95" customHeight="1" s="119">
      <c r="A101" s="67" t="inlineStr">
        <is>
          <t>BR6020192109250000034 _</t>
        </is>
      </c>
      <c r="B101" s="67" t="inlineStr">
        <is>
          <t>G0508602106250A00009</t>
        </is>
      </c>
      <c r="C101" s="67" t="inlineStr">
        <is>
          <t>7</t>
        </is>
      </c>
      <c r="D101" s="67" t="inlineStr">
        <is>
          <t>0A</t>
        </is>
      </c>
      <c r="E101" s="67" t="inlineStr">
        <is>
          <t>100%</t>
        </is>
      </c>
      <c r="F101" s="67" t="inlineStr">
        <is>
          <t>2021-11-11 13:51:25</t>
        </is>
      </c>
      <c r="G101" s="67">
        <f>IF(A101="","",MID(A101,1,21))</f>
        <v/>
      </c>
    </row>
    <row r="102" ht="19.95" customHeight="1" s="119">
      <c r="A102" s="67" t="inlineStr">
        <is>
          <t>BR4824152103030000028</t>
        </is>
      </c>
      <c r="B102" s="67" t="inlineStr">
        <is>
          <t>G0508542101130A00001</t>
        </is>
      </c>
      <c r="C102" s="67" t="inlineStr">
        <is>
          <t>1</t>
        </is>
      </c>
      <c r="D102" s="67" t="inlineStr">
        <is>
          <t>0A</t>
        </is>
      </c>
      <c r="E102" s="67" t="inlineStr">
        <is>
          <t>100%</t>
        </is>
      </c>
      <c r="F102" s="67" t="inlineStr">
        <is>
          <t>2021-11-11 13:52:07</t>
        </is>
      </c>
      <c r="G102" s="67">
        <f>IF(A102="","",MID(A102,1,21))</f>
        <v/>
      </c>
    </row>
    <row r="103" ht="19.95" customHeight="1" s="119">
      <c r="A103" s="67" t="inlineStr">
        <is>
          <t>BR6020192107170000101 _</t>
        </is>
      </c>
      <c r="B103" s="67" t="inlineStr">
        <is>
          <t>G0508602106250A00010</t>
        </is>
      </c>
      <c r="C103" s="67" t="inlineStr">
        <is>
          <t>3</t>
        </is>
      </c>
      <c r="D103" s="67" t="inlineStr">
        <is>
          <t>0A</t>
        </is>
      </c>
      <c r="E103" s="67" t="inlineStr">
        <is>
          <t>100%</t>
        </is>
      </c>
      <c r="F103" s="67" t="inlineStr">
        <is>
          <t>2021-11-11 13:52:07</t>
        </is>
      </c>
      <c r="G103" s="67">
        <f>IF(A103="","",MID(A103,1,21))</f>
        <v/>
      </c>
    </row>
    <row r="104" ht="19.95" customHeight="1" s="119">
      <c r="A104" s="67" t="inlineStr">
        <is>
          <t>BR6020192109250000059 0</t>
        </is>
      </c>
      <c r="B104" s="67" t="inlineStr">
        <is>
          <t>G0508602106250A00010</t>
        </is>
      </c>
      <c r="C104" s="67" t="inlineStr">
        <is>
          <t>4</t>
        </is>
      </c>
      <c r="D104" s="67" t="inlineStr">
        <is>
          <t>0A</t>
        </is>
      </c>
      <c r="E104" s="67" t="inlineStr">
        <is>
          <t>100%</t>
        </is>
      </c>
      <c r="F104" s="67" t="inlineStr">
        <is>
          <t>2021-11-11 13:52:08</t>
        </is>
      </c>
      <c r="G104" s="67">
        <f>IF(A104="","",MID(A104,1,21))</f>
        <v/>
      </c>
    </row>
    <row r="105" ht="19.95" customHeight="1" s="119">
      <c r="A105" s="67" t="inlineStr"/>
      <c r="B105" s="67" t="inlineStr">
        <is>
          <t>G0508602106250A00010</t>
        </is>
      </c>
      <c r="C105" s="67" t="inlineStr">
        <is>
          <t>5</t>
        </is>
      </c>
      <c r="D105" s="67" t="inlineStr">
        <is>
          <t>9.14A</t>
        </is>
      </c>
      <c r="E105" s="67" t="inlineStr">
        <is>
          <t>64.63%</t>
        </is>
      </c>
      <c r="F105" s="67" t="inlineStr">
        <is>
          <t>2021-11-11 13:52:08</t>
        </is>
      </c>
      <c r="G105" s="67">
        <f>IF(A105="","",MID(A105,1,21))</f>
        <v/>
      </c>
    </row>
    <row r="106" ht="19.95" customHeight="1" s="119">
      <c r="A106" s="67" t="inlineStr">
        <is>
          <t>BR6020192109250000241</t>
        </is>
      </c>
      <c r="B106" s="67" t="inlineStr">
        <is>
          <t>G0508602106250A00010</t>
        </is>
      </c>
      <c r="C106" s="67" t="inlineStr">
        <is>
          <t>6</t>
        </is>
      </c>
      <c r="D106" s="67" t="inlineStr">
        <is>
          <t>0A</t>
        </is>
      </c>
      <c r="E106" s="67" t="inlineStr">
        <is>
          <t>100%</t>
        </is>
      </c>
      <c r="F106" s="67" t="inlineStr">
        <is>
          <t>2021-11-11 13:52:08</t>
        </is>
      </c>
      <c r="G106" s="67">
        <f>IF(A106="","",MID(A106,1,21))</f>
        <v/>
      </c>
    </row>
    <row r="107" ht="19.95" customHeight="1" s="119">
      <c r="A107" s="67" t="inlineStr">
        <is>
          <t>BR6020192109250000171 _</t>
        </is>
      </c>
      <c r="B107" s="67" t="inlineStr">
        <is>
          <t>G0508602106250A00010</t>
        </is>
      </c>
      <c r="C107" s="67" t="inlineStr">
        <is>
          <t>7</t>
        </is>
      </c>
      <c r="D107" s="67" t="inlineStr">
        <is>
          <t>0A</t>
        </is>
      </c>
      <c r="E107" s="67" t="inlineStr">
        <is>
          <t>100%</t>
        </is>
      </c>
      <c r="F107" s="67" t="inlineStr">
        <is>
          <t>2021-11-11 13:52:08</t>
        </is>
      </c>
      <c r="G107" s="67">
        <f>IF(A107="","",MID(A107,1,21))</f>
        <v/>
      </c>
    </row>
    <row r="108" ht="19.95" customHeight="1" s="119">
      <c r="A108" s="67" t="inlineStr">
        <is>
          <t>BR6020192107170000015 _</t>
        </is>
      </c>
      <c r="B108" s="67" t="inlineStr">
        <is>
          <t>G0508602106250A00011</t>
        </is>
      </c>
      <c r="C108" s="67" t="inlineStr">
        <is>
          <t>1</t>
        </is>
      </c>
      <c r="D108" s="67" t="inlineStr">
        <is>
          <t>8.9A</t>
        </is>
      </c>
      <c r="E108" s="67" t="inlineStr">
        <is>
          <t>89.4%</t>
        </is>
      </c>
      <c r="F108" s="67" t="inlineStr">
        <is>
          <t>2021-11-11 13:51:39</t>
        </is>
      </c>
      <c r="G108" s="67">
        <f>IF(A108="","",MID(A108,1,21))</f>
        <v/>
      </c>
    </row>
    <row r="109" ht="19.95" customHeight="1" s="119">
      <c r="A109" s="67" t="inlineStr"/>
      <c r="B109" s="67" t="inlineStr">
        <is>
          <t>G0508602106250A00011</t>
        </is>
      </c>
      <c r="C109" s="67" t="inlineStr">
        <is>
          <t>3</t>
        </is>
      </c>
      <c r="D109" s="67" t="inlineStr">
        <is>
          <t>0A</t>
        </is>
      </c>
      <c r="E109" s="67" t="inlineStr">
        <is>
          <t>22.1%</t>
        </is>
      </c>
      <c r="F109" s="67" t="inlineStr">
        <is>
          <t>2021-11-11 13:51:39</t>
        </is>
      </c>
      <c r="G109" s="67">
        <f>IF(A109="","",MID(A109,1,21))</f>
        <v/>
      </c>
    </row>
    <row r="110" ht="19.95" customHeight="1" s="119">
      <c r="A110" s="67" t="inlineStr">
        <is>
          <t>BR6020192107170000287 _</t>
        </is>
      </c>
      <c r="B110" s="67" t="inlineStr">
        <is>
          <t>G0508602106250A00012</t>
        </is>
      </c>
      <c r="C110" s="67" t="inlineStr">
        <is>
          <t>1</t>
        </is>
      </c>
      <c r="D110" s="67" t="inlineStr">
        <is>
          <t>0A</t>
        </is>
      </c>
      <c r="E110" s="67" t="inlineStr">
        <is>
          <t>100%</t>
        </is>
      </c>
      <c r="F110" s="67" t="inlineStr">
        <is>
          <t>2021-11-11 13:51:48</t>
        </is>
      </c>
      <c r="G110" s="67">
        <f>IF(A110="","",MID(A110,1,21))</f>
        <v/>
      </c>
    </row>
    <row r="111" ht="19.95" customHeight="1" s="119">
      <c r="A111" s="67" t="inlineStr">
        <is>
          <t>BR6020192107170000 N _</t>
        </is>
      </c>
      <c r="B111" s="67" t="inlineStr">
        <is>
          <t>G0508602106250A00012</t>
        </is>
      </c>
      <c r="C111" s="67" t="inlineStr">
        <is>
          <t>2</t>
        </is>
      </c>
      <c r="D111" s="67" t="inlineStr">
        <is>
          <t>0A</t>
        </is>
      </c>
      <c r="E111" s="67" t="inlineStr">
        <is>
          <t>100%</t>
        </is>
      </c>
      <c r="F111" s="67" t="inlineStr">
        <is>
          <t>2021-11-11 13:51:48</t>
        </is>
      </c>
      <c r="G111" s="67">
        <f>IF(A111="","",MID(A111,1,21))</f>
        <v/>
      </c>
    </row>
    <row r="112" ht="19.95" customHeight="1" s="119">
      <c r="A112" s="67" t="inlineStr">
        <is>
          <t>BR6020192107170000186 _</t>
        </is>
      </c>
      <c r="B112" s="67" t="inlineStr">
        <is>
          <t>G0508602106250A00012</t>
        </is>
      </c>
      <c r="C112" s="67" t="inlineStr">
        <is>
          <t>3</t>
        </is>
      </c>
      <c r="D112" s="67" t="inlineStr">
        <is>
          <t>8.8A</t>
        </is>
      </c>
      <c r="E112" s="67" t="inlineStr">
        <is>
          <t>75.6%</t>
        </is>
      </c>
      <c r="F112" s="67" t="inlineStr">
        <is>
          <t>2021-11-11 13:52:48</t>
        </is>
      </c>
      <c r="G112" s="67">
        <f>IF(A112="","",MID(A112,1,21))</f>
        <v/>
      </c>
    </row>
    <row r="113" ht="19.95" customHeight="1" s="119">
      <c r="A113" s="67" t="inlineStr">
        <is>
          <t>BR6020192107170000136</t>
        </is>
      </c>
      <c r="B113" s="67" t="inlineStr">
        <is>
          <t>G0508602106250A00012</t>
        </is>
      </c>
      <c r="C113" s="67" t="inlineStr">
        <is>
          <t>4</t>
        </is>
      </c>
      <c r="D113" s="67" t="inlineStr">
        <is>
          <t>0A</t>
        </is>
      </c>
      <c r="E113" s="67" t="inlineStr">
        <is>
          <t>100%</t>
        </is>
      </c>
      <c r="F113" s="67" t="inlineStr">
        <is>
          <t>2021-11-11 13:52:48</t>
        </is>
      </c>
      <c r="G113" s="67">
        <f>IF(A113="","",MID(A113,1,21))</f>
        <v/>
      </c>
    </row>
    <row r="114" ht="19.95" customHeight="1" s="119">
      <c r="A114" s="67" t="inlineStr">
        <is>
          <t>BR6020192109250000358 _</t>
        </is>
      </c>
      <c r="B114" s="67" t="inlineStr">
        <is>
          <t>G0508602106250A00012</t>
        </is>
      </c>
      <c r="C114" s="67" t="inlineStr">
        <is>
          <t>6</t>
        </is>
      </c>
      <c r="D114" s="67" t="inlineStr">
        <is>
          <t>0A</t>
        </is>
      </c>
      <c r="E114" s="67" t="inlineStr">
        <is>
          <t>100%</t>
        </is>
      </c>
      <c r="F114" s="67" t="inlineStr">
        <is>
          <t>2021-11-11 13:52:48</t>
        </is>
      </c>
      <c r="G114" s="67">
        <f>IF(A114="","",MID(A114,1,21))</f>
        <v/>
      </c>
    </row>
    <row r="115" ht="19.95" customHeight="1" s="119">
      <c r="A115" s="67" t="inlineStr">
        <is>
          <t>BR6020192109250000219 _</t>
        </is>
      </c>
      <c r="B115" s="67" t="inlineStr">
        <is>
          <t>G0508602106250A00012</t>
        </is>
      </c>
      <c r="C115" s="67" t="inlineStr">
        <is>
          <t>7</t>
        </is>
      </c>
      <c r="D115" s="67" t="inlineStr">
        <is>
          <t>8.5A</t>
        </is>
      </c>
      <c r="E115" s="67" t="inlineStr">
        <is>
          <t>62.1%</t>
        </is>
      </c>
      <c r="F115" s="67" t="inlineStr">
        <is>
          <t>2021-11-11 13:52:48</t>
        </is>
      </c>
      <c r="G115" s="67">
        <f>IF(A115="","",MID(A115,1,21))</f>
        <v/>
      </c>
    </row>
    <row r="116" ht="19.95" customHeight="1" s="119">
      <c r="A116" s="67" t="inlineStr">
        <is>
          <t>BR6020192107170000170 _</t>
        </is>
      </c>
      <c r="B116" s="67" t="inlineStr">
        <is>
          <t>G0508602106250A00015</t>
        </is>
      </c>
      <c r="C116" s="67" t="inlineStr">
        <is>
          <t>1</t>
        </is>
      </c>
      <c r="D116" s="67" t="inlineStr">
        <is>
          <t>0A</t>
        </is>
      </c>
      <c r="E116" s="67" t="inlineStr">
        <is>
          <t>100%</t>
        </is>
      </c>
      <c r="F116" s="67" t="inlineStr">
        <is>
          <t>2021-11-11 13:52:18</t>
        </is>
      </c>
      <c r="G116" s="67">
        <f>IF(A116="","",MID(A116,1,21))</f>
        <v/>
      </c>
    </row>
    <row r="117" ht="19.95" customHeight="1" s="119">
      <c r="A117" s="67" t="inlineStr">
        <is>
          <t>BR6020192109250000355 _</t>
        </is>
      </c>
      <c r="B117" s="67" t="inlineStr">
        <is>
          <t>G0508602106250A00015</t>
        </is>
      </c>
      <c r="C117" s="67" t="inlineStr">
        <is>
          <t>2</t>
        </is>
      </c>
      <c r="D117" s="67" t="inlineStr">
        <is>
          <t>0A</t>
        </is>
      </c>
      <c r="E117" s="67" t="inlineStr">
        <is>
          <t>100%</t>
        </is>
      </c>
      <c r="F117" s="67" t="inlineStr">
        <is>
          <t>2021-11-11 13:52:18</t>
        </is>
      </c>
      <c r="G117" s="67">
        <f>IF(A117="","",MID(A117,1,21))</f>
        <v/>
      </c>
    </row>
    <row r="118" ht="19.95" customHeight="1" s="119">
      <c r="A118" s="67" t="inlineStr">
        <is>
          <t>BR6020192109250000375 _</t>
        </is>
      </c>
      <c r="B118" s="67" t="inlineStr">
        <is>
          <t>G0508602106250A00015</t>
        </is>
      </c>
      <c r="C118" s="67" t="inlineStr">
        <is>
          <t>4</t>
        </is>
      </c>
      <c r="D118" s="67" t="inlineStr">
        <is>
          <t>0A</t>
        </is>
      </c>
      <c r="E118" s="67" t="inlineStr">
        <is>
          <t>100%</t>
        </is>
      </c>
      <c r="F118" s="67" t="inlineStr">
        <is>
          <t>2021-11-11 13:52:18</t>
        </is>
      </c>
      <c r="G118" s="67">
        <f>IF(A118="","",MID(A118,1,21))</f>
        <v/>
      </c>
    </row>
    <row r="119" ht="19.95" customHeight="1" s="119">
      <c r="A119" s="67" t="inlineStr">
        <is>
          <t>BR6020192107170000049 _</t>
        </is>
      </c>
      <c r="B119" s="67" t="inlineStr">
        <is>
          <t>G0508602106250A00015</t>
        </is>
      </c>
      <c r="C119" s="67" t="inlineStr">
        <is>
          <t>5</t>
        </is>
      </c>
      <c r="D119" s="67" t="inlineStr">
        <is>
          <t>0A</t>
        </is>
      </c>
      <c r="E119" s="67" t="inlineStr">
        <is>
          <t>100%</t>
        </is>
      </c>
      <c r="F119" s="67" t="inlineStr">
        <is>
          <t>2021-11-11 13:52:18</t>
        </is>
      </c>
      <c r="G119" s="67">
        <f>IF(A119="","",MID(A119,1,21))</f>
        <v/>
      </c>
    </row>
    <row r="120" ht="19.95" customHeight="1" s="119">
      <c r="A120" s="67" t="inlineStr">
        <is>
          <t>BR6020192109250000226 _</t>
        </is>
      </c>
      <c r="B120" s="67" t="inlineStr">
        <is>
          <t>G0508602106250A00015</t>
        </is>
      </c>
      <c r="C120" s="67" t="inlineStr">
        <is>
          <t>6</t>
        </is>
      </c>
      <c r="D120" s="67" t="inlineStr">
        <is>
          <t>0A</t>
        </is>
      </c>
      <c r="E120" s="67" t="inlineStr">
        <is>
          <t>100%</t>
        </is>
      </c>
      <c r="F120" s="67" t="inlineStr">
        <is>
          <t>2021-11-11 13:52:18</t>
        </is>
      </c>
      <c r="G120" s="67">
        <f>IF(A120="","",MID(A120,1,21))</f>
        <v/>
      </c>
    </row>
    <row r="121" ht="19.95" customHeight="1" s="119">
      <c r="A121" s="67" t="inlineStr">
        <is>
          <t>BR6020192107170000271 _</t>
        </is>
      </c>
      <c r="B121" s="67" t="inlineStr">
        <is>
          <t>G0508602106250A00015</t>
        </is>
      </c>
      <c r="C121" s="67" t="inlineStr">
        <is>
          <t>7</t>
        </is>
      </c>
      <c r="D121" s="67" t="inlineStr">
        <is>
          <t>0A</t>
        </is>
      </c>
      <c r="E121" s="67" t="inlineStr">
        <is>
          <t>100%</t>
        </is>
      </c>
      <c r="F121" s="67" t="inlineStr">
        <is>
          <t>2021-11-11 13:52:18</t>
        </is>
      </c>
      <c r="G121" s="67">
        <f>IF(A121="","",MID(A121,1,21))</f>
        <v/>
      </c>
    </row>
    <row r="122" ht="19.95" customHeight="1" s="119">
      <c r="A122" s="67" t="inlineStr">
        <is>
          <t>BR6020192109250000237 _</t>
        </is>
      </c>
      <c r="B122" s="67" t="inlineStr">
        <is>
          <t>G0508602109010A00001</t>
        </is>
      </c>
      <c r="C122" s="67" t="inlineStr">
        <is>
          <t>1</t>
        </is>
      </c>
      <c r="D122" s="67" t="inlineStr">
        <is>
          <t>0A</t>
        </is>
      </c>
      <c r="E122" s="67" t="inlineStr">
        <is>
          <t>100%</t>
        </is>
      </c>
      <c r="F122" s="67" t="inlineStr">
        <is>
          <t>2021-11-11 13:52:27</t>
        </is>
      </c>
      <c r="G122" s="67">
        <f>IF(A122="","",MID(A122,1,21))</f>
        <v/>
      </c>
    </row>
    <row r="123" ht="19.95" customHeight="1" s="119">
      <c r="A123" s="67" t="inlineStr">
        <is>
          <t>BR6020192109250000033</t>
        </is>
      </c>
      <c r="B123" s="67" t="inlineStr">
        <is>
          <t>G0508602109010A00001</t>
        </is>
      </c>
      <c r="C123" s="67" t="inlineStr">
        <is>
          <t>2</t>
        </is>
      </c>
      <c r="D123" s="67" t="inlineStr">
        <is>
          <t>0A</t>
        </is>
      </c>
      <c r="E123" s="67" t="inlineStr">
        <is>
          <t>100%</t>
        </is>
      </c>
      <c r="F123" s="67" t="inlineStr">
        <is>
          <t>2021-11-11 13:52:27</t>
        </is>
      </c>
      <c r="G123" s="67">
        <f>IF(A123="","",MID(A123,1,21))</f>
        <v/>
      </c>
    </row>
    <row r="124" ht="19.95" customHeight="1" s="119">
      <c r="A124" s="67" t="inlineStr">
        <is>
          <t>BR6020192109250000177 _</t>
        </is>
      </c>
      <c r="B124" s="67" t="inlineStr">
        <is>
          <t>G0508602109010A00001</t>
        </is>
      </c>
      <c r="C124" s="67" t="inlineStr">
        <is>
          <t>3</t>
        </is>
      </c>
      <c r="D124" s="67" t="inlineStr">
        <is>
          <t>0A</t>
        </is>
      </c>
      <c r="E124" s="67" t="inlineStr">
        <is>
          <t>100%</t>
        </is>
      </c>
      <c r="F124" s="67" t="inlineStr">
        <is>
          <t>2021-11-11 13:52:27</t>
        </is>
      </c>
      <c r="G124" s="67">
        <f>IF(A124="","",MID(A124,1,21))</f>
        <v/>
      </c>
    </row>
    <row r="125" ht="19.95" customHeight="1" s="119">
      <c r="A125" s="67" t="inlineStr">
        <is>
          <t>BR6020192107170000187</t>
        </is>
      </c>
      <c r="B125" s="67" t="inlineStr">
        <is>
          <t>G0508602109010A00001</t>
        </is>
      </c>
      <c r="C125" s="67" t="inlineStr">
        <is>
          <t>5</t>
        </is>
      </c>
      <c r="D125" s="67" t="inlineStr">
        <is>
          <t>0A</t>
        </is>
      </c>
      <c r="E125" s="67" t="inlineStr">
        <is>
          <t>100%</t>
        </is>
      </c>
      <c r="F125" s="67" t="inlineStr">
        <is>
          <t>2021-11-11 13:52:27</t>
        </is>
      </c>
      <c r="G125" s="67">
        <f>IF(A125="","",MID(A125,1,21))</f>
        <v/>
      </c>
    </row>
    <row r="126" ht="19.95" customHeight="1" s="119">
      <c r="A126" s="67" t="inlineStr">
        <is>
          <t>BR6020192109250000168 _</t>
        </is>
      </c>
      <c r="B126" s="67" t="inlineStr">
        <is>
          <t>G0508602109010A00001</t>
        </is>
      </c>
      <c r="C126" s="67" t="inlineStr">
        <is>
          <t>6</t>
        </is>
      </c>
      <c r="D126" s="67" t="inlineStr">
        <is>
          <t>0A</t>
        </is>
      </c>
      <c r="E126" s="67" t="inlineStr">
        <is>
          <t>100%</t>
        </is>
      </c>
      <c r="F126" s="67" t="inlineStr">
        <is>
          <t>2021-11-11 13:52:27</t>
        </is>
      </c>
      <c r="G126" s="67">
        <f>IF(A126="","",MID(A126,1,21))</f>
        <v/>
      </c>
    </row>
    <row r="127" ht="19.95" customHeight="1" s="119">
      <c r="A127" s="67" t="inlineStr">
        <is>
          <t>BR6020192109250000347 _</t>
        </is>
      </c>
      <c r="B127" s="67" t="inlineStr">
        <is>
          <t>G0508602109010A00001</t>
        </is>
      </c>
      <c r="C127" s="67" t="inlineStr">
        <is>
          <t>8</t>
        </is>
      </c>
      <c r="D127" s="67" t="inlineStr">
        <is>
          <t>0A</t>
        </is>
      </c>
      <c r="E127" s="67" t="inlineStr">
        <is>
          <t>100%</t>
        </is>
      </c>
      <c r="F127" s="67" t="inlineStr">
        <is>
          <t>2021-11-11 13:52:27</t>
        </is>
      </c>
      <c r="G127" s="67">
        <f>IF(A127="","",MID(A127,1,21))</f>
        <v/>
      </c>
    </row>
    <row r="128" ht="19.95" customHeight="1" s="119">
      <c r="A128" s="67" t="inlineStr">
        <is>
          <t>BR6020192109250000091 _</t>
        </is>
      </c>
      <c r="B128" s="67" t="inlineStr">
        <is>
          <t>G0508602109010A00002</t>
        </is>
      </c>
      <c r="C128" s="67" t="inlineStr">
        <is>
          <t>1</t>
        </is>
      </c>
      <c r="D128" s="67" t="inlineStr">
        <is>
          <t>0A</t>
        </is>
      </c>
      <c r="E128" s="67" t="inlineStr">
        <is>
          <t>100%</t>
        </is>
      </c>
      <c r="F128" s="67" t="inlineStr">
        <is>
          <t>2021-11-02 14:50:09</t>
        </is>
      </c>
      <c r="G128" s="67">
        <f>IF(A128="","",MID(A128,1,21))</f>
        <v/>
      </c>
    </row>
    <row r="129" ht="19.95" customHeight="1" s="119">
      <c r="A129" s="67" t="inlineStr">
        <is>
          <t>BR6020192109250000126 _</t>
        </is>
      </c>
      <c r="B129" s="67" t="inlineStr">
        <is>
          <t>G0508602109010A00002</t>
        </is>
      </c>
      <c r="C129" s="67" t="inlineStr">
        <is>
          <t>2</t>
        </is>
      </c>
      <c r="D129" s="67" t="inlineStr">
        <is>
          <t>0A</t>
        </is>
      </c>
      <c r="E129" s="67" t="inlineStr">
        <is>
          <t>100%</t>
        </is>
      </c>
      <c r="F129" s="67" t="inlineStr">
        <is>
          <t>2021-11-02 14:50:09</t>
        </is>
      </c>
      <c r="G129" s="67">
        <f>IF(A129="","",MID(A129,1,21))</f>
        <v/>
      </c>
    </row>
    <row r="130" ht="19.95" customHeight="1" s="119">
      <c r="A130" s="67" t="inlineStr">
        <is>
          <t>BR6020192109250000167 _</t>
        </is>
      </c>
      <c r="B130" s="67" t="inlineStr">
        <is>
          <t>G0508602109010A00002</t>
        </is>
      </c>
      <c r="C130" s="67" t="inlineStr">
        <is>
          <t>3</t>
        </is>
      </c>
      <c r="D130" s="67" t="inlineStr">
        <is>
          <t>0A</t>
        </is>
      </c>
      <c r="E130" s="67" t="inlineStr">
        <is>
          <t>100%</t>
        </is>
      </c>
      <c r="F130" s="67" t="inlineStr">
        <is>
          <t>2021-11-02 14:50:09</t>
        </is>
      </c>
      <c r="G130" s="67">
        <f>IF(A130="","",MID(A130,1,21))</f>
        <v/>
      </c>
    </row>
    <row r="131" ht="19.95" customHeight="1" s="119">
      <c r="A131" s="67" t="inlineStr">
        <is>
          <t>BR6020192109250000127 _</t>
        </is>
      </c>
      <c r="B131" s="67" t="inlineStr">
        <is>
          <t>G0508602109010A00002</t>
        </is>
      </c>
      <c r="C131" s="67" t="inlineStr">
        <is>
          <t>4</t>
        </is>
      </c>
      <c r="D131" s="67" t="inlineStr">
        <is>
          <t>0A</t>
        </is>
      </c>
      <c r="E131" s="67" t="inlineStr">
        <is>
          <t>100%</t>
        </is>
      </c>
      <c r="F131" s="67" t="inlineStr">
        <is>
          <t>2021-11-02 14:50:09</t>
        </is>
      </c>
      <c r="G131" s="67">
        <f>IF(A131="","",MID(A131,1,21))</f>
        <v/>
      </c>
    </row>
    <row r="132" ht="19.95" customHeight="1" s="119">
      <c r="A132" s="67" t="inlineStr">
        <is>
          <t>BR6020192109250000127 _</t>
        </is>
      </c>
      <c r="B132" s="67" t="inlineStr">
        <is>
          <t>G0508602109010A00002</t>
        </is>
      </c>
      <c r="C132" s="67" t="inlineStr">
        <is>
          <t>4</t>
        </is>
      </c>
      <c r="D132" s="67" t="inlineStr">
        <is>
          <t>0A</t>
        </is>
      </c>
      <c r="E132" s="67" t="inlineStr">
        <is>
          <t>100%</t>
        </is>
      </c>
      <c r="F132" s="67" t="inlineStr">
        <is>
          <t>2021-11-02 14:50:09</t>
        </is>
      </c>
      <c r="G132" s="67">
        <f>IF(A132="","",MID(A132,1,21))</f>
        <v/>
      </c>
    </row>
    <row r="133" ht="19.95" customHeight="1" s="119">
      <c r="A133" s="67" t="inlineStr">
        <is>
          <t>BR6020192109250000084</t>
        </is>
      </c>
      <c r="B133" s="67" t="inlineStr">
        <is>
          <t>G0508602109010A00002</t>
        </is>
      </c>
      <c r="C133" s="67" t="inlineStr">
        <is>
          <t>5</t>
        </is>
      </c>
      <c r="D133" s="67" t="inlineStr">
        <is>
          <t>0A</t>
        </is>
      </c>
      <c r="E133" s="67" t="inlineStr">
        <is>
          <t>100%</t>
        </is>
      </c>
      <c r="F133" s="67" t="inlineStr">
        <is>
          <t>2021-11-02 14:50:09</t>
        </is>
      </c>
      <c r="G133" s="67">
        <f>IF(A133="","",MID(A133,1,21))</f>
        <v/>
      </c>
    </row>
    <row r="134" ht="19.95" customHeight="1" s="119">
      <c r="A134" s="67" t="inlineStr">
        <is>
          <t>BR6020192109250000134 _</t>
        </is>
      </c>
      <c r="B134" s="67" t="inlineStr">
        <is>
          <t>G0508602109010A00002</t>
        </is>
      </c>
      <c r="C134" s="67" t="inlineStr">
        <is>
          <t>6</t>
        </is>
      </c>
      <c r="D134" s="67" t="inlineStr">
        <is>
          <t>0A</t>
        </is>
      </c>
      <c r="E134" s="67" t="inlineStr">
        <is>
          <t>100%</t>
        </is>
      </c>
      <c r="F134" s="67" t="inlineStr">
        <is>
          <t>2021-11-02 14:50:09</t>
        </is>
      </c>
      <c r="G134" s="67">
        <f>IF(A134="","",MID(A134,1,21))</f>
        <v/>
      </c>
    </row>
    <row r="135" ht="19.95" customHeight="1" s="119">
      <c r="A135" s="67" t="inlineStr">
        <is>
          <t>BR6020192109250000166 _</t>
        </is>
      </c>
      <c r="B135" s="67" t="inlineStr">
        <is>
          <t>G0508602109010A00002</t>
        </is>
      </c>
      <c r="C135" s="67" t="inlineStr">
        <is>
          <t>7</t>
        </is>
      </c>
      <c r="D135" s="67" t="inlineStr">
        <is>
          <t>0A</t>
        </is>
      </c>
      <c r="E135" s="67" t="inlineStr">
        <is>
          <t>100%</t>
        </is>
      </c>
      <c r="F135" s="67" t="inlineStr">
        <is>
          <t>2021-11-02 14:50:09</t>
        </is>
      </c>
      <c r="G135" s="67">
        <f>IF(A135="","",MID(A135,1,21))</f>
        <v/>
      </c>
    </row>
    <row r="136" ht="19.95" customHeight="1" s="119">
      <c r="A136" s="67" t="inlineStr">
        <is>
          <t>BR6020192109250000345 _</t>
        </is>
      </c>
      <c r="B136" s="67" t="inlineStr">
        <is>
          <t>G0508602109010A00003</t>
        </is>
      </c>
      <c r="C136" s="67" t="inlineStr">
        <is>
          <t>1</t>
        </is>
      </c>
      <c r="D136" s="67" t="inlineStr">
        <is>
          <t>0A</t>
        </is>
      </c>
      <c r="E136" s="67" t="inlineStr">
        <is>
          <t>31.5%</t>
        </is>
      </c>
      <c r="F136" s="67" t="inlineStr">
        <is>
          <t>2021-11-11 13:53:25</t>
        </is>
      </c>
      <c r="G136" s="67">
        <f>IF(A136="","",MID(A136,1,21))</f>
        <v/>
      </c>
    </row>
    <row r="137" ht="19.95" customHeight="1" s="119">
      <c r="A137" s="67" t="inlineStr">
        <is>
          <t>BR6020192109250000137 _</t>
        </is>
      </c>
      <c r="B137" s="67" t="inlineStr">
        <is>
          <t>G0508602109010A00003</t>
        </is>
      </c>
      <c r="C137" s="67" t="inlineStr">
        <is>
          <t>2</t>
        </is>
      </c>
      <c r="D137" s="67" t="inlineStr">
        <is>
          <t>0A</t>
        </is>
      </c>
      <c r="E137" s="67" t="inlineStr">
        <is>
          <t>100%</t>
        </is>
      </c>
      <c r="F137" s="67" t="inlineStr">
        <is>
          <t>2021-11-11 13:53:25</t>
        </is>
      </c>
      <c r="G137" s="67">
        <f>IF(A137="","",MID(A137,1,21))</f>
        <v/>
      </c>
    </row>
    <row r="138" ht="19.95" customHeight="1" s="119">
      <c r="A138" s="67" t="inlineStr">
        <is>
          <t>BR6020192109250000081 _</t>
        </is>
      </c>
      <c r="B138" s="67" t="inlineStr">
        <is>
          <t>G0508602109010A00003</t>
        </is>
      </c>
      <c r="C138" s="67" t="inlineStr">
        <is>
          <t>3</t>
        </is>
      </c>
      <c r="D138" s="67" t="inlineStr">
        <is>
          <t>0A</t>
        </is>
      </c>
      <c r="E138" s="67" t="inlineStr">
        <is>
          <t>87.3%</t>
        </is>
      </c>
      <c r="F138" s="67" t="inlineStr">
        <is>
          <t>2021-11-11 13:53:25</t>
        </is>
      </c>
      <c r="G138" s="67">
        <f>IF(A138="","",MID(A138,1,21))</f>
        <v/>
      </c>
    </row>
    <row r="139" ht="19.95" customHeight="1" s="119">
      <c r="A139" s="67" t="inlineStr">
        <is>
          <t>BR6020192109250000113</t>
        </is>
      </c>
      <c r="B139" s="67" t="inlineStr">
        <is>
          <t>G0508602109010A00003</t>
        </is>
      </c>
      <c r="C139" s="67" t="inlineStr">
        <is>
          <t>4</t>
        </is>
      </c>
      <c r="D139" s="67" t="inlineStr">
        <is>
          <t>0A</t>
        </is>
      </c>
      <c r="E139" s="67" t="inlineStr">
        <is>
          <t>100%</t>
        </is>
      </c>
      <c r="F139" s="67" t="inlineStr">
        <is>
          <t>2021-11-11 13:53:25</t>
        </is>
      </c>
      <c r="G139" s="67">
        <f>IF(A139="","",MID(A139,1,21))</f>
        <v/>
      </c>
    </row>
    <row r="140" ht="19.95" customHeight="1" s="119">
      <c r="A140" s="67" t="inlineStr">
        <is>
          <t>BR6020192109250000342 _</t>
        </is>
      </c>
      <c r="B140" s="67" t="inlineStr">
        <is>
          <t>G0508602109010A00003</t>
        </is>
      </c>
      <c r="C140" s="67" t="inlineStr">
        <is>
          <t>5</t>
        </is>
      </c>
      <c r="D140" s="67" t="inlineStr">
        <is>
          <t>0A</t>
        </is>
      </c>
      <c r="E140" s="67" t="inlineStr">
        <is>
          <t>100%</t>
        </is>
      </c>
      <c r="F140" s="67" t="inlineStr">
        <is>
          <t>2021-11-11 13:53:25</t>
        </is>
      </c>
      <c r="G140" s="67">
        <f>IF(A140="","",MID(A140,1,21))</f>
        <v/>
      </c>
    </row>
    <row r="141" ht="19.95" customHeight="1" s="119">
      <c r="A141" s="67" t="inlineStr">
        <is>
          <t>BR6020192109250000054 _</t>
        </is>
      </c>
      <c r="B141" s="67" t="inlineStr">
        <is>
          <t>G0508602109010A00003</t>
        </is>
      </c>
      <c r="C141" s="67" t="inlineStr">
        <is>
          <t>6</t>
        </is>
      </c>
      <c r="D141" s="67" t="inlineStr">
        <is>
          <t>8.9A</t>
        </is>
      </c>
      <c r="E141" s="67" t="inlineStr">
        <is>
          <t>50%</t>
        </is>
      </c>
      <c r="F141" s="67" t="inlineStr">
        <is>
          <t>2021-11-11 13:53:25</t>
        </is>
      </c>
      <c r="G141" s="67">
        <f>IF(A141="","",MID(A141,1,21))</f>
        <v/>
      </c>
    </row>
    <row r="142" ht="19.95" customHeight="1" s="119">
      <c r="A142" s="67" t="inlineStr">
        <is>
          <t>BR6020192109250000279 U@</t>
        </is>
      </c>
      <c r="B142" s="67" t="inlineStr">
        <is>
          <t>G0508602109010A00003</t>
        </is>
      </c>
      <c r="C142" s="67" t="inlineStr">
        <is>
          <t>8</t>
        </is>
      </c>
      <c r="D142" s="67" t="inlineStr">
        <is>
          <t>4.9A</t>
        </is>
      </c>
      <c r="E142" s="67" t="inlineStr">
        <is>
          <t>99.4%</t>
        </is>
      </c>
      <c r="F142" s="67" t="inlineStr">
        <is>
          <t>2021-11-11 13:53:25</t>
        </is>
      </c>
      <c r="G142" s="67">
        <f>IF(A142="","",MID(A142,1,21))</f>
        <v/>
      </c>
    </row>
    <row r="143" ht="19.95" customHeight="1" s="119">
      <c r="A143" s="67" t="inlineStr"/>
      <c r="B143" s="67" t="inlineStr">
        <is>
          <t>G0508602109010A00004</t>
        </is>
      </c>
      <c r="C143" s="67" t="inlineStr">
        <is>
          <t>1</t>
        </is>
      </c>
      <c r="D143" s="67" t="inlineStr">
        <is>
          <t>0A</t>
        </is>
      </c>
      <c r="E143" s="67" t="inlineStr">
        <is>
          <t>100%</t>
        </is>
      </c>
      <c r="F143" s="67" t="inlineStr">
        <is>
          <t>2021-11-11 13:53:15</t>
        </is>
      </c>
      <c r="G143" s="67">
        <f>IF(A143="","",MID(A143,1,21))</f>
        <v/>
      </c>
    </row>
    <row r="144" ht="19.95" customHeight="1" s="119">
      <c r="A144" s="67" t="inlineStr">
        <is>
          <t>BR6020192109250000274 _</t>
        </is>
      </c>
      <c r="B144" s="67" t="inlineStr">
        <is>
          <t>G0508602109010A00004</t>
        </is>
      </c>
      <c r="C144" s="67" t="inlineStr">
        <is>
          <t>2</t>
        </is>
      </c>
      <c r="D144" s="67" t="inlineStr">
        <is>
          <t>8.9A</t>
        </is>
      </c>
      <c r="E144" s="67" t="inlineStr">
        <is>
          <t>68%</t>
        </is>
      </c>
      <c r="F144" s="67" t="inlineStr">
        <is>
          <t>2021-11-11 13:53:15</t>
        </is>
      </c>
      <c r="G144" s="67">
        <f>IF(A144="","",MID(A144,1,21))</f>
        <v/>
      </c>
    </row>
    <row r="145" ht="19.95" customHeight="1" s="119">
      <c r="A145" s="67" t="inlineStr">
        <is>
          <t>BR6020192109250000016 _</t>
        </is>
      </c>
      <c r="B145" s="67" t="inlineStr">
        <is>
          <t>G0508602109010A00004</t>
        </is>
      </c>
      <c r="C145" s="67" t="inlineStr">
        <is>
          <t>3</t>
        </is>
      </c>
      <c r="D145" s="67" t="inlineStr">
        <is>
          <t>0A</t>
        </is>
      </c>
      <c r="E145" s="67" t="inlineStr">
        <is>
          <t>100%</t>
        </is>
      </c>
      <c r="F145" s="67" t="inlineStr">
        <is>
          <t>2021-11-11 13:53:15</t>
        </is>
      </c>
      <c r="G145" s="67">
        <f>IF(A145="","",MID(A145,1,21))</f>
        <v/>
      </c>
    </row>
    <row r="146" ht="19.95" customHeight="1" s="119">
      <c r="A146" s="67" t="inlineStr">
        <is>
          <t>BR6020192109250000068</t>
        </is>
      </c>
      <c r="B146" s="67" t="inlineStr">
        <is>
          <t>G0508602109010A00004</t>
        </is>
      </c>
      <c r="C146" s="67" t="inlineStr">
        <is>
          <t>4</t>
        </is>
      </c>
      <c r="D146" s="67" t="inlineStr">
        <is>
          <t>0A</t>
        </is>
      </c>
      <c r="E146" s="67" t="inlineStr">
        <is>
          <t>100%</t>
        </is>
      </c>
      <c r="F146" s="67" t="inlineStr">
        <is>
          <t>2021-11-11 13:53:15</t>
        </is>
      </c>
      <c r="G146" s="67">
        <f>IF(A146="","",MID(A146,1,21))</f>
        <v/>
      </c>
    </row>
    <row r="147" ht="19.95" customHeight="1" s="119">
      <c r="A147" s="67" t="inlineStr">
        <is>
          <t>BR6020192109250000160 _</t>
        </is>
      </c>
      <c r="B147" s="67" t="inlineStr">
        <is>
          <t>G0508602109010A00004</t>
        </is>
      </c>
      <c r="C147" s="67" t="inlineStr">
        <is>
          <t>5</t>
        </is>
      </c>
      <c r="D147" s="67" t="inlineStr">
        <is>
          <t>0A</t>
        </is>
      </c>
      <c r="E147" s="67" t="inlineStr">
        <is>
          <t>100%</t>
        </is>
      </c>
      <c r="F147" s="67" t="inlineStr">
        <is>
          <t>2021-11-11 13:53:15</t>
        </is>
      </c>
      <c r="G147" s="67">
        <f>IF(A147="","",MID(A147,1,21))</f>
        <v/>
      </c>
    </row>
    <row r="148" ht="19.95" customHeight="1" s="119">
      <c r="A148" s="67" t="inlineStr">
        <is>
          <t>BR6020192109250000072 _</t>
        </is>
      </c>
      <c r="B148" s="67" t="inlineStr">
        <is>
          <t>G0508602109010A00004</t>
        </is>
      </c>
      <c r="C148" s="67" t="inlineStr">
        <is>
          <t>6</t>
        </is>
      </c>
      <c r="D148" s="67" t="inlineStr">
        <is>
          <t>0A</t>
        </is>
      </c>
      <c r="E148" s="67" t="inlineStr">
        <is>
          <t>100%</t>
        </is>
      </c>
      <c r="F148" s="67" t="inlineStr">
        <is>
          <t>2021-11-11 13:53:15</t>
        </is>
      </c>
      <c r="G148" s="67">
        <f>IF(A148="","",MID(A148,1,21))</f>
        <v/>
      </c>
    </row>
    <row r="149" ht="19.95" customHeight="1" s="119">
      <c r="A149" s="67" t="inlineStr">
        <is>
          <t>BR6020192109250000270 0</t>
        </is>
      </c>
      <c r="B149" s="67" t="inlineStr">
        <is>
          <t>G0508602109010A00004</t>
        </is>
      </c>
      <c r="C149" s="67" t="inlineStr">
        <is>
          <t>7</t>
        </is>
      </c>
      <c r="D149" s="67" t="inlineStr">
        <is>
          <t>0A</t>
        </is>
      </c>
      <c r="E149" s="67" t="inlineStr">
        <is>
          <t>100%</t>
        </is>
      </c>
      <c r="F149" s="67" t="inlineStr">
        <is>
          <t>2021-11-11 13:53:15</t>
        </is>
      </c>
      <c r="G149" s="67">
        <f>IF(A149="","",MID(A149,1,21))</f>
        <v/>
      </c>
    </row>
    <row r="150" ht="19.95" customHeight="1" s="119">
      <c r="A150" s="67" t="inlineStr">
        <is>
          <t>BR6020192109250000224</t>
        </is>
      </c>
      <c r="B150" s="67" t="inlineStr">
        <is>
          <t>G0508602109010A00005</t>
        </is>
      </c>
      <c r="C150" s="67" t="inlineStr">
        <is>
          <t>1</t>
        </is>
      </c>
      <c r="D150" s="67" t="inlineStr">
        <is>
          <t>8.8A</t>
        </is>
      </c>
      <c r="E150" s="67" t="inlineStr">
        <is>
          <t>74.5%</t>
        </is>
      </c>
      <c r="F150" s="67" t="inlineStr">
        <is>
          <t>2021-11-11 13:53:53</t>
        </is>
      </c>
      <c r="G150" s="67">
        <f>IF(A150="","",MID(A150,1,21))</f>
        <v/>
      </c>
    </row>
    <row r="151" ht="19.95" customHeight="1" s="119">
      <c r="A151" s="67" t="inlineStr">
        <is>
          <t>BR6020192109250000089</t>
        </is>
      </c>
      <c r="B151" s="67" t="inlineStr">
        <is>
          <t>G0508602109010A00005</t>
        </is>
      </c>
      <c r="C151" s="67" t="inlineStr">
        <is>
          <t>2</t>
        </is>
      </c>
      <c r="D151" s="67" t="inlineStr">
        <is>
          <t>0A</t>
        </is>
      </c>
      <c r="E151" s="67" t="inlineStr">
        <is>
          <t>100%</t>
        </is>
      </c>
      <c r="F151" s="67" t="inlineStr">
        <is>
          <t>2021-11-11 13:53:53</t>
        </is>
      </c>
      <c r="G151" s="67">
        <f>IF(A151="","",MID(A151,1,21))</f>
        <v/>
      </c>
    </row>
    <row r="152" ht="19.95" customHeight="1" s="119">
      <c r="A152" s="67" t="inlineStr"/>
      <c r="B152" s="67" t="inlineStr">
        <is>
          <t>G0508602109010A00005</t>
        </is>
      </c>
      <c r="C152" s="67" t="inlineStr">
        <is>
          <t>3</t>
        </is>
      </c>
      <c r="D152" s="67" t="inlineStr">
        <is>
          <t>0A</t>
        </is>
      </c>
      <c r="E152" s="67" t="inlineStr">
        <is>
          <t>100%</t>
        </is>
      </c>
      <c r="F152" s="67" t="inlineStr">
        <is>
          <t>2021-11-11 13:53:53</t>
        </is>
      </c>
      <c r="G152" s="67">
        <f>IF(A152="","",MID(A152,1,21))</f>
        <v/>
      </c>
    </row>
    <row r="153" ht="19.95" customHeight="1" s="119">
      <c r="A153" s="67" t="inlineStr">
        <is>
          <t>BR6020192109250000031 _</t>
        </is>
      </c>
      <c r="B153" s="67" t="inlineStr">
        <is>
          <t>G0508602109010A00005</t>
        </is>
      </c>
      <c r="C153" s="67" t="inlineStr">
        <is>
          <t>4</t>
        </is>
      </c>
      <c r="D153" s="67" t="inlineStr">
        <is>
          <t>0A</t>
        </is>
      </c>
      <c r="E153" s="67" t="inlineStr">
        <is>
          <t>100%</t>
        </is>
      </c>
      <c r="F153" s="67" t="inlineStr">
        <is>
          <t>2021-11-11 13:53:53</t>
        </is>
      </c>
      <c r="G153" s="67">
        <f>IF(A153="","",MID(A153,1,21))</f>
        <v/>
      </c>
    </row>
    <row r="154" ht="19.95" customHeight="1" s="119">
      <c r="A154" s="67" t="inlineStr">
        <is>
          <t>BR6020192109250000149 _</t>
        </is>
      </c>
      <c r="B154" s="67" t="inlineStr">
        <is>
          <t>G0508602109010A00005</t>
        </is>
      </c>
      <c r="C154" s="67" t="inlineStr">
        <is>
          <t>5</t>
        </is>
      </c>
      <c r="D154" s="67" t="inlineStr">
        <is>
          <t>0A</t>
        </is>
      </c>
      <c r="E154" s="67" t="inlineStr">
        <is>
          <t>100%</t>
        </is>
      </c>
      <c r="F154" s="67" t="inlineStr">
        <is>
          <t>2021-11-11 13:53:53</t>
        </is>
      </c>
      <c r="G154" s="67">
        <f>IF(A154="","",MID(A154,1,21))</f>
        <v/>
      </c>
    </row>
    <row r="155" ht="19.95" customHeight="1" s="119">
      <c r="A155" s="67" t="inlineStr">
        <is>
          <t>BR6020192109250000106 f</t>
        </is>
      </c>
      <c r="B155" s="67" t="inlineStr">
        <is>
          <t>G0508602109010A00007</t>
        </is>
      </c>
      <c r="C155" s="67" t="inlineStr">
        <is>
          <t>1</t>
        </is>
      </c>
      <c r="D155" s="67" t="inlineStr">
        <is>
          <t>0A</t>
        </is>
      </c>
      <c r="E155" s="67" t="inlineStr">
        <is>
          <t>100%</t>
        </is>
      </c>
      <c r="F155" s="67" t="inlineStr">
        <is>
          <t>2021-11-11 13:54:06</t>
        </is>
      </c>
      <c r="G155" s="67">
        <f>IF(A155="","",MID(A155,1,21))</f>
        <v/>
      </c>
    </row>
    <row r="156" ht="19.95" customHeight="1" s="119">
      <c r="A156" s="67" t="inlineStr">
        <is>
          <t>BR6020192109250000006 0</t>
        </is>
      </c>
      <c r="B156" s="67" t="inlineStr">
        <is>
          <t>G0508602109010A00007</t>
        </is>
      </c>
      <c r="C156" s="67" t="inlineStr">
        <is>
          <t>2</t>
        </is>
      </c>
      <c r="D156" s="67" t="inlineStr">
        <is>
          <t>0A</t>
        </is>
      </c>
      <c r="E156" s="67" t="inlineStr">
        <is>
          <t>100%</t>
        </is>
      </c>
      <c r="F156" s="67" t="inlineStr">
        <is>
          <t>2021-11-11 13:54:06</t>
        </is>
      </c>
      <c r="G156" s="67">
        <f>IF(A156="","",MID(A156,1,21))</f>
        <v/>
      </c>
    </row>
    <row r="157" ht="19.95" customHeight="1" s="119">
      <c r="A157" s="67" t="inlineStr">
        <is>
          <t>BR6020192109250000103 _</t>
        </is>
      </c>
      <c r="B157" s="67" t="inlineStr">
        <is>
          <t>G0508602109010A00007</t>
        </is>
      </c>
      <c r="C157" s="67" t="inlineStr">
        <is>
          <t>3</t>
        </is>
      </c>
      <c r="D157" s="67" t="inlineStr">
        <is>
          <t>0A</t>
        </is>
      </c>
      <c r="E157" s="67" t="inlineStr">
        <is>
          <t>100%</t>
        </is>
      </c>
      <c r="F157" s="67" t="inlineStr">
        <is>
          <t>2021-11-11 13:54:06</t>
        </is>
      </c>
      <c r="G157" s="67">
        <f>IF(A157="","",MID(A157,1,21))</f>
        <v/>
      </c>
    </row>
    <row r="158" ht="19.95" customHeight="1" s="119">
      <c r="A158" s="67" t="inlineStr">
        <is>
          <t>BR6020192109250000376 _</t>
        </is>
      </c>
      <c r="B158" s="67" t="inlineStr">
        <is>
          <t>G0508602109010A00007</t>
        </is>
      </c>
      <c r="C158" s="67" t="inlineStr">
        <is>
          <t>4</t>
        </is>
      </c>
      <c r="D158" s="67" t="inlineStr">
        <is>
          <t>0A</t>
        </is>
      </c>
      <c r="E158" s="67" t="inlineStr">
        <is>
          <t>100%</t>
        </is>
      </c>
      <c r="F158" s="67" t="inlineStr">
        <is>
          <t>2021-11-11 13:54:06</t>
        </is>
      </c>
      <c r="G158" s="67">
        <f>IF(A158="","",MID(A158,1,21))</f>
        <v/>
      </c>
    </row>
    <row r="159" ht="19.95" customHeight="1" s="119">
      <c r="A159" s="67" t="inlineStr">
        <is>
          <t>BR6020192109250000110</t>
        </is>
      </c>
      <c r="B159" s="67" t="inlineStr">
        <is>
          <t>G0508602109010A00007</t>
        </is>
      </c>
      <c r="C159" s="67" t="inlineStr">
        <is>
          <t>7</t>
        </is>
      </c>
      <c r="D159" s="67" t="inlineStr">
        <is>
          <t>0A</t>
        </is>
      </c>
      <c r="E159" s="67" t="inlineStr">
        <is>
          <t>100%</t>
        </is>
      </c>
      <c r="F159" s="67" t="inlineStr">
        <is>
          <t>2021-11-11 13:54:06</t>
        </is>
      </c>
      <c r="G159" s="67">
        <f>IF(A159="","",MID(A159,1,21))</f>
        <v/>
      </c>
    </row>
    <row r="160" ht="19.95" customHeight="1" s="119">
      <c r="A160" s="67" t="inlineStr">
        <is>
          <t>BR6020192109250000069 _</t>
        </is>
      </c>
      <c r="B160" s="67" t="inlineStr">
        <is>
          <t>G0508602109010A00008</t>
        </is>
      </c>
      <c r="C160" s="67" t="inlineStr">
        <is>
          <t>1</t>
        </is>
      </c>
      <c r="D160" s="67" t="inlineStr">
        <is>
          <t>0A</t>
        </is>
      </c>
      <c r="E160" s="67" t="inlineStr">
        <is>
          <t>100%</t>
        </is>
      </c>
      <c r="F160" s="67" t="inlineStr">
        <is>
          <t>2021-11-11 13:54:06</t>
        </is>
      </c>
      <c r="G160" s="67">
        <f>IF(A160="","",MID(A160,1,21))</f>
        <v/>
      </c>
    </row>
    <row r="161" ht="19.95" customHeight="1" s="119">
      <c r="A161" s="67" t="inlineStr"/>
      <c r="B161" s="67" t="inlineStr">
        <is>
          <t>G0508602109010A00008</t>
        </is>
      </c>
      <c r="C161" s="67" t="inlineStr">
        <is>
          <t>2</t>
        </is>
      </c>
      <c r="D161" s="67" t="inlineStr">
        <is>
          <t>0A</t>
        </is>
      </c>
      <c r="E161" s="67" t="inlineStr">
        <is>
          <t>88.02%</t>
        </is>
      </c>
      <c r="F161" s="67" t="inlineStr">
        <is>
          <t>2021-11-11 13:54:06</t>
        </is>
      </c>
      <c r="G161" s="67">
        <f>IF(A161="","",MID(A161,1,21))</f>
        <v/>
      </c>
    </row>
    <row r="162" ht="19.95" customHeight="1" s="119">
      <c r="A162" s="67" t="inlineStr">
        <is>
          <t>BR6020192109250000363 _</t>
        </is>
      </c>
      <c r="B162" s="67" t="inlineStr">
        <is>
          <t>G0508602109010A00008</t>
        </is>
      </c>
      <c r="C162" s="67" t="inlineStr">
        <is>
          <t>4</t>
        </is>
      </c>
      <c r="D162" s="67" t="inlineStr">
        <is>
          <t>8.8A</t>
        </is>
      </c>
      <c r="E162" s="67" t="inlineStr">
        <is>
          <t>66.5%</t>
        </is>
      </c>
      <c r="F162" s="67" t="inlineStr">
        <is>
          <t>2021-11-11 13:54:06</t>
        </is>
      </c>
      <c r="G162" s="67">
        <f>IF(A162="","",MID(A162,1,21))</f>
        <v/>
      </c>
    </row>
    <row r="163" ht="19.95" customHeight="1" s="119">
      <c r="A163" s="67" t="inlineStr">
        <is>
          <t>BR6020192109250000129 0</t>
        </is>
      </c>
      <c r="B163" s="67" t="inlineStr">
        <is>
          <t>G0508602109010A00008</t>
        </is>
      </c>
      <c r="C163" s="67" t="inlineStr">
        <is>
          <t>6</t>
        </is>
      </c>
      <c r="D163" s="67" t="inlineStr">
        <is>
          <t>8.8A</t>
        </is>
      </c>
      <c r="E163" s="67" t="inlineStr">
        <is>
          <t>98.4%</t>
        </is>
      </c>
      <c r="F163" s="67" t="inlineStr">
        <is>
          <t>2021-11-11 13:54:06</t>
        </is>
      </c>
      <c r="G163" s="67">
        <f>IF(A163="","",MID(A163,1,21))</f>
        <v/>
      </c>
    </row>
    <row r="164" ht="19.95" customHeight="1" s="119">
      <c r="A164" s="67" t="inlineStr">
        <is>
          <t>BR6020192107170000019</t>
        </is>
      </c>
      <c r="B164" s="67" t="inlineStr">
        <is>
          <t>G0508602109010A00008</t>
        </is>
      </c>
      <c r="C164" s="67" t="inlineStr">
        <is>
          <t>7</t>
        </is>
      </c>
      <c r="D164" s="67" t="inlineStr">
        <is>
          <t>0A</t>
        </is>
      </c>
      <c r="E164" s="67" t="inlineStr">
        <is>
          <t>37.5%</t>
        </is>
      </c>
      <c r="F164" s="67" t="inlineStr">
        <is>
          <t>2021-11-11 13:54:06</t>
        </is>
      </c>
      <c r="G164" s="67">
        <f>IF(A164="","",MID(A164,1,21))</f>
        <v/>
      </c>
    </row>
    <row r="165" ht="19.95" customHeight="1" s="119">
      <c r="A165" s="67" t="inlineStr">
        <is>
          <t>BR6020192107170000067 _</t>
        </is>
      </c>
      <c r="B165" s="67" t="inlineStr">
        <is>
          <t>G0508602109010A00008</t>
        </is>
      </c>
      <c r="C165" s="67" t="inlineStr">
        <is>
          <t>8</t>
        </is>
      </c>
      <c r="D165" s="67" t="inlineStr">
        <is>
          <t>8.7A</t>
        </is>
      </c>
      <c r="E165" s="67" t="inlineStr">
        <is>
          <t>89.9%</t>
        </is>
      </c>
      <c r="F165" s="67" t="inlineStr">
        <is>
          <t>2021-11-11 13:54:06</t>
        </is>
      </c>
      <c r="G165" s="67">
        <f>IF(A165="","",MID(A165,1,21))</f>
        <v/>
      </c>
    </row>
    <row r="166" ht="19.95" customHeight="1" s="119">
      <c r="A166" s="67" t="inlineStr">
        <is>
          <t>BR6020192109250000300 _</t>
        </is>
      </c>
      <c r="B166" s="67" t="inlineStr">
        <is>
          <t>G0508602109010A00009</t>
        </is>
      </c>
      <c r="C166" s="67" t="inlineStr">
        <is>
          <t>2</t>
        </is>
      </c>
      <c r="D166" s="67" t="inlineStr">
        <is>
          <t>9.1A</t>
        </is>
      </c>
      <c r="E166" s="67" t="inlineStr">
        <is>
          <t>67.1%</t>
        </is>
      </c>
      <c r="F166" s="67" t="inlineStr">
        <is>
          <t>2021-11-11 13:54:20</t>
        </is>
      </c>
      <c r="G166" s="67">
        <f>IF(A166="","",MID(A166,1,21))</f>
        <v/>
      </c>
    </row>
    <row r="167" ht="19.95" customHeight="1" s="119">
      <c r="A167" s="67" t="inlineStr">
        <is>
          <t>BR6020192109250000070 _</t>
        </is>
      </c>
      <c r="B167" s="67" t="inlineStr">
        <is>
          <t>G0508602109010A00009</t>
        </is>
      </c>
      <c r="C167" s="67" t="inlineStr">
        <is>
          <t>3</t>
        </is>
      </c>
      <c r="D167" s="67" t="inlineStr">
        <is>
          <t>9.3A</t>
        </is>
      </c>
      <c r="E167" s="67" t="inlineStr">
        <is>
          <t>95.8%</t>
        </is>
      </c>
      <c r="F167" s="67" t="inlineStr">
        <is>
          <t>2021-11-11 13:54:20</t>
        </is>
      </c>
      <c r="G167" s="67">
        <f>IF(A167="","",MID(A167,1,21))</f>
        <v/>
      </c>
    </row>
    <row r="168" ht="19.95" customHeight="1" s="119">
      <c r="A168" s="67" t="inlineStr">
        <is>
          <t>BR6020192109250000068 0</t>
        </is>
      </c>
      <c r="B168" s="67" t="inlineStr">
        <is>
          <t>G0508602109010A00009</t>
        </is>
      </c>
      <c r="C168" s="67" t="inlineStr">
        <is>
          <t>4</t>
        </is>
      </c>
      <c r="D168" s="67" t="inlineStr">
        <is>
          <t>0A</t>
        </is>
      </c>
      <c r="E168" s="67" t="inlineStr">
        <is>
          <t>100%</t>
        </is>
      </c>
      <c r="F168" s="67" t="inlineStr">
        <is>
          <t>2021-11-11 13:54:20</t>
        </is>
      </c>
      <c r="G168" s="67">
        <f>IF(A168="","",MID(A168,1,21))</f>
        <v/>
      </c>
    </row>
    <row r="169" ht="19.95" customHeight="1" s="119">
      <c r="A169" s="67" t="inlineStr">
        <is>
          <t>BR6020192109250000302 _</t>
        </is>
      </c>
      <c r="B169" s="67" t="inlineStr">
        <is>
          <t>G0508602109010A00009</t>
        </is>
      </c>
      <c r="C169" s="67" t="inlineStr">
        <is>
          <t>5</t>
        </is>
      </c>
      <c r="D169" s="67" t="inlineStr">
        <is>
          <t>0A</t>
        </is>
      </c>
      <c r="E169" s="67" t="inlineStr">
        <is>
          <t>100%</t>
        </is>
      </c>
      <c r="F169" s="67" t="inlineStr">
        <is>
          <t>2021-11-11 13:54:20</t>
        </is>
      </c>
      <c r="G169" s="67">
        <f>IF(A169="","",MID(A169,1,21))</f>
        <v/>
      </c>
    </row>
    <row r="170" ht="19.95" customHeight="1" s="119">
      <c r="A170" s="67" t="inlineStr">
        <is>
          <t>BR6020192109250000220 _</t>
        </is>
      </c>
      <c r="B170" s="67" t="inlineStr">
        <is>
          <t>G0508602109010A00009</t>
        </is>
      </c>
      <c r="C170" s="67" t="inlineStr">
        <is>
          <t>6</t>
        </is>
      </c>
      <c r="D170" s="67" t="inlineStr">
        <is>
          <t>0A</t>
        </is>
      </c>
      <c r="E170" s="67" t="inlineStr">
        <is>
          <t>100%</t>
        </is>
      </c>
      <c r="F170" s="67" t="inlineStr">
        <is>
          <t>2021-11-11 13:54:20</t>
        </is>
      </c>
      <c r="G170" s="67">
        <f>IF(A170="","",MID(A170,1,21))</f>
        <v/>
      </c>
    </row>
    <row r="171" ht="19.95" customHeight="1" s="119">
      <c r="A171" s="67" t="inlineStr"/>
      <c r="B171" s="67" t="inlineStr">
        <is>
          <t>G0508602109010A00009</t>
        </is>
      </c>
      <c r="C171" s="67" t="inlineStr">
        <is>
          <t>7</t>
        </is>
      </c>
      <c r="D171" s="67" t="inlineStr">
        <is>
          <t>0A</t>
        </is>
      </c>
      <c r="E171" s="67" t="inlineStr">
        <is>
          <t>99%</t>
        </is>
      </c>
      <c r="F171" s="67" t="inlineStr">
        <is>
          <t>2021-11-11 13:54:20</t>
        </is>
      </c>
      <c r="G171" s="67">
        <f>IF(A171="","",MID(A171,1,21))</f>
        <v/>
      </c>
    </row>
    <row r="172" ht="19.95" customHeight="1" s="119">
      <c r="A172" s="67" t="inlineStr">
        <is>
          <t>BR6020192109250000203</t>
        </is>
      </c>
      <c r="B172" s="67" t="inlineStr">
        <is>
          <t>G0508602109010A00010</t>
        </is>
      </c>
      <c r="C172" s="67" t="inlineStr">
        <is>
          <t>1</t>
        </is>
      </c>
      <c r="D172" s="67" t="inlineStr">
        <is>
          <t>0A</t>
        </is>
      </c>
      <c r="E172" s="67" t="inlineStr">
        <is>
          <t>100%</t>
        </is>
      </c>
      <c r="F172" s="67" t="inlineStr">
        <is>
          <t>2021-11-11 13:55:09</t>
        </is>
      </c>
      <c r="G172" s="67">
        <f>IF(A172="","",MID(A172,1,21))</f>
        <v/>
      </c>
    </row>
    <row r="173" ht="19.95" customHeight="1" s="119">
      <c r="A173" s="67" t="inlineStr">
        <is>
          <t>BR6020192107170000105</t>
        </is>
      </c>
      <c r="B173" s="67" t="inlineStr">
        <is>
          <t>G0508602109010A00010</t>
        </is>
      </c>
      <c r="C173" s="67" t="inlineStr">
        <is>
          <t>3</t>
        </is>
      </c>
      <c r="D173" s="67" t="inlineStr">
        <is>
          <t>0A</t>
        </is>
      </c>
      <c r="E173" s="67" t="inlineStr">
        <is>
          <t>50.2%</t>
        </is>
      </c>
      <c r="F173" s="67" t="inlineStr">
        <is>
          <t>2021-11-11 13:55:09</t>
        </is>
      </c>
      <c r="G173" s="67">
        <f>IF(A173="","",MID(A173,1,21))</f>
        <v/>
      </c>
    </row>
    <row r="174" ht="19.95" customHeight="1" s="119">
      <c r="A174" s="67" t="inlineStr">
        <is>
          <t>BR6020192107170000020 0</t>
        </is>
      </c>
      <c r="B174" s="67" t="inlineStr">
        <is>
          <t>G0508602109010A00010</t>
        </is>
      </c>
      <c r="C174" s="67" t="inlineStr">
        <is>
          <t>4</t>
        </is>
      </c>
      <c r="D174" s="67" t="inlineStr">
        <is>
          <t>8.8A</t>
        </is>
      </c>
      <c r="E174" s="67" t="inlineStr">
        <is>
          <t>90.5%</t>
        </is>
      </c>
      <c r="F174" s="67" t="inlineStr">
        <is>
          <t>2021-11-11 13:55:09</t>
        </is>
      </c>
      <c r="G174" s="67">
        <f>IF(A174="","",MID(A174,1,21))</f>
        <v/>
      </c>
    </row>
    <row r="175" ht="19.95" customHeight="1" s="119">
      <c r="A175" s="67" t="inlineStr">
        <is>
          <t>BR6020192107170000141 _</t>
        </is>
      </c>
      <c r="B175" s="67" t="inlineStr">
        <is>
          <t>G0508602109010A00010</t>
        </is>
      </c>
      <c r="C175" s="67" t="inlineStr">
        <is>
          <t>5</t>
        </is>
      </c>
      <c r="D175" s="67" t="inlineStr">
        <is>
          <t>9.2A</t>
        </is>
      </c>
      <c r="E175" s="67" t="inlineStr">
        <is>
          <t>75.2%</t>
        </is>
      </c>
      <c r="F175" s="67" t="inlineStr">
        <is>
          <t>2021-11-11 13:55:09</t>
        </is>
      </c>
      <c r="G175" s="67">
        <f>IF(A175="","",MID(A175,1,21))</f>
        <v/>
      </c>
    </row>
    <row r="176" ht="19.95" customHeight="1" s="119">
      <c r="A176" s="67" t="inlineStr">
        <is>
          <t>BR6020192109250000077 _</t>
        </is>
      </c>
      <c r="B176" s="67" t="inlineStr">
        <is>
          <t>G0508602109010A00010</t>
        </is>
      </c>
      <c r="C176" s="67" t="inlineStr">
        <is>
          <t>8</t>
        </is>
      </c>
      <c r="D176" s="67" t="inlineStr">
        <is>
          <t>0A</t>
        </is>
      </c>
      <c r="E176" s="67" t="inlineStr">
        <is>
          <t>100%</t>
        </is>
      </c>
      <c r="F176" s="67" t="inlineStr">
        <is>
          <t>2021-11-11 13:55:09</t>
        </is>
      </c>
      <c r="G176" s="67">
        <f>IF(A176="","",MID(A176,1,21))</f>
        <v/>
      </c>
    </row>
    <row r="177" ht="19.95" customHeight="1" s="119">
      <c r="A177" s="67" t="inlineStr">
        <is>
          <t>BR6020192109250000290 _</t>
        </is>
      </c>
      <c r="B177" s="67" t="inlineStr">
        <is>
          <t>G0508602109010A00011</t>
        </is>
      </c>
      <c r="C177" s="67" t="inlineStr">
        <is>
          <t>1</t>
        </is>
      </c>
      <c r="D177" s="67" t="inlineStr">
        <is>
          <t>0A</t>
        </is>
      </c>
      <c r="E177" s="67" t="inlineStr">
        <is>
          <t>100%</t>
        </is>
      </c>
      <c r="F177" s="67" t="inlineStr">
        <is>
          <t>2021-11-11 13:54:28</t>
        </is>
      </c>
      <c r="G177" s="67">
        <f>IF(A177="","",MID(A177,1,21))</f>
        <v/>
      </c>
    </row>
    <row r="178" ht="19.95" customHeight="1" s="119">
      <c r="A178" s="67" t="inlineStr">
        <is>
          <t>BR6020192109250000130 _</t>
        </is>
      </c>
      <c r="B178" s="67" t="inlineStr">
        <is>
          <t>G0508602109010A00011</t>
        </is>
      </c>
      <c r="C178" s="67" t="inlineStr">
        <is>
          <t>2</t>
        </is>
      </c>
      <c r="D178" s="67" t="inlineStr">
        <is>
          <t>0A</t>
        </is>
      </c>
      <c r="E178" s="67" t="inlineStr">
        <is>
          <t>100%</t>
        </is>
      </c>
      <c r="F178" s="67" t="inlineStr">
        <is>
          <t>2021-11-11 13:54:28</t>
        </is>
      </c>
      <c r="G178" s="67">
        <f>IF(A178="","",MID(A178,1,21))</f>
        <v/>
      </c>
    </row>
    <row r="179" ht="19.95" customHeight="1" s="119">
      <c r="A179" s="67" t="inlineStr">
        <is>
          <t>BR6020192109250000138</t>
        </is>
      </c>
      <c r="B179" s="67" t="inlineStr">
        <is>
          <t>G0508602109010A00011</t>
        </is>
      </c>
      <c r="C179" s="67" t="inlineStr">
        <is>
          <t>3</t>
        </is>
      </c>
      <c r="D179" s="67" t="inlineStr">
        <is>
          <t>0A</t>
        </is>
      </c>
      <c r="E179" s="67" t="inlineStr">
        <is>
          <t>100%</t>
        </is>
      </c>
      <c r="F179" s="67" t="inlineStr">
        <is>
          <t>2021-11-11 13:54:28</t>
        </is>
      </c>
      <c r="G179" s="67">
        <f>IF(A179="","",MID(A179,1,21))</f>
        <v/>
      </c>
    </row>
    <row r="180" ht="19.95" customHeight="1" s="119">
      <c r="A180" s="67" t="inlineStr">
        <is>
          <t>BR6020192109250000161 _</t>
        </is>
      </c>
      <c r="B180" s="67" t="inlineStr">
        <is>
          <t>G0508602109010A00011</t>
        </is>
      </c>
      <c r="C180" s="67" t="inlineStr">
        <is>
          <t>4</t>
        </is>
      </c>
      <c r="D180" s="67" t="inlineStr">
        <is>
          <t>0A</t>
        </is>
      </c>
      <c r="E180" s="67" t="inlineStr">
        <is>
          <t>100%</t>
        </is>
      </c>
      <c r="F180" s="67" t="inlineStr">
        <is>
          <t>2021-11-11 13:54:28</t>
        </is>
      </c>
      <c r="G180" s="67">
        <f>IF(A180="","",MID(A180,1,21))</f>
        <v/>
      </c>
    </row>
    <row r="181" ht="19.95" customHeight="1" s="119">
      <c r="A181" s="67" t="inlineStr"/>
      <c r="B181" s="67" t="inlineStr">
        <is>
          <t>G0508602109010A00011</t>
        </is>
      </c>
      <c r="C181" s="67" t="inlineStr">
        <is>
          <t>5</t>
        </is>
      </c>
      <c r="D181" s="67" t="inlineStr">
        <is>
          <t>0A</t>
        </is>
      </c>
      <c r="E181" s="67" t="inlineStr">
        <is>
          <t>100%</t>
        </is>
      </c>
      <c r="F181" s="67" t="inlineStr">
        <is>
          <t>2021-11-11 13:54:28</t>
        </is>
      </c>
      <c r="G181" s="67">
        <f>IF(A181="","",MID(A181,1,21))</f>
        <v/>
      </c>
    </row>
    <row r="182" ht="19.95" customHeight="1" s="119">
      <c r="A182" s="67" t="inlineStr">
        <is>
          <t>BR6020192109250000145 _</t>
        </is>
      </c>
      <c r="B182" s="67" t="inlineStr">
        <is>
          <t>G0508602109010A00011</t>
        </is>
      </c>
      <c r="C182" s="67" t="inlineStr">
        <is>
          <t>8</t>
        </is>
      </c>
      <c r="D182" s="67" t="inlineStr">
        <is>
          <t>0A</t>
        </is>
      </c>
      <c r="E182" s="67" t="inlineStr">
        <is>
          <t>100%</t>
        </is>
      </c>
      <c r="F182" s="67" t="inlineStr">
        <is>
          <t>2021-11-11 13:55:28</t>
        </is>
      </c>
      <c r="G182" s="67">
        <f>IF(A182="","",MID(A182,1,21))</f>
        <v/>
      </c>
    </row>
    <row r="183" ht="19.95" customHeight="1" s="119">
      <c r="A183" s="67" t="inlineStr">
        <is>
          <t>BR6020192109250000332 4</t>
        </is>
      </c>
      <c r="B183" s="67" t="inlineStr">
        <is>
          <t>G0508602109010A00012</t>
        </is>
      </c>
      <c r="C183" s="67" t="inlineStr">
        <is>
          <t>1</t>
        </is>
      </c>
      <c r="D183" s="67" t="inlineStr">
        <is>
          <t>0A</t>
        </is>
      </c>
      <c r="E183" s="67" t="inlineStr">
        <is>
          <t>100%</t>
        </is>
      </c>
      <c r="F183" s="67" t="inlineStr">
        <is>
          <t>2021-11-11 13:54:47</t>
        </is>
      </c>
      <c r="G183" s="67">
        <f>IF(A183="","",MID(A183,1,21))</f>
        <v/>
      </c>
    </row>
    <row r="184" ht="19.95" customHeight="1" s="119">
      <c r="A184" s="67" t="inlineStr">
        <is>
          <t>BR6020192109250000053 _</t>
        </is>
      </c>
      <c r="B184" s="67" t="inlineStr">
        <is>
          <t>G0508602109010A00012</t>
        </is>
      </c>
      <c r="C184" s="67" t="inlineStr">
        <is>
          <t>3</t>
        </is>
      </c>
      <c r="D184" s="67" t="inlineStr">
        <is>
          <t>0A</t>
        </is>
      </c>
      <c r="E184" s="67" t="inlineStr">
        <is>
          <t>100%</t>
        </is>
      </c>
      <c r="F184" s="67" t="inlineStr">
        <is>
          <t>2021-11-11 13:54:47</t>
        </is>
      </c>
      <c r="G184" s="67">
        <f>IF(A184="","",MID(A184,1,21))</f>
        <v/>
      </c>
    </row>
    <row r="185" ht="19.95" customHeight="1" s="119">
      <c r="A185" s="67" t="inlineStr">
        <is>
          <t>BR6020192109250000012 _</t>
        </is>
      </c>
      <c r="B185" s="67" t="inlineStr">
        <is>
          <t>G0508602109010A00012</t>
        </is>
      </c>
      <c r="C185" s="67" t="inlineStr">
        <is>
          <t>4</t>
        </is>
      </c>
      <c r="D185" s="67" t="inlineStr">
        <is>
          <t>0A</t>
        </is>
      </c>
      <c r="E185" s="67" t="inlineStr">
        <is>
          <t>100%</t>
        </is>
      </c>
      <c r="F185" s="67" t="inlineStr">
        <is>
          <t>2021-11-11 13:54:47</t>
        </is>
      </c>
      <c r="G185" s="67">
        <f>IF(A185="","",MID(A185,1,21))</f>
        <v/>
      </c>
    </row>
    <row r="186" ht="19.95" customHeight="1" s="119">
      <c r="A186" s="67" t="inlineStr">
        <is>
          <t>BR6020192109250000303 _</t>
        </is>
      </c>
      <c r="B186" s="67" t="inlineStr">
        <is>
          <t>G0508602109010A00012</t>
        </is>
      </c>
      <c r="C186" s="67" t="inlineStr">
        <is>
          <t>5</t>
        </is>
      </c>
      <c r="D186" s="67" t="inlineStr">
        <is>
          <t>0A</t>
        </is>
      </c>
      <c r="E186" s="67" t="inlineStr">
        <is>
          <t>100%</t>
        </is>
      </c>
      <c r="F186" s="67" t="inlineStr">
        <is>
          <t>2021-11-11 13:54:47</t>
        </is>
      </c>
      <c r="G186" s="67">
        <f>IF(A186="","",MID(A186,1,21))</f>
        <v/>
      </c>
    </row>
    <row r="187" ht="19.95" customHeight="1" s="119">
      <c r="A187" s="67" t="inlineStr">
        <is>
          <t>BR6020192109250000190 _</t>
        </is>
      </c>
      <c r="B187" s="67" t="inlineStr">
        <is>
          <t>G0508602109010A00012</t>
        </is>
      </c>
      <c r="C187" s="67" t="inlineStr">
        <is>
          <t>6</t>
        </is>
      </c>
      <c r="D187" s="67" t="inlineStr">
        <is>
          <t>0A</t>
        </is>
      </c>
      <c r="E187" s="67" t="inlineStr">
        <is>
          <t>100%</t>
        </is>
      </c>
      <c r="F187" s="67" t="inlineStr">
        <is>
          <t>2021-11-11 13:54:47</t>
        </is>
      </c>
      <c r="G187" s="67">
        <f>IF(A187="","",MID(A187,1,21))</f>
        <v/>
      </c>
    </row>
    <row r="188" ht="19.95" customHeight="1" s="119">
      <c r="A188" s="67" t="inlineStr">
        <is>
          <t>BR6020192109250000378 f</t>
        </is>
      </c>
      <c r="B188" s="67" t="inlineStr">
        <is>
          <t>G0508602109010A00012</t>
        </is>
      </c>
      <c r="C188" s="67" t="inlineStr">
        <is>
          <t>7</t>
        </is>
      </c>
      <c r="D188" s="67" t="inlineStr">
        <is>
          <t>0A</t>
        </is>
      </c>
      <c r="E188" s="67" t="inlineStr">
        <is>
          <t>100%</t>
        </is>
      </c>
      <c r="F188" s="67" t="inlineStr">
        <is>
          <t>2021-11-11 13:54:47</t>
        </is>
      </c>
      <c r="G188" s="67">
        <f>IF(A188="","",MID(A188,1,21))</f>
        <v/>
      </c>
    </row>
    <row r="189" ht="19.95" customHeight="1" s="119">
      <c r="A189" s="67" t="inlineStr">
        <is>
          <t>BR6020192109250000371 _</t>
        </is>
      </c>
      <c r="B189" s="67" t="inlineStr">
        <is>
          <t>G0508602109010A00012</t>
        </is>
      </c>
      <c r="C189" s="67" t="inlineStr">
        <is>
          <t>8</t>
        </is>
      </c>
      <c r="D189" s="67" t="inlineStr">
        <is>
          <t>0A</t>
        </is>
      </c>
      <c r="E189" s="67" t="inlineStr">
        <is>
          <t>100%</t>
        </is>
      </c>
      <c r="F189" s="67" t="inlineStr">
        <is>
          <t>2021-11-11 13:54:47</t>
        </is>
      </c>
      <c r="G189" s="67">
        <f>IF(A189="","",MID(A189,1,21))</f>
        <v/>
      </c>
    </row>
    <row r="190" ht="19.95" customHeight="1" s="119">
      <c r="A190" s="67" t="inlineStr">
        <is>
          <t>BR6020192109250000119</t>
        </is>
      </c>
      <c r="B190" s="67" t="inlineStr">
        <is>
          <t>G0508602109010A00013</t>
        </is>
      </c>
      <c r="C190" s="67" t="inlineStr">
        <is>
          <t>1</t>
        </is>
      </c>
      <c r="D190" s="67" t="inlineStr">
        <is>
          <t>0A</t>
        </is>
      </c>
      <c r="E190" s="67" t="inlineStr">
        <is>
          <t>100%</t>
        </is>
      </c>
      <c r="F190" s="67" t="inlineStr">
        <is>
          <t>2021-11-11 13:54:51</t>
        </is>
      </c>
      <c r="G190" s="67">
        <f>IF(A190="","",MID(A190,1,21))</f>
        <v/>
      </c>
    </row>
    <row r="191" ht="19.95" customHeight="1" s="119">
      <c r="A191" s="67" t="inlineStr">
        <is>
          <t>BR6020192109250000050 _</t>
        </is>
      </c>
      <c r="B191" s="67" t="inlineStr">
        <is>
          <t>G0508602109010A00013</t>
        </is>
      </c>
      <c r="C191" s="67" t="inlineStr">
        <is>
          <t>2</t>
        </is>
      </c>
      <c r="D191" s="67" t="inlineStr">
        <is>
          <t>0A</t>
        </is>
      </c>
      <c r="E191" s="67" t="inlineStr">
        <is>
          <t>100%</t>
        </is>
      </c>
      <c r="F191" s="67" t="inlineStr">
        <is>
          <t>2021-11-11 13:54:51</t>
        </is>
      </c>
      <c r="G191" s="67">
        <f>IF(A191="","",MID(A191,1,21))</f>
        <v/>
      </c>
    </row>
    <row r="192" ht="19.95" customHeight="1" s="119">
      <c r="A192" s="67" t="inlineStr">
        <is>
          <t>BR6020192109250000266 §</t>
        </is>
      </c>
      <c r="B192" s="67" t="inlineStr">
        <is>
          <t>G0508602109010A00013</t>
        </is>
      </c>
      <c r="C192" s="67" t="inlineStr">
        <is>
          <t>3</t>
        </is>
      </c>
      <c r="D192" s="67" t="inlineStr">
        <is>
          <t>0A</t>
        </is>
      </c>
      <c r="E192" s="67" t="inlineStr">
        <is>
          <t>100%</t>
        </is>
      </c>
      <c r="F192" s="67" t="inlineStr">
        <is>
          <t>2021-11-11 13:55:51</t>
        </is>
      </c>
      <c r="G192" s="67">
        <f>IF(A192="","",MID(A192,1,21))</f>
        <v/>
      </c>
    </row>
    <row r="193" ht="19.95" customHeight="1" s="119">
      <c r="A193" s="67" t="inlineStr"/>
      <c r="B193" s="67" t="inlineStr">
        <is>
          <t>G0508602109010A00013</t>
        </is>
      </c>
      <c r="C193" s="67" t="inlineStr">
        <is>
          <t>4</t>
        </is>
      </c>
      <c r="D193" s="67" t="inlineStr">
        <is>
          <t>0A</t>
        </is>
      </c>
      <c r="E193" s="67" t="inlineStr">
        <is>
          <t>100%</t>
        </is>
      </c>
      <c r="F193" s="67" t="inlineStr">
        <is>
          <t>2021-11-11 13:55:51</t>
        </is>
      </c>
      <c r="G193" s="67">
        <f>IF(A193="","",MID(A193,1,21))</f>
        <v/>
      </c>
    </row>
    <row r="194" ht="19.95" customHeight="1" s="119">
      <c r="A194" s="67" t="inlineStr"/>
      <c r="B194" s="67" t="inlineStr">
        <is>
          <t>G0508602109010A00013</t>
        </is>
      </c>
      <c r="C194" s="67" t="inlineStr">
        <is>
          <t>5</t>
        </is>
      </c>
      <c r="D194" s="67" t="inlineStr">
        <is>
          <t>0A</t>
        </is>
      </c>
      <c r="E194" s="67" t="inlineStr">
        <is>
          <t>100%</t>
        </is>
      </c>
      <c r="F194" s="67" t="inlineStr">
        <is>
          <t>2021-11-11 13:55:51</t>
        </is>
      </c>
      <c r="G194" s="67">
        <f>IF(A194="","",MID(A194,1,21))</f>
        <v/>
      </c>
    </row>
    <row r="195" ht="19.95" customHeight="1" s="119">
      <c r="A195" s="67" t="inlineStr">
        <is>
          <t>BR6020192109250000163 _</t>
        </is>
      </c>
      <c r="B195" s="67" t="inlineStr">
        <is>
          <t>G0508602109010A00013</t>
        </is>
      </c>
      <c r="C195" s="67" t="inlineStr">
        <is>
          <t>6</t>
        </is>
      </c>
      <c r="D195" s="67" t="inlineStr">
        <is>
          <t>0A</t>
        </is>
      </c>
      <c r="E195" s="67" t="inlineStr">
        <is>
          <t>100%</t>
        </is>
      </c>
      <c r="F195" s="67" t="inlineStr">
        <is>
          <t>2021-11-11 13:55:51</t>
        </is>
      </c>
      <c r="G195" s="67">
        <f>IF(A195="","",MID(A195,1,21))</f>
        <v/>
      </c>
    </row>
    <row r="196" ht="19.95" customHeight="1" s="119">
      <c r="A196" s="67" t="inlineStr">
        <is>
          <t>BR6020192109250000060 _</t>
        </is>
      </c>
      <c r="B196" s="67" t="inlineStr">
        <is>
          <t>G0508602109010A00013</t>
        </is>
      </c>
      <c r="C196" s="67" t="inlineStr">
        <is>
          <t>7</t>
        </is>
      </c>
      <c r="D196" s="67" t="inlineStr">
        <is>
          <t>0A</t>
        </is>
      </c>
      <c r="E196" s="67" t="inlineStr">
        <is>
          <t>100%</t>
        </is>
      </c>
      <c r="F196" s="67" t="inlineStr">
        <is>
          <t>2021-11-11 13:55:51</t>
        </is>
      </c>
      <c r="G196" s="67">
        <f>IF(A196="","",MID(A196,1,21))</f>
        <v/>
      </c>
    </row>
    <row r="197" ht="19.95" customHeight="1" s="119">
      <c r="A197" s="67" t="inlineStr">
        <is>
          <t>BR6020192109250000096 _</t>
        </is>
      </c>
      <c r="B197" s="67" t="inlineStr">
        <is>
          <t>G0508602109010A00014</t>
        </is>
      </c>
      <c r="C197" s="67" t="inlineStr">
        <is>
          <t>1</t>
        </is>
      </c>
      <c r="D197" s="67" t="inlineStr">
        <is>
          <t>0A</t>
        </is>
      </c>
      <c r="E197" s="67" t="inlineStr">
        <is>
          <t>100%</t>
        </is>
      </c>
      <c r="F197" s="67" t="inlineStr">
        <is>
          <t>2021-11-11 13:55:47</t>
        </is>
      </c>
      <c r="G197" s="67">
        <f>IF(A197="","",MID(A197,1,21))</f>
        <v/>
      </c>
    </row>
    <row r="198" ht="19.95" customHeight="1" s="119">
      <c r="A198" s="67" t="inlineStr">
        <is>
          <t>BR6020192109250000146</t>
        </is>
      </c>
      <c r="B198" s="67" t="inlineStr">
        <is>
          <t>G0508602109010A00014</t>
        </is>
      </c>
      <c r="C198" s="67" t="inlineStr">
        <is>
          <t>2</t>
        </is>
      </c>
      <c r="D198" s="67" t="inlineStr">
        <is>
          <t>0A</t>
        </is>
      </c>
      <c r="E198" s="67" t="inlineStr">
        <is>
          <t>100%</t>
        </is>
      </c>
      <c r="F198" s="67" t="inlineStr">
        <is>
          <t>2021-11-11 13:55:47</t>
        </is>
      </c>
      <c r="G198" s="67">
        <f>IF(A198="","",MID(A198,1,21))</f>
        <v/>
      </c>
    </row>
    <row r="199" ht="19.95" customHeight="1" s="119">
      <c r="A199" s="67" t="inlineStr">
        <is>
          <t>BR6020192109250000231 _</t>
        </is>
      </c>
      <c r="B199" s="67" t="inlineStr">
        <is>
          <t>G0508602109010A00014</t>
        </is>
      </c>
      <c r="C199" s="67" t="inlineStr">
        <is>
          <t>3</t>
        </is>
      </c>
      <c r="D199" s="67" t="inlineStr">
        <is>
          <t>0A</t>
        </is>
      </c>
      <c r="E199" s="67" t="inlineStr">
        <is>
          <t>100%</t>
        </is>
      </c>
      <c r="F199" s="67" t="inlineStr">
        <is>
          <t>2021-11-11 13:55:47</t>
        </is>
      </c>
      <c r="G199" s="67">
        <f>IF(A199="","",MID(A199,1,21))</f>
        <v/>
      </c>
    </row>
    <row r="200" ht="19.95" customHeight="1" s="119">
      <c r="A200" s="67" t="inlineStr">
        <is>
          <t>BR6020192109250000131</t>
        </is>
      </c>
      <c r="B200" s="67" t="inlineStr">
        <is>
          <t>G0508602109010A00014</t>
        </is>
      </c>
      <c r="C200" s="67" t="inlineStr">
        <is>
          <t>4</t>
        </is>
      </c>
      <c r="D200" s="67" t="inlineStr">
        <is>
          <t>8.8A</t>
        </is>
      </c>
      <c r="E200" s="67" t="inlineStr">
        <is>
          <t>47.5%</t>
        </is>
      </c>
      <c r="F200" s="67" t="inlineStr">
        <is>
          <t>2021-11-11 13:55:47</t>
        </is>
      </c>
      <c r="G200" s="67">
        <f>IF(A200="","",MID(A200,1,21))</f>
        <v/>
      </c>
    </row>
    <row r="201" ht="19.95" customHeight="1" s="119">
      <c r="A201" s="67" t="inlineStr">
        <is>
          <t>BR6020192109250000286 _</t>
        </is>
      </c>
      <c r="B201" s="67" t="inlineStr">
        <is>
          <t>G0508602109010A00014</t>
        </is>
      </c>
      <c r="C201" s="67" t="inlineStr">
        <is>
          <t>6</t>
        </is>
      </c>
      <c r="D201" s="67" t="inlineStr">
        <is>
          <t>0A</t>
        </is>
      </c>
      <c r="E201" s="67" t="inlineStr">
        <is>
          <t>100%</t>
        </is>
      </c>
      <c r="F201" s="67" t="inlineStr">
        <is>
          <t>2021-11-11 13:55:47</t>
        </is>
      </c>
      <c r="G201" s="67">
        <f>IF(A201="","",MID(A201,1,21))</f>
        <v/>
      </c>
    </row>
    <row r="202" ht="19.95" customHeight="1" s="119">
      <c r="A202" s="67" t="inlineStr">
        <is>
          <t>BR6020192109250000196 _</t>
        </is>
      </c>
      <c r="B202" s="67" t="inlineStr">
        <is>
          <t>G0508602109010A00014</t>
        </is>
      </c>
      <c r="C202" s="67" t="inlineStr">
        <is>
          <t>7</t>
        </is>
      </c>
      <c r="D202" s="67" t="inlineStr">
        <is>
          <t>0A</t>
        </is>
      </c>
      <c r="E202" s="67" t="inlineStr">
        <is>
          <t>100%</t>
        </is>
      </c>
      <c r="F202" s="67" t="inlineStr">
        <is>
          <t>2021-11-11 13:55:47</t>
        </is>
      </c>
      <c r="G202" s="67">
        <f>IF(A202="","",MID(A202,1,21))</f>
        <v/>
      </c>
    </row>
    <row r="203" ht="19.95" customHeight="1" s="119">
      <c r="A203" s="67" t="inlineStr">
        <is>
          <t>BR6020192109250000156 _</t>
        </is>
      </c>
      <c r="B203" s="67" t="inlineStr">
        <is>
          <t>G0508602109010A00015</t>
        </is>
      </c>
      <c r="C203" s="67" t="inlineStr">
        <is>
          <t>1</t>
        </is>
      </c>
      <c r="D203" s="67" t="inlineStr">
        <is>
          <t>0A</t>
        </is>
      </c>
      <c r="E203" s="67" t="inlineStr">
        <is>
          <t>100%</t>
        </is>
      </c>
      <c r="F203" s="67" t="inlineStr">
        <is>
          <t>2021-11-11 13:56:01</t>
        </is>
      </c>
      <c r="G203" s="67">
        <f>IF(A203="","",MID(A203,1,21))</f>
        <v/>
      </c>
    </row>
    <row r="204" ht="19.95" customHeight="1" s="119">
      <c r="A204" s="67" t="inlineStr">
        <is>
          <t>BR6020192109250000144 _</t>
        </is>
      </c>
      <c r="B204" s="67" t="inlineStr">
        <is>
          <t>G0508602109010A00015</t>
        </is>
      </c>
      <c r="C204" s="67" t="inlineStr">
        <is>
          <t>2</t>
        </is>
      </c>
      <c r="D204" s="67" t="inlineStr">
        <is>
          <t>0A</t>
        </is>
      </c>
      <c r="E204" s="67" t="inlineStr">
        <is>
          <t>100%</t>
        </is>
      </c>
      <c r="F204" s="67" t="inlineStr">
        <is>
          <t>2021-11-11 13:56:01</t>
        </is>
      </c>
      <c r="G204" s="67">
        <f>IF(A204="","",MID(A204,1,21))</f>
        <v/>
      </c>
    </row>
    <row r="205" ht="19.95" customHeight="1" s="119">
      <c r="A205" s="67" t="inlineStr">
        <is>
          <t>BR6020192109250000120</t>
        </is>
      </c>
      <c r="B205" s="67" t="inlineStr">
        <is>
          <t>G0508602109010A00015</t>
        </is>
      </c>
      <c r="C205" s="67" t="inlineStr">
        <is>
          <t>3</t>
        </is>
      </c>
      <c r="D205" s="67" t="inlineStr">
        <is>
          <t>0A</t>
        </is>
      </c>
      <c r="E205" s="67" t="inlineStr">
        <is>
          <t>100%</t>
        </is>
      </c>
      <c r="F205" s="67" t="inlineStr">
        <is>
          <t>2021-11-11 13:56:01</t>
        </is>
      </c>
      <c r="G205" s="67">
        <f>IF(A205="","",MID(A205,1,21))</f>
        <v/>
      </c>
    </row>
    <row r="206" ht="19.95" customHeight="1" s="119">
      <c r="A206" s="67" t="inlineStr"/>
      <c r="B206" s="67" t="inlineStr">
        <is>
          <t>G0508602109010A00015</t>
        </is>
      </c>
      <c r="C206" s="67" t="inlineStr">
        <is>
          <t>4</t>
        </is>
      </c>
      <c r="D206" s="67" t="inlineStr">
        <is>
          <t>0A</t>
        </is>
      </c>
      <c r="E206" s="67" t="inlineStr">
        <is>
          <t>100%</t>
        </is>
      </c>
      <c r="F206" s="67" t="inlineStr">
        <is>
          <t>2021-11-11 13:56:01</t>
        </is>
      </c>
      <c r="G206" s="67">
        <f>IF(A206="","",MID(A206,1,21))</f>
        <v/>
      </c>
    </row>
    <row r="207" ht="19.95" customHeight="1" s="119">
      <c r="A207" s="67" t="inlineStr">
        <is>
          <t>BR6020192107170000115 _</t>
        </is>
      </c>
      <c r="B207" s="67" t="inlineStr">
        <is>
          <t>G0508602109010A00015</t>
        </is>
      </c>
      <c r="C207" s="67" t="inlineStr">
        <is>
          <t>5</t>
        </is>
      </c>
      <c r="D207" s="67" t="inlineStr">
        <is>
          <t>0A</t>
        </is>
      </c>
      <c r="E207" s="67" t="inlineStr">
        <is>
          <t>100%</t>
        </is>
      </c>
      <c r="F207" s="67" t="inlineStr">
        <is>
          <t>2021-11-11 13:56:01</t>
        </is>
      </c>
      <c r="G207" s="67">
        <f>IF(A207="","",MID(A207,1,21))</f>
        <v/>
      </c>
    </row>
    <row r="208" ht="19.95" customHeight="1" s="119">
      <c r="A208" s="67" t="inlineStr">
        <is>
          <t>BR6020192109250000178</t>
        </is>
      </c>
      <c r="B208" s="67" t="inlineStr">
        <is>
          <t>G0508602109010A00015</t>
        </is>
      </c>
      <c r="C208" s="67" t="inlineStr">
        <is>
          <t>8</t>
        </is>
      </c>
      <c r="D208" s="67" t="inlineStr">
        <is>
          <t>0A</t>
        </is>
      </c>
      <c r="E208" s="67" t="inlineStr">
        <is>
          <t>100%</t>
        </is>
      </c>
      <c r="F208" s="67" t="inlineStr">
        <is>
          <t>2021-11-11 13:56:01</t>
        </is>
      </c>
      <c r="G208" s="67">
        <f>IF(A208="","",MID(A208,1,21))</f>
        <v/>
      </c>
    </row>
    <row r="209" ht="19.95" customHeight="1" s="119">
      <c r="A209" s="67" t="inlineStr">
        <is>
          <t>BR6020192107170000166</t>
        </is>
      </c>
      <c r="B209" s="67" t="inlineStr">
        <is>
          <t>G0508602110181B0001</t>
        </is>
      </c>
      <c r="C209" s="67" t="inlineStr">
        <is>
          <t>1</t>
        </is>
      </c>
      <c r="D209" s="67" t="inlineStr">
        <is>
          <t>2.4A</t>
        </is>
      </c>
      <c r="E209" s="67" t="inlineStr">
        <is>
          <t>98%</t>
        </is>
      </c>
      <c r="F209" s="67" t="inlineStr">
        <is>
          <t>2021-10-20 14:31:11</t>
        </is>
      </c>
      <c r="G209" s="67">
        <f>IF(A209="","",MID(A209,1,21))</f>
        <v/>
      </c>
    </row>
    <row r="210" ht="19.95" customHeight="1" s="119">
      <c r="A210" s="67" t="inlineStr">
        <is>
          <t>BR6020192107170000166</t>
        </is>
      </c>
      <c r="B210" s="67" t="inlineStr">
        <is>
          <t>G0508602110181B0004</t>
        </is>
      </c>
      <c r="C210" s="67" t="inlineStr">
        <is>
          <t>1</t>
        </is>
      </c>
      <c r="D210" s="67" t="inlineStr">
        <is>
          <t>0A</t>
        </is>
      </c>
      <c r="E210" s="67" t="inlineStr">
        <is>
          <t>100%</t>
        </is>
      </c>
      <c r="F210" s="67" t="inlineStr">
        <is>
          <t>2021-11-08 19:54:51</t>
        </is>
      </c>
      <c r="G210" s="67">
        <f>IF(A210="","",MID(A210,1,21))</f>
        <v/>
      </c>
    </row>
    <row r="211" ht="19.95" customHeight="1" s="119">
      <c r="A211" s="67" t="inlineStr">
        <is>
          <t>BR6020192107170000150</t>
        </is>
      </c>
      <c r="B211" s="67" t="inlineStr">
        <is>
          <t>G0508602110181B0005</t>
        </is>
      </c>
      <c r="C211" s="67" t="inlineStr">
        <is>
          <t>3</t>
        </is>
      </c>
      <c r="D211" s="67" t="inlineStr">
        <is>
          <t>0A</t>
        </is>
      </c>
      <c r="E211" s="67" t="inlineStr">
        <is>
          <t>100%</t>
        </is>
      </c>
      <c r="F211" s="67" t="inlineStr">
        <is>
          <t>2021-11-11 13:54:31</t>
        </is>
      </c>
      <c r="G211" s="67">
        <f>IF(A211="","",MID(A211,1,21))</f>
        <v/>
      </c>
    </row>
    <row r="212" ht="19.95" customHeight="1" s="119">
      <c r="A212" s="67" t="inlineStr">
        <is>
          <t>BR6020192107170000150</t>
        </is>
      </c>
      <c r="B212" s="67" t="inlineStr">
        <is>
          <t>G0508602110181B0005</t>
        </is>
      </c>
      <c r="C212" s="67" t="inlineStr">
        <is>
          <t>3</t>
        </is>
      </c>
      <c r="D212" s="67" t="inlineStr">
        <is>
          <t>0A</t>
        </is>
      </c>
      <c r="E212" s="67" t="inlineStr">
        <is>
          <t>100%</t>
        </is>
      </c>
      <c r="F212" s="67" t="inlineStr">
        <is>
          <t>2021-11-11 13:54:31</t>
        </is>
      </c>
      <c r="G212" s="67">
        <f>IF(A212="","",MID(A212,1,21))</f>
        <v/>
      </c>
    </row>
    <row r="213" ht="19.95" customHeight="1" s="119">
      <c r="A213" s="67" t="inlineStr">
        <is>
          <t>BR6020192109250000121</t>
        </is>
      </c>
      <c r="B213" s="67" t="inlineStr">
        <is>
          <t>G0508602110181B0005</t>
        </is>
      </c>
      <c r="C213" s="67" t="inlineStr">
        <is>
          <t>4</t>
        </is>
      </c>
      <c r="D213" s="67" t="inlineStr">
        <is>
          <t>0A</t>
        </is>
      </c>
      <c r="E213" s="67" t="inlineStr">
        <is>
          <t>100%</t>
        </is>
      </c>
      <c r="F213" s="67" t="inlineStr">
        <is>
          <t>2021-11-11 13:54:51</t>
        </is>
      </c>
      <c r="G213" s="67">
        <f>IF(A213="","",MID(A213,1,21))</f>
        <v/>
      </c>
    </row>
    <row r="214" ht="19.95" customHeight="1" s="119">
      <c r="A214" s="67" t="inlineStr">
        <is>
          <t>BR6020192107170000164</t>
        </is>
      </c>
      <c r="B214" s="67" t="inlineStr">
        <is>
          <t>G0508602110181B0005</t>
        </is>
      </c>
      <c r="C214" s="67" t="inlineStr">
        <is>
          <t>5</t>
        </is>
      </c>
      <c r="D214" s="67" t="inlineStr">
        <is>
          <t>0A</t>
        </is>
      </c>
      <c r="E214" s="67" t="inlineStr">
        <is>
          <t>100%</t>
        </is>
      </c>
      <c r="F214" s="67" t="inlineStr">
        <is>
          <t>2021-11-11 13:55:10</t>
        </is>
      </c>
      <c r="G214" s="67">
        <f>IF(A214="","",MID(A214,1,21))</f>
        <v/>
      </c>
    </row>
    <row r="215" ht="19.95" customHeight="1" s="119">
      <c r="A215" s="67" t="inlineStr">
        <is>
          <t>BR6020192107170000201</t>
        </is>
      </c>
      <c r="B215" s="67" t="inlineStr">
        <is>
          <t>G0508602110181B0005</t>
        </is>
      </c>
      <c r="C215" s="67" t="inlineStr">
        <is>
          <t>5</t>
        </is>
      </c>
      <c r="D215" s="67" t="inlineStr">
        <is>
          <t>0A</t>
        </is>
      </c>
      <c r="E215" s="67" t="inlineStr">
        <is>
          <t>100%</t>
        </is>
      </c>
      <c r="F215" s="67" t="inlineStr">
        <is>
          <t>2021-11-09 09:31:46</t>
        </is>
      </c>
      <c r="G215" s="67">
        <f>IF(A215="","",MID(A215,1,21))</f>
        <v/>
      </c>
    </row>
    <row r="216" ht="19.95" customHeight="1" s="119">
      <c r="A216" s="67" t="inlineStr">
        <is>
          <t>BR6020192109250000323</t>
        </is>
      </c>
      <c r="B216" s="67" t="inlineStr">
        <is>
          <t>G0508602110181B0005</t>
        </is>
      </c>
      <c r="C216" s="67" t="inlineStr">
        <is>
          <t>6</t>
        </is>
      </c>
      <c r="D216" s="67" t="inlineStr">
        <is>
          <t>0A</t>
        </is>
      </c>
      <c r="E216" s="67" t="inlineStr">
        <is>
          <t>100%</t>
        </is>
      </c>
      <c r="F216" s="67" t="inlineStr">
        <is>
          <t>2021-11-09 09:32:16</t>
        </is>
      </c>
      <c r="G216" s="67">
        <f>IF(A216="","",MID(A216,1,21))</f>
        <v/>
      </c>
    </row>
    <row r="217" ht="19.95" customHeight="1" s="119">
      <c r="A217" s="67" t="inlineStr">
        <is>
          <t>BR6020192109250000091 _</t>
        </is>
      </c>
      <c r="B217" s="67" t="inlineStr">
        <is>
          <t>G0508602109010A00002</t>
        </is>
      </c>
      <c r="C217" s="67" t="inlineStr">
        <is>
          <t>1</t>
        </is>
      </c>
      <c r="D217" s="67" t="inlineStr">
        <is>
          <t>0A</t>
        </is>
      </c>
      <c r="E217" s="67" t="inlineStr">
        <is>
          <t>100%</t>
        </is>
      </c>
      <c r="F217" s="67" t="inlineStr">
        <is>
          <t>2021-11-02 14:50:09</t>
        </is>
      </c>
      <c r="G217" s="67">
        <f>IF(A217="","",MID(A217,1,21))</f>
        <v/>
      </c>
    </row>
    <row r="218" ht="19.95" customHeight="1" s="119">
      <c r="A218" s="67" t="inlineStr">
        <is>
          <t>BR6020192109250000126 _</t>
        </is>
      </c>
      <c r="B218" s="67" t="inlineStr">
        <is>
          <t>G0508602109010A00002</t>
        </is>
      </c>
      <c r="C218" s="67" t="inlineStr">
        <is>
          <t>2</t>
        </is>
      </c>
      <c r="D218" s="67" t="inlineStr">
        <is>
          <t>0A</t>
        </is>
      </c>
      <c r="E218" s="67" t="inlineStr">
        <is>
          <t>100%</t>
        </is>
      </c>
      <c r="F218" s="67" t="inlineStr">
        <is>
          <t>2021-11-02 14:50:09</t>
        </is>
      </c>
      <c r="G218" s="67">
        <f>IF(A218="","",MID(A218,1,21))</f>
        <v/>
      </c>
    </row>
    <row r="219" ht="19.95" customHeight="1" s="119">
      <c r="A219" s="67" t="inlineStr">
        <is>
          <t>BR6020192109250000167 _</t>
        </is>
      </c>
      <c r="B219" s="67" t="inlineStr">
        <is>
          <t>G0508602109010A00002</t>
        </is>
      </c>
      <c r="C219" s="67" t="inlineStr">
        <is>
          <t>3</t>
        </is>
      </c>
      <c r="D219" s="67" t="inlineStr">
        <is>
          <t>0A</t>
        </is>
      </c>
      <c r="E219" s="67" t="inlineStr">
        <is>
          <t>100%</t>
        </is>
      </c>
      <c r="F219" s="67" t="inlineStr">
        <is>
          <t>2021-11-02 14:50:09</t>
        </is>
      </c>
      <c r="G219" s="67">
        <f>IF(A219="","",MID(A219,1,21))</f>
        <v/>
      </c>
    </row>
    <row r="220" ht="19.95" customHeight="1" s="119">
      <c r="A220" s="67" t="inlineStr">
        <is>
          <t>BR6020192109250000127 _</t>
        </is>
      </c>
      <c r="B220" s="67" t="inlineStr">
        <is>
          <t>G0508602109010A00002</t>
        </is>
      </c>
      <c r="C220" s="67" t="inlineStr">
        <is>
          <t>4</t>
        </is>
      </c>
      <c r="D220" s="67" t="inlineStr">
        <is>
          <t>0A</t>
        </is>
      </c>
      <c r="E220" s="67" t="inlineStr">
        <is>
          <t>100%</t>
        </is>
      </c>
      <c r="F220" s="67" t="inlineStr">
        <is>
          <t>2021-11-02 14:50:09</t>
        </is>
      </c>
      <c r="G220" s="67">
        <f>IF(A220="","",MID(A220,1,21))</f>
        <v/>
      </c>
    </row>
    <row r="221" ht="19.95" customHeight="1" s="119">
      <c r="A221" s="67" t="inlineStr">
        <is>
          <t>BR6020192109250000084</t>
        </is>
      </c>
      <c r="B221" s="67" t="inlineStr">
        <is>
          <t>G0508602109010A00002</t>
        </is>
      </c>
      <c r="C221" s="67" t="inlineStr">
        <is>
          <t>5</t>
        </is>
      </c>
      <c r="D221" s="67" t="inlineStr">
        <is>
          <t>0A</t>
        </is>
      </c>
      <c r="E221" s="67" t="inlineStr">
        <is>
          <t>100%</t>
        </is>
      </c>
      <c r="F221" s="67" t="inlineStr">
        <is>
          <t>2021-11-02 14:50:09</t>
        </is>
      </c>
      <c r="G221" s="67">
        <f>IF(A221="","",MID(A221,1,21))</f>
        <v/>
      </c>
    </row>
    <row r="222" ht="19.95" customHeight="1" s="119">
      <c r="A222" s="67" t="inlineStr">
        <is>
          <t>BR6020192109250000084</t>
        </is>
      </c>
      <c r="B222" s="67" t="inlineStr">
        <is>
          <t>G0508602109010A00002</t>
        </is>
      </c>
      <c r="C222" s="67" t="inlineStr">
        <is>
          <t>5</t>
        </is>
      </c>
      <c r="D222" s="67" t="inlineStr">
        <is>
          <t>0A</t>
        </is>
      </c>
      <c r="E222" s="67" t="inlineStr">
        <is>
          <t>100%</t>
        </is>
      </c>
      <c r="F222" s="67" t="inlineStr">
        <is>
          <t>2021-11-02 14:50:09</t>
        </is>
      </c>
      <c r="G222" s="67">
        <f>IF(A222="","",MID(A222,1,21))</f>
        <v/>
      </c>
    </row>
    <row r="223" ht="19.95" customHeight="1" s="119">
      <c r="A223" s="67" t="inlineStr">
        <is>
          <t>BR6020192109250000134 _</t>
        </is>
      </c>
      <c r="B223" s="67" t="inlineStr">
        <is>
          <t>G0508602109010A00002</t>
        </is>
      </c>
      <c r="C223" s="67" t="inlineStr">
        <is>
          <t>6</t>
        </is>
      </c>
      <c r="D223" s="67" t="inlineStr">
        <is>
          <t>0A</t>
        </is>
      </c>
      <c r="E223" s="67" t="inlineStr">
        <is>
          <t>100%</t>
        </is>
      </c>
      <c r="F223" s="67" t="inlineStr">
        <is>
          <t>2021-11-02 14:50:09</t>
        </is>
      </c>
      <c r="G223" s="67">
        <f>IF(A223="","",MID(A223,1,21))</f>
        <v/>
      </c>
    </row>
    <row r="224" ht="19.95" customHeight="1" s="119">
      <c r="A224" s="67" t="inlineStr">
        <is>
          <t>BR6020192109250000166 _</t>
        </is>
      </c>
      <c r="B224" s="67" t="inlineStr">
        <is>
          <t>G0508602109010A00002</t>
        </is>
      </c>
      <c r="C224" s="67" t="inlineStr">
        <is>
          <t>7</t>
        </is>
      </c>
      <c r="D224" s="67" t="inlineStr">
        <is>
          <t>0A</t>
        </is>
      </c>
      <c r="E224" s="67" t="inlineStr">
        <is>
          <t>100%</t>
        </is>
      </c>
      <c r="F224" s="67" t="inlineStr">
        <is>
          <t>2021-11-02 14:50:09</t>
        </is>
      </c>
      <c r="G224" s="67">
        <f>IF(A224="","",MID(A224,1,21))</f>
        <v/>
      </c>
    </row>
    <row r="225" ht="19.95" customHeight="1" s="119">
      <c r="A225" s="67" t="inlineStr">
        <is>
          <t>BR6020192109250000220 _</t>
        </is>
      </c>
      <c r="B225" s="67" t="inlineStr">
        <is>
          <t>G0508602109010A00009</t>
        </is>
      </c>
      <c r="C225" s="67" t="inlineStr">
        <is>
          <t>1</t>
        </is>
      </c>
      <c r="D225" s="67" t="inlineStr">
        <is>
          <t>0A</t>
        </is>
      </c>
      <c r="E225" s="67" t="inlineStr">
        <is>
          <t>100%</t>
        </is>
      </c>
      <c r="F225" s="67" t="inlineStr">
        <is>
          <t>2021-11-09 09:34:16</t>
        </is>
      </c>
      <c r="G225" s="67">
        <f>IF(A225="","",MID(A225,1,21))</f>
        <v/>
      </c>
    </row>
    <row r="226" ht="19.95" customHeight="1" s="119">
      <c r="A226" s="67" t="inlineStr">
        <is>
          <t>BR6020192109250000231 _</t>
        </is>
      </c>
      <c r="B226" s="67" t="inlineStr">
        <is>
          <t>G0508602109010A00009</t>
        </is>
      </c>
      <c r="C226" s="67" t="inlineStr">
        <is>
          <t>2</t>
        </is>
      </c>
      <c r="D226" s="67" t="inlineStr">
        <is>
          <t>0A</t>
        </is>
      </c>
      <c r="E226" s="67" t="inlineStr">
        <is>
          <t>100%</t>
        </is>
      </c>
      <c r="F226" s="67" t="inlineStr">
        <is>
          <t>2021-11-09 09:34:16</t>
        </is>
      </c>
      <c r="G226" s="67">
        <f>IF(A226="","",MID(A226,1,21))</f>
        <v/>
      </c>
    </row>
    <row r="227" ht="19.95" customHeight="1" s="119">
      <c r="A227" s="67" t="inlineStr">
        <is>
          <t>BR6020192109250000122 _</t>
        </is>
      </c>
      <c r="B227" s="67" t="inlineStr">
        <is>
          <t>G0508602109010A00009</t>
        </is>
      </c>
      <c r="C227" s="67" t="inlineStr">
        <is>
          <t>4</t>
        </is>
      </c>
      <c r="D227" s="67" t="inlineStr">
        <is>
          <t>0A</t>
        </is>
      </c>
      <c r="E227" s="67" t="inlineStr">
        <is>
          <t>100%</t>
        </is>
      </c>
      <c r="F227" s="67" t="inlineStr">
        <is>
          <t>2021-11-09 09:34:16</t>
        </is>
      </c>
      <c r="G227" s="67">
        <f>IF(A227="","",MID(A227,1,21))</f>
        <v/>
      </c>
    </row>
    <row r="228" ht="19.95" customHeight="1" s="119">
      <c r="A228" s="67" t="inlineStr">
        <is>
          <t>BR6020192109250000159 _</t>
        </is>
      </c>
      <c r="B228" s="67" t="inlineStr">
        <is>
          <t>G0508602109010A00009</t>
        </is>
      </c>
      <c r="C228" s="67" t="inlineStr">
        <is>
          <t>5</t>
        </is>
      </c>
      <c r="D228" s="67" t="inlineStr">
        <is>
          <t>0A</t>
        </is>
      </c>
      <c r="E228" s="67" t="inlineStr">
        <is>
          <t>100%</t>
        </is>
      </c>
      <c r="F228" s="67" t="inlineStr">
        <is>
          <t>2021-11-09 09:34:16</t>
        </is>
      </c>
      <c r="G228" s="67">
        <f>IF(A228="","",MID(A228,1,21))</f>
        <v/>
      </c>
    </row>
    <row r="229" ht="19.95" customHeight="1" s="119">
      <c r="A229" s="67" t="inlineStr">
        <is>
          <t>BR6020192109250000160 _</t>
        </is>
      </c>
      <c r="B229" s="67" t="inlineStr">
        <is>
          <t>G0508602109010A00009</t>
        </is>
      </c>
      <c r="C229" s="73" t="inlineStr">
        <is>
          <t>6</t>
        </is>
      </c>
      <c r="D229" s="67" t="inlineStr">
        <is>
          <t>0A</t>
        </is>
      </c>
      <c r="E229" s="67" t="inlineStr">
        <is>
          <t>100%</t>
        </is>
      </c>
      <c r="F229" s="67" t="inlineStr">
        <is>
          <t>2021-11-09 09:34:16</t>
        </is>
      </c>
      <c r="G229" s="67">
        <f>IF(A229="","",MID(A229,1,21))</f>
        <v/>
      </c>
    </row>
    <row r="230" ht="19.95" customHeight="1" s="119">
      <c r="A230" s="67" t="n"/>
      <c r="B230" s="67" t="n"/>
      <c r="D230" s="67" t="n"/>
      <c r="E230" s="67" t="n"/>
      <c r="F230" s="67" t="n"/>
      <c r="G230" s="67">
        <f>IF(A230="","",MID(A230,1,21))</f>
        <v/>
      </c>
    </row>
    <row r="231" ht="19.95" customHeight="1" s="119">
      <c r="A231" s="67" t="n"/>
      <c r="B231" s="67" t="n"/>
      <c r="D231" s="67" t="n"/>
      <c r="E231" s="67" t="n"/>
      <c r="F231" s="67" t="n"/>
      <c r="G231" s="67">
        <f>IF(A231="","",MID(A231,1,21))</f>
        <v/>
      </c>
    </row>
    <row r="232" ht="19.95" customHeight="1" s="119">
      <c r="A232" s="67" t="n"/>
      <c r="B232" s="67" t="n"/>
      <c r="D232" s="67" t="n"/>
      <c r="E232" s="67" t="n"/>
      <c r="F232" s="67" t="n"/>
      <c r="G232" s="67">
        <f>IF(A232="","",MID(A232,1,21))</f>
        <v/>
      </c>
    </row>
    <row r="233" ht="19.95" customHeight="1" s="119">
      <c r="A233" s="67" t="n"/>
      <c r="B233" s="67" t="n"/>
      <c r="D233" s="67" t="n"/>
      <c r="E233" s="67" t="n"/>
      <c r="F233" s="67" t="n"/>
      <c r="G233" s="67">
        <f>IF(A233="","",MID(A233,1,21))</f>
        <v/>
      </c>
    </row>
    <row r="234" ht="19.95" customHeight="1" s="119">
      <c r="A234" s="67" t="n"/>
      <c r="B234" s="67" t="n"/>
      <c r="D234" s="67" t="n"/>
      <c r="E234" s="67" t="n"/>
      <c r="F234" s="67" t="n"/>
      <c r="G234" s="67">
        <f>IF(A234="","",MID(A234,1,21))</f>
        <v/>
      </c>
    </row>
    <row r="235" ht="19.95" customHeight="1" s="119">
      <c r="A235" s="67" t="n"/>
      <c r="B235" s="67" t="n"/>
      <c r="D235" s="67" t="n"/>
      <c r="E235" s="67" t="n"/>
      <c r="F235" s="67" t="n"/>
      <c r="G235" s="67">
        <f>IF(A235="","",MID(A235,1,21))</f>
        <v/>
      </c>
    </row>
    <row r="236" ht="19.95" customHeight="1" s="119">
      <c r="A236" s="67" t="n"/>
      <c r="B236" s="67" t="n"/>
      <c r="D236" s="67" t="n"/>
      <c r="E236" s="67" t="n"/>
      <c r="F236" s="67" t="n"/>
      <c r="G236" s="67">
        <f>IF(A236="","",MID(A236,1,21))</f>
        <v/>
      </c>
    </row>
    <row r="237" ht="19.95" customHeight="1" s="119">
      <c r="A237" s="67" t="n"/>
      <c r="B237" s="67" t="n"/>
      <c r="D237" s="67" t="n"/>
      <c r="E237" s="67" t="n"/>
      <c r="F237" s="67" t="n"/>
      <c r="G237" s="67">
        <f>IF(A237="","",MID(A237,1,21))</f>
        <v/>
      </c>
    </row>
    <row r="238" ht="19.95" customHeight="1" s="119">
      <c r="A238" s="67" t="n"/>
      <c r="B238" s="67" t="n"/>
      <c r="D238" s="67" t="n"/>
      <c r="E238" s="67" t="n"/>
      <c r="F238" s="67" t="n"/>
      <c r="G238" s="67">
        <f>IF(A238="","",MID(A238,1,21))</f>
        <v/>
      </c>
    </row>
    <row r="239" ht="19.95" customHeight="1" s="119">
      <c r="A239" s="67" t="n"/>
      <c r="B239" s="67" t="n"/>
      <c r="D239" s="67" t="n"/>
      <c r="E239" s="67" t="n"/>
      <c r="F239" s="67" t="n"/>
      <c r="G239" s="67">
        <f>IF(A239="","",MID(A239,1,21))</f>
        <v/>
      </c>
    </row>
    <row r="240" ht="19.95" customHeight="1" s="119">
      <c r="A240" s="67" t="n"/>
      <c r="B240" s="67" t="n"/>
      <c r="D240" s="67" t="n"/>
      <c r="E240" s="67" t="n"/>
      <c r="F240" s="67" t="n"/>
      <c r="G240" s="67">
        <f>IF(A240="","",MID(A240,1,21))</f>
        <v/>
      </c>
    </row>
    <row r="241" ht="19.95" customHeight="1" s="119">
      <c r="G241" s="67">
        <f>IF(A241="","",MID(A241,1,21))</f>
        <v/>
      </c>
    </row>
    <row r="242" ht="19.95" customHeight="1" s="119">
      <c r="G242" s="67">
        <f>IF(A242="","",MID(A242,1,21))</f>
        <v/>
      </c>
    </row>
    <row r="243" ht="19.95" customHeight="1" s="119">
      <c r="G243" s="67">
        <f>IF(A243="","",MID(A243,1,21))</f>
        <v/>
      </c>
    </row>
    <row r="244" ht="19.95" customHeight="1" s="119">
      <c r="G244" s="67">
        <f>IF(A244="","",MID(A244,1,21))</f>
        <v/>
      </c>
    </row>
    <row r="245" ht="19.95" customHeight="1" s="119">
      <c r="G245" s="67">
        <f>IF(A245="","",MID(A245,1,21))</f>
        <v/>
      </c>
    </row>
    <row r="246" ht="19.95" customHeight="1" s="119">
      <c r="G246" s="67">
        <f>IF(A246="","",MID(A246,1,21))</f>
        <v/>
      </c>
    </row>
    <row r="247" ht="19.95" customHeight="1" s="119">
      <c r="G247" s="67">
        <f>IF(A247="","",MID(A247,1,21))</f>
        <v/>
      </c>
    </row>
    <row r="248" ht="19.95" customHeight="1" s="119">
      <c r="G248" s="67">
        <f>IF(A248="","",MID(A248,1,21))</f>
        <v/>
      </c>
    </row>
    <row r="249" ht="19.95" customHeight="1" s="119">
      <c r="G249" s="67">
        <f>IF(A249="","",MID(A249,1,21))</f>
        <v/>
      </c>
    </row>
    <row r="250" ht="19.95" customHeight="1" s="119">
      <c r="G250" s="67">
        <f>IF(A250="","",MID(A250,1,21))</f>
        <v/>
      </c>
    </row>
    <row r="251" ht="19.95" customHeight="1" s="119">
      <c r="G251" s="67">
        <f>IF(A251="","",MID(A251,1,21))</f>
        <v/>
      </c>
    </row>
    <row r="252" ht="19.95" customHeight="1" s="119">
      <c r="G252" s="67">
        <f>IF(A252="","",MID(A252,1,21))</f>
        <v/>
      </c>
    </row>
    <row r="253" ht="19.95" customHeight="1" s="119">
      <c r="G253" s="67">
        <f>IF(A253="","",MID(A253,1,21))</f>
        <v/>
      </c>
    </row>
    <row r="254" ht="19.95" customHeight="1" s="119">
      <c r="G254" s="67">
        <f>IF(A254="","",MID(A254,1,21))</f>
        <v/>
      </c>
    </row>
    <row r="255" ht="19.95" customHeight="1" s="119">
      <c r="G255" s="67">
        <f>IF(A255="","",MID(A255,1,21))</f>
        <v/>
      </c>
    </row>
    <row r="256" ht="19.95" customHeight="1" s="119">
      <c r="G256" s="67">
        <f>IF(A256="","",MID(A256,1,21))</f>
        <v/>
      </c>
    </row>
    <row r="257" ht="19.95" customHeight="1" s="119">
      <c r="G257" s="67">
        <f>IF(A257="","",MID(A257,1,21))</f>
        <v/>
      </c>
    </row>
    <row r="258" ht="19.95" customHeight="1" s="119">
      <c r="G258" s="67">
        <f>IF(A258="","",MID(A258,1,21))</f>
        <v/>
      </c>
    </row>
    <row r="259" ht="19.95" customHeight="1" s="119">
      <c r="G259" s="67">
        <f>IF(A259="","",MID(A259,1,21))</f>
        <v/>
      </c>
    </row>
    <row r="260" ht="19.95" customHeight="1" s="119">
      <c r="G260" s="67">
        <f>IF(A260="","",MID(A260,1,21))</f>
        <v/>
      </c>
    </row>
    <row r="261" ht="19.95" customHeight="1" s="119">
      <c r="G261" s="67">
        <f>IF(A261="","",MID(A261,1,21))</f>
        <v/>
      </c>
    </row>
    <row r="262" ht="19.95" customHeight="1" s="119">
      <c r="G262" s="67">
        <f>IF(A262="","",MID(A262,1,21))</f>
        <v/>
      </c>
    </row>
    <row r="263" ht="19.95" customHeight="1" s="119">
      <c r="G263" s="67">
        <f>IF(A263="","",MID(A263,1,21))</f>
        <v/>
      </c>
    </row>
    <row r="264" ht="19.95" customHeight="1" s="119">
      <c r="G264" s="67">
        <f>IF(A264="","",MID(A264,1,21))</f>
        <v/>
      </c>
    </row>
    <row r="265" ht="19.95" customHeight="1" s="119">
      <c r="G265" s="67">
        <f>IF(A265="","",MID(A265,1,21))</f>
        <v/>
      </c>
    </row>
    <row r="266" ht="19.95" customHeight="1" s="119">
      <c r="G266" s="67">
        <f>IF(A266="","",MID(A266,1,21))</f>
        <v/>
      </c>
    </row>
    <row r="267" ht="19.95" customHeight="1" s="119">
      <c r="G267" s="67">
        <f>IF(A267="","",MID(A267,1,21))</f>
        <v/>
      </c>
    </row>
    <row r="268" ht="19.95" customHeight="1" s="119">
      <c r="G268" s="67">
        <f>IF(A268="","",MID(A268,1,21))</f>
        <v/>
      </c>
    </row>
    <row r="269" ht="19.95" customHeight="1" s="119">
      <c r="G269" s="67">
        <f>IF(A269="","",MID(A269,1,21))</f>
        <v/>
      </c>
    </row>
    <row r="270" ht="19.95" customHeight="1" s="119">
      <c r="G270" s="67">
        <f>IF(A270="","",MID(A270,1,21))</f>
        <v/>
      </c>
    </row>
    <row r="271" ht="19.95" customHeight="1" s="119">
      <c r="G271" s="67">
        <f>IF(A271="","",MID(A271,1,21))</f>
        <v/>
      </c>
    </row>
    <row r="272" ht="19.95" customHeight="1" s="119">
      <c r="G272" s="67">
        <f>IF(A272="","",MID(A272,1,21))</f>
        <v/>
      </c>
    </row>
    <row r="273" ht="19.95" customHeight="1" s="119">
      <c r="G273" s="67">
        <f>IF(A273="","",MID(A273,1,21))</f>
        <v/>
      </c>
    </row>
    <row r="274" ht="19.95" customHeight="1" s="119">
      <c r="G274" s="67">
        <f>IF(A274="","",MID(A274,1,21))</f>
        <v/>
      </c>
    </row>
    <row r="275" ht="19.95" customHeight="1" s="119">
      <c r="G275" s="67">
        <f>IF(A275="","",MID(A275,1,21))</f>
        <v/>
      </c>
    </row>
    <row r="276" ht="19.95" customHeight="1" s="119">
      <c r="G276" s="67">
        <f>IF(A276="","",MID(A276,1,21))</f>
        <v/>
      </c>
    </row>
    <row r="277" ht="19.95" customHeight="1" s="119">
      <c r="G277" s="67">
        <f>IF(A277="","",MID(A277,1,21))</f>
        <v/>
      </c>
    </row>
    <row r="278" ht="19.95" customHeight="1" s="119">
      <c r="G278" s="67">
        <f>IF(A278="","",MID(A278,1,21))</f>
        <v/>
      </c>
    </row>
    <row r="279" ht="19.95" customHeight="1" s="119">
      <c r="G279" s="67">
        <f>IF(A279="","",MID(A279,1,21))</f>
        <v/>
      </c>
    </row>
    <row r="280" ht="19.95" customHeight="1" s="119">
      <c r="G280" s="67">
        <f>IF(A280="","",MID(A280,1,21))</f>
        <v/>
      </c>
    </row>
    <row r="281" ht="19.95" customHeight="1" s="119">
      <c r="G281" s="67">
        <f>IF(A281="","",MID(A281,1,21))</f>
        <v/>
      </c>
    </row>
    <row r="282" ht="19.95" customHeight="1" s="119">
      <c r="G282" s="67">
        <f>IF(A282="","",MID(A282,1,21))</f>
        <v/>
      </c>
    </row>
    <row r="283" ht="19.95" customHeight="1" s="119">
      <c r="G283" s="67">
        <f>IF(A283="","",MID(A283,1,21))</f>
        <v/>
      </c>
    </row>
    <row r="284" ht="19.95" customHeight="1" s="119">
      <c r="G284" s="67">
        <f>IF(A284="","",MID(A284,1,21))</f>
        <v/>
      </c>
    </row>
    <row r="285" ht="19.95" customHeight="1" s="119">
      <c r="G285" s="67">
        <f>IF(A285="","",MID(A285,1,21))</f>
        <v/>
      </c>
    </row>
    <row r="286" ht="19.95" customHeight="1" s="119">
      <c r="G286" s="67">
        <f>IF(A286="","",MID(A286,1,21))</f>
        <v/>
      </c>
    </row>
    <row r="287" ht="19.95" customHeight="1" s="119">
      <c r="G287" s="67">
        <f>IF(A287="","",MID(A287,1,21))</f>
        <v/>
      </c>
    </row>
    <row r="288" ht="19.95" customHeight="1" s="119">
      <c r="G288" s="67">
        <f>IF(A288="","",MID(A288,1,21))</f>
        <v/>
      </c>
    </row>
    <row r="289" ht="19.95" customHeight="1" s="119">
      <c r="G289" s="67">
        <f>IF(A289="","",MID(A289,1,21))</f>
        <v/>
      </c>
    </row>
    <row r="290" ht="19.95" customHeight="1" s="119">
      <c r="G290" s="67">
        <f>IF(A290="","",MID(A290,1,21))</f>
        <v/>
      </c>
    </row>
    <row r="291" ht="19.95" customHeight="1" s="119">
      <c r="G291" s="67">
        <f>IF(A291="","",MID(A291,1,21))</f>
        <v/>
      </c>
    </row>
    <row r="292" ht="19.95" customHeight="1" s="119">
      <c r="G292" s="67">
        <f>IF(A292="","",MID(A292,1,21))</f>
        <v/>
      </c>
    </row>
    <row r="293" ht="19.95" customHeight="1" s="119">
      <c r="G293" s="67">
        <f>IF(A293="","",MID(A293,1,21))</f>
        <v/>
      </c>
    </row>
    <row r="294" ht="19.95" customHeight="1" s="119">
      <c r="G294" s="67">
        <f>IF(A294="","",MID(A294,1,21))</f>
        <v/>
      </c>
    </row>
    <row r="295" ht="19.95" customHeight="1" s="119">
      <c r="G295" s="67">
        <f>IF(A295="","",MID(A295,1,21))</f>
        <v/>
      </c>
    </row>
    <row r="296" ht="19.95" customHeight="1" s="119">
      <c r="G296" s="67">
        <f>IF(A296="","",MID(A296,1,21))</f>
        <v/>
      </c>
    </row>
    <row r="297" ht="19.95" customHeight="1" s="119">
      <c r="G297" s="67">
        <f>IF(A297="","",MID(A297,1,21))</f>
        <v/>
      </c>
    </row>
    <row r="298" ht="19.95" customHeight="1" s="119">
      <c r="G298" s="67">
        <f>IF(A298="","",MID(A298,1,21))</f>
        <v/>
      </c>
    </row>
    <row r="299" ht="19.95" customHeight="1" s="119">
      <c r="G299" s="67">
        <f>IF(A299="","",MID(A299,1,21))</f>
        <v/>
      </c>
    </row>
    <row r="300" ht="19.95" customHeight="1" s="119">
      <c r="G300" s="67">
        <f>IF(A300="","",MID(A300,1,21))</f>
        <v/>
      </c>
    </row>
    <row r="301" ht="19.95" customHeight="1" s="119">
      <c r="G301" s="67">
        <f>IF(A301="","",MID(A301,1,21))</f>
        <v/>
      </c>
    </row>
    <row r="302" ht="19.95" customHeight="1" s="119">
      <c r="G302" s="67">
        <f>IF(A302="","",MID(A302,1,21))</f>
        <v/>
      </c>
    </row>
    <row r="303" ht="19.95" customHeight="1" s="119">
      <c r="G303" s="67">
        <f>IF(A303="","",MID(A303,1,21))</f>
        <v/>
      </c>
    </row>
    <row r="304" ht="19.95" customHeight="1" s="119">
      <c r="G304" s="67">
        <f>IF(A304="","",MID(A304,1,21))</f>
        <v/>
      </c>
    </row>
    <row r="305" ht="19.95" customHeight="1" s="119">
      <c r="G305" s="67">
        <f>IF(A305="","",MID(A305,1,21))</f>
        <v/>
      </c>
    </row>
    <row r="306" ht="19.95" customHeight="1" s="119">
      <c r="G306" s="67">
        <f>IF(A306="","",MID(A306,1,21))</f>
        <v/>
      </c>
    </row>
    <row r="307" ht="19.95" customHeight="1" s="119">
      <c r="G307" s="67">
        <f>IF(A307="","",MID(A307,1,21))</f>
        <v/>
      </c>
    </row>
    <row r="308" ht="19.95" customHeight="1" s="119">
      <c r="G308" s="67">
        <f>IF(A308="","",MID(A308,1,21))</f>
        <v/>
      </c>
    </row>
    <row r="309" ht="19.95" customHeight="1" s="119">
      <c r="G309" s="67">
        <f>IF(A309="","",MID(A309,1,21))</f>
        <v/>
      </c>
    </row>
    <row r="310" ht="19.95" customHeight="1" s="119">
      <c r="G310" s="67">
        <f>IF(A310="","",MID(A310,1,21))</f>
        <v/>
      </c>
    </row>
    <row r="311" ht="19.95" customHeight="1" s="119">
      <c r="G311" s="67">
        <f>IF(A311="","",MID(A311,1,21))</f>
        <v/>
      </c>
    </row>
    <row r="312" ht="19.95" customHeight="1" s="119">
      <c r="G312" s="67">
        <f>IF(A312="","",MID(A312,1,21))</f>
        <v/>
      </c>
    </row>
    <row r="313" ht="19.95" customHeight="1" s="119">
      <c r="G313" s="67">
        <f>IF(A313="","",MID(A313,1,21))</f>
        <v/>
      </c>
    </row>
    <row r="314" ht="19.95" customHeight="1" s="119">
      <c r="G314" s="67">
        <f>IF(A314="","",MID(A314,1,21))</f>
        <v/>
      </c>
    </row>
    <row r="315" ht="19.95" customHeight="1" s="119">
      <c r="G315" s="67">
        <f>IF(A315="","",MID(A315,1,21))</f>
        <v/>
      </c>
    </row>
    <row r="316" ht="19.95" customHeight="1" s="119">
      <c r="G316" s="67">
        <f>IF(A316="","",MID(A316,1,21))</f>
        <v/>
      </c>
    </row>
    <row r="317" ht="19.95" customHeight="1" s="119">
      <c r="G317" s="67">
        <f>IF(A317="","",MID(A317,1,21))</f>
        <v/>
      </c>
    </row>
    <row r="318" ht="19.95" customHeight="1" s="119">
      <c r="G318" s="67">
        <f>IF(A318="","",MID(A318,1,21))</f>
        <v/>
      </c>
    </row>
    <row r="319" ht="19.95" customHeight="1" s="119">
      <c r="G319" s="67">
        <f>IF(A319="","",MID(A319,1,21))</f>
        <v/>
      </c>
    </row>
    <row r="320" ht="19.95" customHeight="1" s="119">
      <c r="G320" s="67">
        <f>IF(A320="","",MID(A320,1,21))</f>
        <v/>
      </c>
    </row>
    <row r="321" ht="19.95" customHeight="1" s="119">
      <c r="G321" s="67">
        <f>IF(A321="","",MID(A321,1,21))</f>
        <v/>
      </c>
    </row>
    <row r="322" ht="19.95" customHeight="1" s="119">
      <c r="G322" s="67">
        <f>IF(A322="","",MID(A322,1,21))</f>
        <v/>
      </c>
    </row>
    <row r="323" ht="19.95" customHeight="1" s="119">
      <c r="G323" s="67">
        <f>IF(A323="","",MID(A323,1,21))</f>
        <v/>
      </c>
    </row>
    <row r="324" ht="19.95" customHeight="1" s="119">
      <c r="G324" s="67">
        <f>IF(A324="","",MID(A324,1,21))</f>
        <v/>
      </c>
    </row>
    <row r="325" ht="19.95" customHeight="1" s="119">
      <c r="G325" s="67">
        <f>IF(A325="","",MID(A325,1,21))</f>
        <v/>
      </c>
    </row>
    <row r="326" ht="19.95" customHeight="1" s="119">
      <c r="G326" s="67">
        <f>IF(A326="","",MID(A326,1,21))</f>
        <v/>
      </c>
    </row>
    <row r="327" ht="19.95" customHeight="1" s="119">
      <c r="G327" s="67">
        <f>IF(A327="","",MID(A327,1,21))</f>
        <v/>
      </c>
    </row>
    <row r="328" ht="19.95" customHeight="1" s="119">
      <c r="G328" s="67">
        <f>IF(A328="","",MID(A328,1,21))</f>
        <v/>
      </c>
    </row>
    <row r="329" ht="19.95" customHeight="1" s="119">
      <c r="G329" s="67">
        <f>IF(A329="","",MID(A329,1,21))</f>
        <v/>
      </c>
    </row>
    <row r="330" ht="19.95" customHeight="1" s="119">
      <c r="G330" s="67">
        <f>IF(A330="","",MID(A330,1,21))</f>
        <v/>
      </c>
    </row>
    <row r="331" ht="19.95" customHeight="1" s="119">
      <c r="G331" s="67">
        <f>IF(A331="","",MID(A331,1,21))</f>
        <v/>
      </c>
    </row>
    <row r="332" ht="19.95" customHeight="1" s="119">
      <c r="G332" s="67">
        <f>IF(A332="","",MID(A332,1,21))</f>
        <v/>
      </c>
    </row>
    <row r="333" ht="19.95" customHeight="1" s="119">
      <c r="G333" s="67">
        <f>IF(A333="","",MID(A333,1,21))</f>
        <v/>
      </c>
    </row>
    <row r="334" ht="19.95" customHeight="1" s="119">
      <c r="G334" s="67">
        <f>IF(A334="","",MID(A334,1,21))</f>
        <v/>
      </c>
    </row>
    <row r="335" ht="19.95" customHeight="1" s="119">
      <c r="G335" s="67">
        <f>IF(A335="","",MID(A335,1,21))</f>
        <v/>
      </c>
    </row>
    <row r="336" ht="19.95" customHeight="1" s="119">
      <c r="G336" s="67">
        <f>IF(A336="","",MID(A336,1,21))</f>
        <v/>
      </c>
    </row>
    <row r="337" ht="19.95" customHeight="1" s="119">
      <c r="G337" s="67">
        <f>IF(A337="","",MID(A337,1,21))</f>
        <v/>
      </c>
    </row>
    <row r="338" ht="19.95" customHeight="1" s="119">
      <c r="G338" s="67">
        <f>IF(A338="","",MID(A338,1,21))</f>
        <v/>
      </c>
    </row>
    <row r="339" ht="19.95" customHeight="1" s="119">
      <c r="G339" s="67">
        <f>IF(A339="","",MID(A339,1,21))</f>
        <v/>
      </c>
    </row>
    <row r="340" ht="19.95" customHeight="1" s="119">
      <c r="G340" s="67">
        <f>IF(A340="","",MID(A340,1,21))</f>
        <v/>
      </c>
    </row>
    <row r="341" ht="19.95" customHeight="1" s="119">
      <c r="G341" s="67">
        <f>IF(A341="","",MID(A341,1,21))</f>
        <v/>
      </c>
    </row>
    <row r="342" ht="19.95" customHeight="1" s="119">
      <c r="G342" s="67">
        <f>IF(A342="","",MID(A342,1,21))</f>
        <v/>
      </c>
    </row>
    <row r="343" ht="19.95" customHeight="1" s="119">
      <c r="G343" s="67">
        <f>IF(A343="","",MID(A343,1,21))</f>
        <v/>
      </c>
    </row>
    <row r="344" ht="19.95" customHeight="1" s="119">
      <c r="G344" s="67">
        <f>IF(A344="","",MID(A344,1,21))</f>
        <v/>
      </c>
    </row>
    <row r="345" ht="19.95" customHeight="1" s="119">
      <c r="G345" s="67">
        <f>IF(A345="","",MID(A345,1,21))</f>
        <v/>
      </c>
    </row>
    <row r="346" ht="19.95" customHeight="1" s="119">
      <c r="G346" s="67">
        <f>IF(A346="","",MID(A346,1,21))</f>
        <v/>
      </c>
    </row>
    <row r="347" ht="19.95" customHeight="1" s="119">
      <c r="G347" s="67">
        <f>IF(A347="","",MID(A347,1,21))</f>
        <v/>
      </c>
    </row>
    <row r="348" ht="19.95" customHeight="1" s="119">
      <c r="G348" s="67">
        <f>IF(A348="","",MID(A348,1,21))</f>
        <v/>
      </c>
    </row>
    <row r="349" ht="19.95" customHeight="1" s="119">
      <c r="G349" s="67">
        <f>IF(A349="","",MID(A349,1,21))</f>
        <v/>
      </c>
    </row>
    <row r="350" ht="19.95" customHeight="1" s="119">
      <c r="G350" s="67">
        <f>IF(A350="","",MID(A350,1,21))</f>
        <v/>
      </c>
    </row>
    <row r="351" ht="19.95" customHeight="1" s="119">
      <c r="G351" s="67">
        <f>IF(A351="","",MID(A351,1,21))</f>
        <v/>
      </c>
    </row>
    <row r="352" ht="19.95" customHeight="1" s="119">
      <c r="G352" s="67">
        <f>IF(A352="","",MID(A352,1,21))</f>
        <v/>
      </c>
    </row>
    <row r="353" ht="19.95" customHeight="1" s="119">
      <c r="G353" s="67">
        <f>IF(A353="","",MID(A353,1,21))</f>
        <v/>
      </c>
    </row>
    <row r="354" ht="19.95" customHeight="1" s="119">
      <c r="G354" s="67">
        <f>IF(A354="","",MID(A354,1,21))</f>
        <v/>
      </c>
    </row>
    <row r="355" ht="19.95" customHeight="1" s="119">
      <c r="G355" s="67">
        <f>IF(A355="","",MID(A355,1,21))</f>
        <v/>
      </c>
    </row>
    <row r="356" ht="19.95" customHeight="1" s="119">
      <c r="G356" s="67">
        <f>IF(A356="","",MID(A356,1,21))</f>
        <v/>
      </c>
    </row>
    <row r="357" ht="19.95" customHeight="1" s="119">
      <c r="G357" s="67">
        <f>IF(A357="","",MID(A357,1,21))</f>
        <v/>
      </c>
    </row>
    <row r="358" ht="19.95" customHeight="1" s="119">
      <c r="G358" s="67">
        <f>IF(A358="","",MID(A358,1,21))</f>
        <v/>
      </c>
    </row>
    <row r="359" ht="19.95" customHeight="1" s="119">
      <c r="G359" s="67">
        <f>IF(A359="","",MID(A359,1,21))</f>
        <v/>
      </c>
    </row>
    <row r="360" ht="19.95" customHeight="1" s="119">
      <c r="G360" s="67">
        <f>IF(A360="","",MID(A360,1,21))</f>
        <v/>
      </c>
    </row>
    <row r="361" ht="19.95" customHeight="1" s="119">
      <c r="G361" s="67">
        <f>IF(A361="","",MID(A361,1,21))</f>
        <v/>
      </c>
    </row>
    <row r="362" ht="19.95" customHeight="1" s="119">
      <c r="G362" s="67">
        <f>IF(A362="","",MID(A362,1,21))</f>
        <v/>
      </c>
    </row>
    <row r="363" ht="19.95" customHeight="1" s="119">
      <c r="G363" s="67">
        <f>IF(A363="","",MID(A363,1,21))</f>
        <v/>
      </c>
    </row>
    <row r="364" ht="19.95" customHeight="1" s="119">
      <c r="G364" s="67">
        <f>IF(A364="","",MID(A364,1,21))</f>
        <v/>
      </c>
    </row>
    <row r="365" ht="19.95" customHeight="1" s="119">
      <c r="G365" s="67">
        <f>IF(A365="","",MID(A365,1,21))</f>
        <v/>
      </c>
    </row>
    <row r="366" ht="19.95" customHeight="1" s="119">
      <c r="G366" s="67">
        <f>IF(A366="","",MID(A366,1,21))</f>
        <v/>
      </c>
    </row>
    <row r="367" ht="19.95" customHeight="1" s="119">
      <c r="G367" s="67">
        <f>IF(A367="","",MID(A367,1,21))</f>
        <v/>
      </c>
    </row>
    <row r="368" ht="19.95" customHeight="1" s="119">
      <c r="G368" s="67">
        <f>IF(A368="","",MID(A368,1,21))</f>
        <v/>
      </c>
    </row>
    <row r="369" ht="19.95" customHeight="1" s="119">
      <c r="G369" s="67">
        <f>IF(A369="","",MID(A369,1,21))</f>
        <v/>
      </c>
    </row>
    <row r="370" ht="19.95" customHeight="1" s="119">
      <c r="G370" s="67">
        <f>IF(A370="","",MID(A370,1,21))</f>
        <v/>
      </c>
    </row>
    <row r="371" ht="19.95" customHeight="1" s="119">
      <c r="G371" s="67">
        <f>IF(A371="","",MID(A371,1,21))</f>
        <v/>
      </c>
    </row>
    <row r="372" ht="19.95" customHeight="1" s="119">
      <c r="G372" s="67">
        <f>IF(A372="","",MID(A372,1,21))</f>
        <v/>
      </c>
    </row>
    <row r="373" ht="19.95" customHeight="1" s="119">
      <c r="G373" s="67">
        <f>IF(A373="","",MID(A373,1,21))</f>
        <v/>
      </c>
    </row>
    <row r="374" ht="19.95" customHeight="1" s="119">
      <c r="G374" s="67">
        <f>IF(A374="","",MID(A374,1,21))</f>
        <v/>
      </c>
    </row>
    <row r="375" ht="19.95" customHeight="1" s="119">
      <c r="G375" s="67">
        <f>IF(A375="","",MID(A375,1,21))</f>
        <v/>
      </c>
    </row>
    <row r="376" ht="19.95" customHeight="1" s="119">
      <c r="G376" s="67">
        <f>IF(A376="","",MID(A376,1,21))</f>
        <v/>
      </c>
    </row>
    <row r="377" ht="19.95" customHeight="1" s="119">
      <c r="G377" s="67">
        <f>IF(A377="","",MID(A377,1,21))</f>
        <v/>
      </c>
    </row>
    <row r="378" ht="19.95" customHeight="1" s="119">
      <c r="G378" s="67">
        <f>IF(A378="","",MID(A378,1,21))</f>
        <v/>
      </c>
    </row>
    <row r="379" ht="19.95" customHeight="1" s="119">
      <c r="G379" s="67">
        <f>IF(A379="","",MID(A379,1,21))</f>
        <v/>
      </c>
    </row>
    <row r="380" ht="19.95" customHeight="1" s="119">
      <c r="G380" s="67">
        <f>IF(A380="","",MID(A380,1,21))</f>
        <v/>
      </c>
    </row>
    <row r="381" ht="19.95" customHeight="1" s="119">
      <c r="G381" s="67">
        <f>IF(A381="","",MID(A381,1,21))</f>
        <v/>
      </c>
    </row>
    <row r="382" ht="19.95" customHeight="1" s="119">
      <c r="G382" s="67">
        <f>IF(A382="","",MID(A382,1,21))</f>
        <v/>
      </c>
    </row>
    <row r="383" ht="19.95" customHeight="1" s="119">
      <c r="G383" s="67">
        <f>IF(A383="","",MID(A383,1,21))</f>
        <v/>
      </c>
    </row>
    <row r="384" ht="19.95" customHeight="1" s="119">
      <c r="G384" s="67">
        <f>IF(A384="","",MID(A384,1,21))</f>
        <v/>
      </c>
    </row>
    <row r="385" ht="19.95" customHeight="1" s="119">
      <c r="G385" s="67">
        <f>IF(A385="","",MID(A385,1,21))</f>
        <v/>
      </c>
    </row>
    <row r="386" ht="19.95" customHeight="1" s="119">
      <c r="G386" s="67">
        <f>IF(A386="","",MID(A386,1,21))</f>
        <v/>
      </c>
    </row>
    <row r="387" ht="19.95" customHeight="1" s="119">
      <c r="G387" s="67">
        <f>IF(A387="","",MID(A387,1,21))</f>
        <v/>
      </c>
    </row>
    <row r="388" ht="19.95" customHeight="1" s="119">
      <c r="G388" s="67">
        <f>IF(A388="","",MID(A388,1,21))</f>
        <v/>
      </c>
    </row>
    <row r="389" ht="19.95" customHeight="1" s="119">
      <c r="G389" s="67">
        <f>IF(A389="","",MID(A389,1,21))</f>
        <v/>
      </c>
    </row>
    <row r="390" ht="19.95" customHeight="1" s="119">
      <c r="G390" s="67">
        <f>IF(A390="","",MID(A390,1,21))</f>
        <v/>
      </c>
    </row>
    <row r="391" ht="19.95" customHeight="1" s="119">
      <c r="G391" s="67">
        <f>IF(A391="","",MID(A391,1,21))</f>
        <v/>
      </c>
    </row>
    <row r="392" ht="19.95" customHeight="1" s="119">
      <c r="G392" s="67">
        <f>IF(A392="","",MID(A392,1,21))</f>
        <v/>
      </c>
    </row>
    <row r="393" ht="19.95" customHeight="1" s="119">
      <c r="G393" s="67">
        <f>IF(A393="","",MID(A393,1,21))</f>
        <v/>
      </c>
    </row>
    <row r="394" ht="19.95" customHeight="1" s="119">
      <c r="G394" s="67">
        <f>IF(A394="","",MID(A394,1,21))</f>
        <v/>
      </c>
    </row>
    <row r="395" ht="19.95" customHeight="1" s="119">
      <c r="G395" s="67">
        <f>IF(A395="","",MID(A395,1,21))</f>
        <v/>
      </c>
    </row>
    <row r="396" ht="19.95" customHeight="1" s="119">
      <c r="G396" s="67">
        <f>IF(A396="","",MID(A396,1,21))</f>
        <v/>
      </c>
    </row>
    <row r="397" ht="19.95" customHeight="1" s="119">
      <c r="G397" s="67">
        <f>IF(A397="","",MID(A397,1,21))</f>
        <v/>
      </c>
    </row>
    <row r="398" ht="19.95" customHeight="1" s="119">
      <c r="G398" s="67">
        <f>IF(A398="","",MID(A398,1,21))</f>
        <v/>
      </c>
    </row>
    <row r="399" ht="19.95" customHeight="1" s="119">
      <c r="G399" s="67">
        <f>IF(A399="","",MID(A399,1,21))</f>
        <v/>
      </c>
    </row>
    <row r="400" ht="19.95" customHeight="1" s="119">
      <c r="G400" s="67">
        <f>IF(A400="","",MID(A400,1,21))</f>
        <v/>
      </c>
    </row>
    <row r="401" ht="19.95" customHeight="1" s="119">
      <c r="G401" s="67">
        <f>IF(A401="","",MID(A401,1,21))</f>
        <v/>
      </c>
    </row>
    <row r="402" ht="19.95" customHeight="1" s="119">
      <c r="G402" s="67">
        <f>IF(A402="","",MID(A402,1,21))</f>
        <v/>
      </c>
    </row>
    <row r="403" ht="19.95" customHeight="1" s="119">
      <c r="G403" s="67">
        <f>IF(A403="","",MID(A403,1,21))</f>
        <v/>
      </c>
    </row>
    <row r="404" ht="19.95" customHeight="1" s="119">
      <c r="G404" s="67">
        <f>IF(A404="","",MID(A404,1,21))</f>
        <v/>
      </c>
    </row>
    <row r="405" ht="19.95" customHeight="1" s="119">
      <c r="G405" s="67">
        <f>IF(A405="","",MID(A405,1,21))</f>
        <v/>
      </c>
    </row>
    <row r="406" ht="19.95" customHeight="1" s="119">
      <c r="G406" s="67">
        <f>IF(A406="","",MID(A406,1,21))</f>
        <v/>
      </c>
    </row>
    <row r="407" ht="19.95" customHeight="1" s="119">
      <c r="G407" s="67">
        <f>IF(A407="","",MID(A407,1,21))</f>
        <v/>
      </c>
    </row>
    <row r="408" ht="19.95" customHeight="1" s="119">
      <c r="G408" s="67">
        <f>IF(A408="","",MID(A408,1,21))</f>
        <v/>
      </c>
    </row>
    <row r="409" ht="19.95" customHeight="1" s="119">
      <c r="G409" s="67">
        <f>IF(A409="","",MID(A409,1,21))</f>
        <v/>
      </c>
    </row>
    <row r="410" ht="19.95" customHeight="1" s="119">
      <c r="G410" s="67">
        <f>IF(A410="","",MID(A410,1,21))</f>
        <v/>
      </c>
    </row>
    <row r="411" ht="19.95" customHeight="1" s="119">
      <c r="G411" s="67">
        <f>IF(A411="","",MID(A411,1,21))</f>
        <v/>
      </c>
    </row>
    <row r="412" ht="19.95" customHeight="1" s="119">
      <c r="G412" s="67">
        <f>IF(A412="","",MID(A412,1,21))</f>
        <v/>
      </c>
    </row>
    <row r="413" ht="19.95" customHeight="1" s="119">
      <c r="G413" s="67">
        <f>IF(A413="","",MID(A413,1,21))</f>
        <v/>
      </c>
    </row>
    <row r="414" ht="19.95" customHeight="1" s="119">
      <c r="G414" s="67">
        <f>IF(A414="","",MID(A414,1,21))</f>
        <v/>
      </c>
    </row>
    <row r="415" ht="19.95" customHeight="1" s="119">
      <c r="G415" s="67">
        <f>IF(A415="","",MID(A415,1,21))</f>
        <v/>
      </c>
    </row>
    <row r="416" ht="19.95" customHeight="1" s="119">
      <c r="G416" s="67">
        <f>IF(A416="","",MID(A416,1,21))</f>
        <v/>
      </c>
    </row>
    <row r="417" ht="19.95" customHeight="1" s="119">
      <c r="G417" s="67">
        <f>IF(A417="","",MID(A417,1,21))</f>
        <v/>
      </c>
    </row>
    <row r="418" ht="19.95" customHeight="1" s="119">
      <c r="G418" s="67">
        <f>IF(A418="","",MID(A418,1,21))</f>
        <v/>
      </c>
    </row>
    <row r="419" ht="19.95" customHeight="1" s="119">
      <c r="G419" s="67">
        <f>IF(A419="","",MID(A419,1,21))</f>
        <v/>
      </c>
    </row>
    <row r="420" ht="19.95" customHeight="1" s="119">
      <c r="G420" s="67">
        <f>IF(A420="","",MID(A420,1,21))</f>
        <v/>
      </c>
    </row>
    <row r="421" ht="19.95" customHeight="1" s="119">
      <c r="G421" s="67">
        <f>IF(A421="","",MID(A421,1,21))</f>
        <v/>
      </c>
    </row>
    <row r="422" ht="19.95" customHeight="1" s="119">
      <c r="G422" s="67">
        <f>IF(A422="","",MID(A422,1,21))</f>
        <v/>
      </c>
    </row>
    <row r="423" ht="19.95" customHeight="1" s="119">
      <c r="G423" s="67">
        <f>IF(A423="","",MID(A423,1,21))</f>
        <v/>
      </c>
    </row>
    <row r="424" ht="19.95" customHeight="1" s="119">
      <c r="G424" s="67">
        <f>IF(A424="","",MID(A424,1,21))</f>
        <v/>
      </c>
    </row>
    <row r="425" ht="19.95" customHeight="1" s="119">
      <c r="G425" s="67">
        <f>IF(A425="","",MID(A425,1,21))</f>
        <v/>
      </c>
    </row>
    <row r="426" ht="19.95" customHeight="1" s="119">
      <c r="G426" s="67">
        <f>IF(A426="","",MID(A426,1,21))</f>
        <v/>
      </c>
    </row>
    <row r="427" ht="19.95" customHeight="1" s="119">
      <c r="G427" s="67">
        <f>IF(A427="","",MID(A427,1,21))</f>
        <v/>
      </c>
    </row>
    <row r="428" ht="19.95" customHeight="1" s="119">
      <c r="G428" s="67">
        <f>IF(A428="","",MID(A428,1,21))</f>
        <v/>
      </c>
    </row>
    <row r="429" ht="19.95" customHeight="1" s="119">
      <c r="G429" s="67">
        <f>IF(A429="","",MID(A429,1,21))</f>
        <v/>
      </c>
    </row>
    <row r="430" ht="19.95" customHeight="1" s="119">
      <c r="G430" s="67">
        <f>IF(A430="","",MID(A430,1,21))</f>
        <v/>
      </c>
    </row>
    <row r="431" ht="19.95" customHeight="1" s="119">
      <c r="G431" s="67">
        <f>IF(A431="","",MID(A431,1,21))</f>
        <v/>
      </c>
    </row>
    <row r="432" ht="19.95" customHeight="1" s="119">
      <c r="G432" s="67">
        <f>IF(A432="","",MID(A432,1,21))</f>
        <v/>
      </c>
    </row>
    <row r="433" ht="19.95" customHeight="1" s="119">
      <c r="G433" s="67">
        <f>IF(A433="","",MID(A433,1,21))</f>
        <v/>
      </c>
    </row>
    <row r="434" ht="19.95" customHeight="1" s="119">
      <c r="G434" s="67">
        <f>IF(A434="","",MID(A434,1,21))</f>
        <v/>
      </c>
    </row>
    <row r="435" ht="19.95" customHeight="1" s="119">
      <c r="G435" s="67">
        <f>IF(A435="","",MID(A435,1,21))</f>
        <v/>
      </c>
    </row>
    <row r="436" ht="19.95" customHeight="1" s="119">
      <c r="G436" s="67">
        <f>IF(A436="","",MID(A436,1,21))</f>
        <v/>
      </c>
    </row>
    <row r="437" ht="19.95" customHeight="1" s="119">
      <c r="G437" s="67">
        <f>IF(A437="","",MID(A437,1,21))</f>
        <v/>
      </c>
    </row>
    <row r="438" ht="19.95" customHeight="1" s="119">
      <c r="G438" s="67">
        <f>IF(A438="","",MID(A438,1,21))</f>
        <v/>
      </c>
    </row>
    <row r="439" ht="19.95" customHeight="1" s="119">
      <c r="G439" s="67">
        <f>IF(A439="","",MID(A439,1,21))</f>
        <v/>
      </c>
    </row>
    <row r="440" ht="19.95" customHeight="1" s="119">
      <c r="G440" s="67">
        <f>IF(A440="","",MID(A440,1,21))</f>
        <v/>
      </c>
    </row>
    <row r="441" ht="19.95" customHeight="1" s="119">
      <c r="G441" s="67">
        <f>IF(A441="","",MID(A441,1,21))</f>
        <v/>
      </c>
    </row>
    <row r="442" ht="19.95" customHeight="1" s="119">
      <c r="G442" s="67">
        <f>IF(A442="","",MID(A442,1,21))</f>
        <v/>
      </c>
    </row>
    <row r="443" ht="19.95" customHeight="1" s="119">
      <c r="G443" s="67">
        <f>IF(A443="","",MID(A443,1,21))</f>
        <v/>
      </c>
    </row>
    <row r="444" ht="19.95" customHeight="1" s="119">
      <c r="G444" s="67">
        <f>IF(A444="","",MID(A444,1,21))</f>
        <v/>
      </c>
    </row>
    <row r="445" ht="19.95" customHeight="1" s="119">
      <c r="G445" s="67">
        <f>IF(A445="","",MID(A445,1,21))</f>
        <v/>
      </c>
    </row>
    <row r="446" ht="19.95" customHeight="1" s="119">
      <c r="G446" s="67">
        <f>IF(A446="","",MID(A446,1,21))</f>
        <v/>
      </c>
    </row>
    <row r="447" ht="19.95" customHeight="1" s="119">
      <c r="G447" s="67">
        <f>IF(A447="","",MID(A447,1,21))</f>
        <v/>
      </c>
    </row>
    <row r="448" ht="19.95" customHeight="1" s="119">
      <c r="G448" s="67">
        <f>IF(A448="","",MID(A448,1,21))</f>
        <v/>
      </c>
    </row>
    <row r="449" ht="19.95" customHeight="1" s="119">
      <c r="G449" s="67">
        <f>IF(A449="","",MID(A449,1,21))</f>
        <v/>
      </c>
    </row>
    <row r="450" ht="19.95" customHeight="1" s="119">
      <c r="G450" s="67">
        <f>IF(A450="","",MID(A450,1,21))</f>
        <v/>
      </c>
    </row>
    <row r="451" ht="19.95" customHeight="1" s="119">
      <c r="G451" s="67">
        <f>IF(A451="","",MID(A451,1,21))</f>
        <v/>
      </c>
    </row>
    <row r="452" ht="19.95" customHeight="1" s="119">
      <c r="G452" s="67">
        <f>IF(A452="","",MID(A452,1,21))</f>
        <v/>
      </c>
    </row>
    <row r="453" ht="19.95" customHeight="1" s="119">
      <c r="G453" s="67">
        <f>IF(A453="","",MID(A453,1,21))</f>
        <v/>
      </c>
    </row>
    <row r="454" ht="19.95" customHeight="1" s="119">
      <c r="G454" s="67">
        <f>IF(A454="","",MID(A454,1,21))</f>
        <v/>
      </c>
    </row>
    <row r="455" ht="19.95" customHeight="1" s="119">
      <c r="G455" s="67">
        <f>IF(A455="","",MID(A455,1,21))</f>
        <v/>
      </c>
    </row>
    <row r="456" ht="19.95" customHeight="1" s="119">
      <c r="G456" s="67">
        <f>IF(A456="","",MID(A456,1,21))</f>
        <v/>
      </c>
    </row>
    <row r="457" ht="19.95" customHeight="1" s="119">
      <c r="G457" s="67">
        <f>IF(A457="","",MID(A457,1,21))</f>
        <v/>
      </c>
    </row>
    <row r="458" ht="19.95" customHeight="1" s="119">
      <c r="G458" s="67">
        <f>IF(A458="","",MID(A458,1,21))</f>
        <v/>
      </c>
    </row>
    <row r="459" ht="19.95" customHeight="1" s="119">
      <c r="G459" s="67">
        <f>IF(A459="","",MID(A459,1,21))</f>
        <v/>
      </c>
    </row>
    <row r="460" ht="19.95" customHeight="1" s="119">
      <c r="G460" s="67">
        <f>IF(A460="","",MID(A460,1,21))</f>
        <v/>
      </c>
    </row>
    <row r="461" ht="19.95" customHeight="1" s="119">
      <c r="G461" s="67">
        <f>IF(A461="","",MID(A461,1,21))</f>
        <v/>
      </c>
    </row>
    <row r="462" ht="19.95" customHeight="1" s="119">
      <c r="G462" s="67">
        <f>IF(A462="","",MID(A462,1,21))</f>
        <v/>
      </c>
    </row>
    <row r="463" ht="19.95" customHeight="1" s="119">
      <c r="G463" s="67">
        <f>IF(A463="","",MID(A463,1,21))</f>
        <v/>
      </c>
    </row>
    <row r="464" ht="19.95" customHeight="1" s="119">
      <c r="G464" s="67">
        <f>IF(A464="","",MID(A464,1,21))</f>
        <v/>
      </c>
    </row>
    <row r="465" ht="19.95" customHeight="1" s="119">
      <c r="G465" s="67">
        <f>IF(A465="","",MID(A465,1,21))</f>
        <v/>
      </c>
    </row>
    <row r="466" ht="19.95" customHeight="1" s="119">
      <c r="G466" s="67">
        <f>IF(A466="","",MID(A466,1,21))</f>
        <v/>
      </c>
    </row>
    <row r="467" ht="19.95" customHeight="1" s="119">
      <c r="G467" s="67">
        <f>IF(A467="","",MID(A467,1,21))</f>
        <v/>
      </c>
    </row>
    <row r="468" ht="19.95" customHeight="1" s="119">
      <c r="G468" s="67">
        <f>IF(A468="","",MID(A468,1,21))</f>
        <v/>
      </c>
    </row>
    <row r="469" ht="19.95" customHeight="1" s="119">
      <c r="G469" s="67">
        <f>IF(A469="","",MID(A469,1,21))</f>
        <v/>
      </c>
    </row>
    <row r="470" ht="19.95" customHeight="1" s="119">
      <c r="G470" s="67">
        <f>IF(A470="","",MID(A470,1,21))</f>
        <v/>
      </c>
    </row>
    <row r="471" ht="19.95" customHeight="1" s="119">
      <c r="G471" s="67">
        <f>IF(A471="","",MID(A471,1,21))</f>
        <v/>
      </c>
    </row>
    <row r="472" ht="19.95" customHeight="1" s="119">
      <c r="G472" s="67">
        <f>IF(A472="","",MID(A472,1,21))</f>
        <v/>
      </c>
    </row>
    <row r="473" ht="19.95" customHeight="1" s="119">
      <c r="G473" s="67">
        <f>IF(A473="","",MID(A473,1,21))</f>
        <v/>
      </c>
    </row>
    <row r="474" ht="19.95" customHeight="1" s="119">
      <c r="G474" s="67">
        <f>IF(A474="","",MID(A474,1,21))</f>
        <v/>
      </c>
    </row>
    <row r="475" ht="19.95" customHeight="1" s="119">
      <c r="G475" s="67">
        <f>IF(A475="","",MID(A475,1,21))</f>
        <v/>
      </c>
    </row>
    <row r="476" ht="19.95" customHeight="1" s="119">
      <c r="G476" s="67">
        <f>IF(A476="","",MID(A476,1,21))</f>
        <v/>
      </c>
    </row>
    <row r="477" ht="19.95" customHeight="1" s="119">
      <c r="G477" s="67">
        <f>IF(A477="","",MID(A477,1,21))</f>
        <v/>
      </c>
    </row>
    <row r="478" ht="19.95" customHeight="1" s="119">
      <c r="G478" s="67">
        <f>IF(A478="","",MID(A478,1,21))</f>
        <v/>
      </c>
    </row>
    <row r="479" ht="19.95" customHeight="1" s="119">
      <c r="G479" s="67">
        <f>IF(A479="","",MID(A479,1,21))</f>
        <v/>
      </c>
    </row>
    <row r="480" ht="19.95" customHeight="1" s="119">
      <c r="G480" s="67">
        <f>IF(A480="","",MID(A480,1,21))</f>
        <v/>
      </c>
    </row>
    <row r="481" ht="19.95" customHeight="1" s="119">
      <c r="G481" s="67">
        <f>IF(A481="","",MID(A481,1,21))</f>
        <v/>
      </c>
    </row>
    <row r="482" ht="19.95" customHeight="1" s="119">
      <c r="G482" s="67">
        <f>IF(A482="","",MID(A482,1,21))</f>
        <v/>
      </c>
    </row>
    <row r="483" ht="19.95" customHeight="1" s="119">
      <c r="G483" s="67">
        <f>IF(A483="","",MID(A483,1,21))</f>
        <v/>
      </c>
    </row>
    <row r="484" ht="19.95" customHeight="1" s="119">
      <c r="G484" s="67">
        <f>IF(A484="","",MID(A484,1,21))</f>
        <v/>
      </c>
    </row>
    <row r="485" ht="19.95" customHeight="1" s="119">
      <c r="G485" s="67">
        <f>IF(A485="","",MID(A485,1,21))</f>
        <v/>
      </c>
    </row>
    <row r="486" ht="19.95" customHeight="1" s="119">
      <c r="G486" s="67">
        <f>IF(A486="","",MID(A486,1,21))</f>
        <v/>
      </c>
    </row>
    <row r="487" ht="19.95" customHeight="1" s="119">
      <c r="G487" s="67">
        <f>IF(A487="","",MID(A487,1,21))</f>
        <v/>
      </c>
    </row>
    <row r="488" ht="19.95" customHeight="1" s="119">
      <c r="G488" s="67">
        <f>IF(A488="","",MID(A488,1,21))</f>
        <v/>
      </c>
    </row>
    <row r="489" ht="19.95" customHeight="1" s="119">
      <c r="G489" s="67">
        <f>IF(A489="","",MID(A489,1,21))</f>
        <v/>
      </c>
    </row>
    <row r="490" ht="19.95" customHeight="1" s="119">
      <c r="G490" s="67">
        <f>IF(A490="","",MID(A490,1,21))</f>
        <v/>
      </c>
    </row>
    <row r="491" ht="19.95" customHeight="1" s="119">
      <c r="G491" s="67">
        <f>IF(A491="","",MID(A491,1,21))</f>
        <v/>
      </c>
    </row>
    <row r="492" ht="19.95" customHeight="1" s="119">
      <c r="G492" s="67">
        <f>IF(A492="","",MID(A492,1,21))</f>
        <v/>
      </c>
    </row>
    <row r="493" ht="19.95" customHeight="1" s="119">
      <c r="G493" s="67">
        <f>IF(A493="","",MID(A493,1,21))</f>
        <v/>
      </c>
    </row>
    <row r="494" ht="19.95" customHeight="1" s="119">
      <c r="G494" s="67">
        <f>IF(A494="","",MID(A494,1,21))</f>
        <v/>
      </c>
    </row>
    <row r="495" ht="19.95" customHeight="1" s="119">
      <c r="G495" s="67">
        <f>IF(A495="","",MID(A495,1,21))</f>
        <v/>
      </c>
    </row>
    <row r="496" ht="19.95" customHeight="1" s="119">
      <c r="G496" s="67">
        <f>IF(A496="","",MID(A496,1,21))</f>
        <v/>
      </c>
    </row>
    <row r="497" ht="19.95" customHeight="1" s="119">
      <c r="G497" s="67">
        <f>IF(A497="","",MID(A497,1,21))</f>
        <v/>
      </c>
    </row>
    <row r="498" ht="19.95" customHeight="1" s="119">
      <c r="G498" s="67">
        <f>IF(A498="","",MID(A498,1,21))</f>
        <v/>
      </c>
    </row>
    <row r="499" ht="19.95" customHeight="1" s="119">
      <c r="G499" s="67">
        <f>IF(A499="","",MID(A499,1,21))</f>
        <v/>
      </c>
    </row>
    <row r="500" ht="19.95" customHeight="1" s="119">
      <c r="G500" s="67">
        <f>IF(A500="","",MID(A500,1,21))</f>
        <v/>
      </c>
    </row>
    <row r="501" ht="19.95" customHeight="1" s="119">
      <c r="G501" s="67">
        <f>IF(A501="","",MID(A501,1,21))</f>
        <v/>
      </c>
    </row>
    <row r="502" ht="19.95" customHeight="1" s="119">
      <c r="G502" s="67">
        <f>IF(A502="","",MID(A502,1,21))</f>
        <v/>
      </c>
    </row>
    <row r="503" ht="19.95" customHeight="1" s="119">
      <c r="G503" s="67">
        <f>IF(A503="","",MID(A503,1,21))</f>
        <v/>
      </c>
    </row>
    <row r="504" ht="19.95" customHeight="1" s="119">
      <c r="G504" s="67">
        <f>IF(A504="","",MID(A504,1,21))</f>
        <v/>
      </c>
    </row>
    <row r="505" ht="19.95" customHeight="1" s="119">
      <c r="G505" s="67">
        <f>IF(A505="","",MID(A505,1,21))</f>
        <v/>
      </c>
    </row>
    <row r="506" ht="19.95" customHeight="1" s="119">
      <c r="G506" s="67">
        <f>IF(A506="","",MID(A506,1,21))</f>
        <v/>
      </c>
    </row>
    <row r="507" ht="19.95" customHeight="1" s="119">
      <c r="G507" s="67">
        <f>IF(A507="","",MID(A507,1,21))</f>
        <v/>
      </c>
    </row>
    <row r="508" ht="19.95" customHeight="1" s="119">
      <c r="G508" s="67">
        <f>IF(A508="","",MID(A508,1,21))</f>
        <v/>
      </c>
    </row>
    <row r="509" ht="19.95" customHeight="1" s="119">
      <c r="G509" s="67">
        <f>IF(A509="","",MID(A509,1,21))</f>
        <v/>
      </c>
    </row>
    <row r="510" ht="19.95" customHeight="1" s="119">
      <c r="G510" s="67">
        <f>IF(A510="","",MID(A510,1,21))</f>
        <v/>
      </c>
    </row>
    <row r="511" ht="19.95" customHeight="1" s="119">
      <c r="G511" s="67">
        <f>IF(A511="","",MID(A511,1,21))</f>
        <v/>
      </c>
    </row>
    <row r="512" ht="19.95" customHeight="1" s="119">
      <c r="G512" s="67">
        <f>IF(A512="","",MID(A512,1,21))</f>
        <v/>
      </c>
    </row>
    <row r="513" ht="19.95" customHeight="1" s="119">
      <c r="G513" s="67">
        <f>IF(A513="","",MID(A513,1,21))</f>
        <v/>
      </c>
    </row>
    <row r="514" ht="19.95" customHeight="1" s="119">
      <c r="G514" s="67">
        <f>IF(A514="","",MID(A514,1,21))</f>
        <v/>
      </c>
    </row>
    <row r="515" ht="19.95" customHeight="1" s="119">
      <c r="G515" s="67">
        <f>IF(A515="","",MID(A515,1,21))</f>
        <v/>
      </c>
    </row>
    <row r="516" ht="19.95" customHeight="1" s="119">
      <c r="G516" s="67">
        <f>IF(A516="","",MID(A516,1,21))</f>
        <v/>
      </c>
    </row>
    <row r="517" ht="19.95" customHeight="1" s="119">
      <c r="G517" s="67">
        <f>IF(A517="","",MID(A517,1,21))</f>
        <v/>
      </c>
    </row>
    <row r="518" ht="19.95" customHeight="1" s="119">
      <c r="G518" s="67">
        <f>IF(A518="","",MID(A518,1,21))</f>
        <v/>
      </c>
    </row>
    <row r="519" ht="19.95" customHeight="1" s="119">
      <c r="G519" s="67">
        <f>IF(A519="","",MID(A519,1,21))</f>
        <v/>
      </c>
    </row>
    <row r="520" ht="19.95" customHeight="1" s="119">
      <c r="G520" s="67">
        <f>IF(A520="","",MID(A520,1,21))</f>
        <v/>
      </c>
    </row>
    <row r="521" ht="19.95" customHeight="1" s="119">
      <c r="G521" s="67">
        <f>IF(A521="","",MID(A521,1,21))</f>
        <v/>
      </c>
    </row>
    <row r="522" ht="19.95" customHeight="1" s="119">
      <c r="G522" s="67">
        <f>IF(A522="","",MID(A522,1,21))</f>
        <v/>
      </c>
    </row>
    <row r="523" ht="19.95" customHeight="1" s="119">
      <c r="G523" s="67">
        <f>IF(A523="","",MID(A523,1,21))</f>
        <v/>
      </c>
    </row>
    <row r="524" ht="19.95" customHeight="1" s="119">
      <c r="G524" s="67">
        <f>IF(A524="","",MID(A524,1,21))</f>
        <v/>
      </c>
    </row>
    <row r="525" ht="19.95" customHeight="1" s="119">
      <c r="G525" s="67">
        <f>IF(A525="","",MID(A525,1,21))</f>
        <v/>
      </c>
    </row>
    <row r="526" ht="19.95" customHeight="1" s="119">
      <c r="G526" s="67">
        <f>IF(A526="","",MID(A526,1,21))</f>
        <v/>
      </c>
    </row>
    <row r="527" ht="19.95" customHeight="1" s="119">
      <c r="G527" s="67">
        <f>IF(A527="","",MID(A527,1,21))</f>
        <v/>
      </c>
    </row>
    <row r="528" ht="19.95" customHeight="1" s="119">
      <c r="G528" s="67">
        <f>IF(A528="","",MID(A528,1,21))</f>
        <v/>
      </c>
    </row>
    <row r="529" ht="19.95" customHeight="1" s="119">
      <c r="G529" s="67">
        <f>IF(A529="","",MID(A529,1,21))</f>
        <v/>
      </c>
    </row>
    <row r="530" ht="19.95" customHeight="1" s="119">
      <c r="G530" s="67">
        <f>IF(A530="","",MID(A530,1,21))</f>
        <v/>
      </c>
    </row>
    <row r="531" ht="19.95" customHeight="1" s="119">
      <c r="G531" s="67">
        <f>IF(A531="","",MID(A531,1,21))</f>
        <v/>
      </c>
    </row>
    <row r="532" ht="19.95" customHeight="1" s="119">
      <c r="G532" s="67">
        <f>IF(A532="","",MID(A532,1,21))</f>
        <v/>
      </c>
    </row>
    <row r="533" ht="19.95" customHeight="1" s="119">
      <c r="G533" s="67">
        <f>IF(A533="","",MID(A533,1,21))</f>
        <v/>
      </c>
    </row>
    <row r="534" ht="19.95" customHeight="1" s="119">
      <c r="G534" s="67">
        <f>IF(A534="","",MID(A534,1,21))</f>
        <v/>
      </c>
    </row>
    <row r="535" ht="19.95" customHeight="1" s="119">
      <c r="G535" s="67">
        <f>IF(A535="","",MID(A535,1,21))</f>
        <v/>
      </c>
    </row>
    <row r="536" ht="19.95" customHeight="1" s="119">
      <c r="G536" s="67">
        <f>IF(A536="","",MID(A536,1,21))</f>
        <v/>
      </c>
    </row>
    <row r="537" ht="19.95" customHeight="1" s="119">
      <c r="G537" s="67">
        <f>IF(A537="","",MID(A537,1,21))</f>
        <v/>
      </c>
    </row>
    <row r="538" ht="19.95" customHeight="1" s="119">
      <c r="G538" s="67">
        <f>IF(A538="","",MID(A538,1,21))</f>
        <v/>
      </c>
    </row>
    <row r="539" ht="19.95" customHeight="1" s="119">
      <c r="G539" s="67">
        <f>IF(A539="","",MID(A539,1,21))</f>
        <v/>
      </c>
    </row>
    <row r="540" ht="19.95" customHeight="1" s="119">
      <c r="G540" s="67">
        <f>IF(A540="","",MID(A540,1,21))</f>
        <v/>
      </c>
    </row>
    <row r="541" ht="19.95" customHeight="1" s="119">
      <c r="G541" s="67">
        <f>IF(A541="","",MID(A541,1,21))</f>
        <v/>
      </c>
    </row>
    <row r="542" ht="19.95" customHeight="1" s="119">
      <c r="G542" s="67">
        <f>IF(A542="","",MID(A542,1,21))</f>
        <v/>
      </c>
    </row>
    <row r="543" ht="19.95" customHeight="1" s="119">
      <c r="G543" s="67">
        <f>IF(A543="","",MID(A543,1,21))</f>
        <v/>
      </c>
    </row>
    <row r="544" ht="19.95" customHeight="1" s="119">
      <c r="G544" s="67">
        <f>IF(A544="","",MID(A544,1,21))</f>
        <v/>
      </c>
    </row>
    <row r="545" ht="19.95" customHeight="1" s="119">
      <c r="G545" s="67">
        <f>IF(A545="","",MID(A545,1,21))</f>
        <v/>
      </c>
    </row>
    <row r="546" ht="19.95" customHeight="1" s="119">
      <c r="G546" s="67">
        <f>IF(A546="","",MID(A546,1,21))</f>
        <v/>
      </c>
    </row>
    <row r="547" ht="19.95" customHeight="1" s="119">
      <c r="G547" s="67">
        <f>IF(A547="","",MID(A547,1,21))</f>
        <v/>
      </c>
    </row>
    <row r="548" ht="19.95" customHeight="1" s="119">
      <c r="G548" s="67">
        <f>IF(A548="","",MID(A548,1,21))</f>
        <v/>
      </c>
    </row>
    <row r="549" ht="19.95" customHeight="1" s="119">
      <c r="G549" s="67">
        <f>IF(A549="","",MID(A549,1,21))</f>
        <v/>
      </c>
    </row>
    <row r="550" ht="19.95" customHeight="1" s="119">
      <c r="G550" s="67">
        <f>IF(A550="","",MID(A550,1,21))</f>
        <v/>
      </c>
    </row>
    <row r="551" ht="19.95" customHeight="1" s="119">
      <c r="G551" s="67">
        <f>IF(A551="","",MID(A551,1,21))</f>
        <v/>
      </c>
    </row>
    <row r="552" ht="19.95" customHeight="1" s="119">
      <c r="G552" s="67">
        <f>IF(A552="","",MID(A552,1,21))</f>
        <v/>
      </c>
    </row>
    <row r="553" ht="19.95" customHeight="1" s="119">
      <c r="G553" s="67">
        <f>IF(A553="","",MID(A553,1,21))</f>
        <v/>
      </c>
    </row>
    <row r="554" ht="19.95" customHeight="1" s="119">
      <c r="G554" s="67">
        <f>IF(A554="","",MID(A554,1,21))</f>
        <v/>
      </c>
    </row>
    <row r="555" ht="19.95" customHeight="1" s="119">
      <c r="G555" s="67">
        <f>IF(A555="","",MID(A555,1,21))</f>
        <v/>
      </c>
    </row>
    <row r="556" ht="19.95" customHeight="1" s="119">
      <c r="G556" s="67">
        <f>IF(A556="","",MID(A556,1,21))</f>
        <v/>
      </c>
    </row>
    <row r="557" ht="19.95" customHeight="1" s="119">
      <c r="G557" s="67">
        <f>IF(A557="","",MID(A557,1,21))</f>
        <v/>
      </c>
    </row>
    <row r="558" ht="19.95" customHeight="1" s="119">
      <c r="G558" s="67">
        <f>IF(A558="","",MID(A558,1,21))</f>
        <v/>
      </c>
    </row>
    <row r="559" ht="19.95" customHeight="1" s="119">
      <c r="G559" s="67">
        <f>IF(A559="","",MID(A559,1,21))</f>
        <v/>
      </c>
    </row>
    <row r="560" ht="19.95" customHeight="1" s="119">
      <c r="G560" s="67">
        <f>IF(A560="","",MID(A560,1,21))</f>
        <v/>
      </c>
    </row>
    <row r="561" ht="19.95" customHeight="1" s="119">
      <c r="G561" s="67">
        <f>IF(A561="","",MID(A561,1,21))</f>
        <v/>
      </c>
    </row>
    <row r="562" ht="19.95" customHeight="1" s="119">
      <c r="G562" s="67">
        <f>IF(A562="","",MID(A562,1,21))</f>
        <v/>
      </c>
    </row>
    <row r="563" ht="19.95" customHeight="1" s="119">
      <c r="G563" s="67">
        <f>IF(A563="","",MID(A563,1,21))</f>
        <v/>
      </c>
    </row>
    <row r="564" ht="19.95" customHeight="1" s="119">
      <c r="G564" s="67">
        <f>IF(A564="","",MID(A564,1,21))</f>
        <v/>
      </c>
    </row>
    <row r="565" ht="19.95" customHeight="1" s="119">
      <c r="G565" s="67">
        <f>IF(A565="","",MID(A565,1,21))</f>
        <v/>
      </c>
    </row>
    <row r="566" ht="19.95" customHeight="1" s="119">
      <c r="G566" s="67">
        <f>IF(A566="","",MID(A566,1,21))</f>
        <v/>
      </c>
    </row>
    <row r="567" ht="19.95" customHeight="1" s="119">
      <c r="G567" s="67">
        <f>IF(A567="","",MID(A567,1,21))</f>
        <v/>
      </c>
    </row>
    <row r="568" ht="19.95" customHeight="1" s="119">
      <c r="G568" s="67">
        <f>IF(A568="","",MID(A568,1,21))</f>
        <v/>
      </c>
    </row>
    <row r="569" ht="19.95" customHeight="1" s="119">
      <c r="G569" s="67">
        <f>IF(A569="","",MID(A569,1,21))</f>
        <v/>
      </c>
    </row>
    <row r="570" ht="19.95" customHeight="1" s="119">
      <c r="G570" s="67">
        <f>IF(A570="","",MID(A570,1,21))</f>
        <v/>
      </c>
    </row>
    <row r="571" ht="19.95" customHeight="1" s="119">
      <c r="G571" s="67">
        <f>IF(A571="","",MID(A571,1,21))</f>
        <v/>
      </c>
    </row>
    <row r="572" ht="19.95" customHeight="1" s="119">
      <c r="G572" s="67">
        <f>IF(A572="","",MID(A572,1,21))</f>
        <v/>
      </c>
    </row>
    <row r="573" ht="19.95" customHeight="1" s="119">
      <c r="G573" s="67">
        <f>IF(A573="","",MID(A573,1,21))</f>
        <v/>
      </c>
    </row>
    <row r="574" ht="19.95" customHeight="1" s="119">
      <c r="G574" s="67">
        <f>IF(A574="","",MID(A574,1,21))</f>
        <v/>
      </c>
    </row>
    <row r="575" ht="19.95" customHeight="1" s="119">
      <c r="G575" s="67">
        <f>IF(A575="","",MID(A575,1,21))</f>
        <v/>
      </c>
    </row>
    <row r="576" ht="19.95" customHeight="1" s="119">
      <c r="G576" s="67">
        <f>IF(A576="","",MID(A576,1,21))</f>
        <v/>
      </c>
    </row>
    <row r="577" ht="19.95" customHeight="1" s="119">
      <c r="G577" s="67">
        <f>IF(A577="","",MID(A577,1,21))</f>
        <v/>
      </c>
    </row>
    <row r="578" ht="19.95" customHeight="1" s="119">
      <c r="G578" s="67">
        <f>IF(A578="","",MID(A578,1,21))</f>
        <v/>
      </c>
    </row>
    <row r="579" ht="19.95" customHeight="1" s="119">
      <c r="G579" s="67">
        <f>IF(A579="","",MID(A579,1,21))</f>
        <v/>
      </c>
    </row>
    <row r="580" ht="19.95" customHeight="1" s="119">
      <c r="G580" s="67">
        <f>IF(A580="","",MID(A580,1,21))</f>
        <v/>
      </c>
    </row>
    <row r="581" ht="19.95" customHeight="1" s="119">
      <c r="G581" s="67">
        <f>IF(A581="","",MID(A581,1,21))</f>
        <v/>
      </c>
    </row>
    <row r="582" ht="19.95" customHeight="1" s="119">
      <c r="G582" s="67">
        <f>IF(A582="","",MID(A582,1,21))</f>
        <v/>
      </c>
    </row>
    <row r="583" ht="19.95" customHeight="1" s="119">
      <c r="G583" s="67">
        <f>IF(A583="","",MID(A583,1,21))</f>
        <v/>
      </c>
    </row>
    <row r="584" ht="19.95" customHeight="1" s="119">
      <c r="G584" s="67">
        <f>IF(A584="","",MID(A584,1,21))</f>
        <v/>
      </c>
    </row>
    <row r="585" ht="19.95" customHeight="1" s="119">
      <c r="G585" s="67">
        <f>IF(A585="","",MID(A585,1,21))</f>
        <v/>
      </c>
    </row>
    <row r="586" ht="19.95" customHeight="1" s="119">
      <c r="G586" s="67">
        <f>IF(A586="","",MID(A586,1,21))</f>
        <v/>
      </c>
    </row>
    <row r="587" ht="19.95" customHeight="1" s="119">
      <c r="G587" s="67">
        <f>IF(A587="","",MID(A587,1,21))</f>
        <v/>
      </c>
    </row>
    <row r="588" ht="19.95" customHeight="1" s="119">
      <c r="G588" s="67">
        <f>IF(A588="","",MID(A588,1,21))</f>
        <v/>
      </c>
    </row>
    <row r="589" ht="19.95" customHeight="1" s="119">
      <c r="G589" s="67">
        <f>IF(A589="","",MID(A589,1,21))</f>
        <v/>
      </c>
    </row>
    <row r="590" ht="19.95" customHeight="1" s="119">
      <c r="G590" s="67">
        <f>IF(A590="","",MID(A590,1,21))</f>
        <v/>
      </c>
    </row>
    <row r="591" ht="19.95" customHeight="1" s="119">
      <c r="G591" s="67">
        <f>IF(A591="","",MID(A591,1,21))</f>
        <v/>
      </c>
    </row>
    <row r="592" ht="19.95" customHeight="1" s="119">
      <c r="G592" s="67">
        <f>IF(A592="","",MID(A592,1,21))</f>
        <v/>
      </c>
    </row>
    <row r="593" ht="19.95" customHeight="1" s="119">
      <c r="G593" s="67">
        <f>IF(A593="","",MID(A593,1,21))</f>
        <v/>
      </c>
    </row>
    <row r="594" ht="19.95" customHeight="1" s="119">
      <c r="G594" s="67">
        <f>IF(A594="","",MID(A594,1,21))</f>
        <v/>
      </c>
    </row>
    <row r="595" ht="19.95" customHeight="1" s="119">
      <c r="G595" s="67">
        <f>IF(A595="","",MID(A595,1,21))</f>
        <v/>
      </c>
    </row>
    <row r="596" ht="19.95" customHeight="1" s="119">
      <c r="G596" s="67">
        <f>IF(A596="","",MID(A596,1,21))</f>
        <v/>
      </c>
    </row>
    <row r="597" ht="19.95" customHeight="1" s="119">
      <c r="G597" s="67">
        <f>IF(A597="","",MID(A597,1,21))</f>
        <v/>
      </c>
    </row>
    <row r="598" ht="19.95" customHeight="1" s="119">
      <c r="G598" s="67">
        <f>IF(A598="","",MID(A598,1,21))</f>
        <v/>
      </c>
    </row>
    <row r="599" ht="19.95" customHeight="1" s="119">
      <c r="G599" s="67">
        <f>IF(A599="","",MID(A599,1,21))</f>
        <v/>
      </c>
    </row>
    <row r="600" ht="19.95" customHeight="1" s="119">
      <c r="G600" s="67">
        <f>IF(A600="","",MID(A600,1,21))</f>
        <v/>
      </c>
    </row>
    <row r="601" ht="19.95" customHeight="1" s="119">
      <c r="G601" s="67">
        <f>IF(A601="","",MID(A601,1,21))</f>
        <v/>
      </c>
    </row>
    <row r="602" ht="19.95" customHeight="1" s="119">
      <c r="G602" s="67">
        <f>IF(A602="","",MID(A602,1,21))</f>
        <v/>
      </c>
    </row>
    <row r="603" ht="19.95" customHeight="1" s="119">
      <c r="G603" s="67">
        <f>IF(A603="","",MID(A603,1,21))</f>
        <v/>
      </c>
    </row>
    <row r="604" ht="19.95" customHeight="1" s="119">
      <c r="G604" s="67">
        <f>IF(A604="","",MID(A604,1,21))</f>
        <v/>
      </c>
    </row>
    <row r="605" ht="19.95" customHeight="1" s="119">
      <c r="G605" s="67">
        <f>IF(A605="","",MID(A605,1,21))</f>
        <v/>
      </c>
    </row>
    <row r="606" ht="19.95" customHeight="1" s="119">
      <c r="G606" s="67">
        <f>IF(A606="","",MID(A606,1,21))</f>
        <v/>
      </c>
    </row>
    <row r="607" ht="19.95" customHeight="1" s="119">
      <c r="G607" s="67">
        <f>IF(A607="","",MID(A607,1,21))</f>
        <v/>
      </c>
    </row>
    <row r="608" ht="19.95" customHeight="1" s="119">
      <c r="G608" s="67">
        <f>IF(A608="","",MID(A608,1,21))</f>
        <v/>
      </c>
    </row>
    <row r="609" ht="19.95" customHeight="1" s="119">
      <c r="G609" s="67">
        <f>IF(A609="","",MID(A609,1,21))</f>
        <v/>
      </c>
    </row>
    <row r="610" ht="19.95" customHeight="1" s="119">
      <c r="G610" s="67">
        <f>IF(A610="","",MID(A610,1,21))</f>
        <v/>
      </c>
    </row>
    <row r="611" ht="19.95" customHeight="1" s="119">
      <c r="G611" s="67">
        <f>IF(A611="","",MID(A611,1,21))</f>
        <v/>
      </c>
    </row>
    <row r="612" ht="19.95" customHeight="1" s="119">
      <c r="G612" s="67">
        <f>IF(A612="","",MID(A612,1,21))</f>
        <v/>
      </c>
    </row>
    <row r="613" ht="19.95" customHeight="1" s="119">
      <c r="G613" s="67">
        <f>IF(A613="","",MID(A613,1,21))</f>
        <v/>
      </c>
    </row>
    <row r="614" ht="19.95" customHeight="1" s="119">
      <c r="G614" s="67">
        <f>IF(A614="","",MID(A614,1,21))</f>
        <v/>
      </c>
    </row>
    <row r="615" ht="19.95" customHeight="1" s="119">
      <c r="G615" s="67">
        <f>IF(A615="","",MID(A615,1,21))</f>
        <v/>
      </c>
    </row>
    <row r="616" ht="19.95" customHeight="1" s="119">
      <c r="G616" s="67">
        <f>IF(A616="","",MID(A616,1,21))</f>
        <v/>
      </c>
    </row>
    <row r="617" ht="19.95" customHeight="1" s="119">
      <c r="G617" s="67">
        <f>IF(A617="","",MID(A617,1,21))</f>
        <v/>
      </c>
    </row>
    <row r="618" ht="19.95" customHeight="1" s="119">
      <c r="G618" s="67">
        <f>IF(A618="","",MID(A618,1,21))</f>
        <v/>
      </c>
    </row>
    <row r="619" ht="19.95" customHeight="1" s="119">
      <c r="G619" s="67">
        <f>IF(A619="","",MID(A619,1,21))</f>
        <v/>
      </c>
    </row>
    <row r="620" ht="19.95" customHeight="1" s="119">
      <c r="G620" s="67">
        <f>IF(A620="","",MID(A620,1,21))</f>
        <v/>
      </c>
    </row>
    <row r="621" ht="19.95" customHeight="1" s="119">
      <c r="G621" s="67">
        <f>IF(A621="","",MID(A621,1,21))</f>
        <v/>
      </c>
    </row>
    <row r="622" ht="19.95" customHeight="1" s="119">
      <c r="G622" s="67">
        <f>IF(A622="","",MID(A622,1,21))</f>
        <v/>
      </c>
    </row>
    <row r="623" ht="19.95" customHeight="1" s="119">
      <c r="G623" s="67">
        <f>IF(A623="","",MID(A623,1,21))</f>
        <v/>
      </c>
    </row>
    <row r="624" ht="19.95" customHeight="1" s="119">
      <c r="G624" s="67">
        <f>IF(A624="","",MID(A624,1,21))</f>
        <v/>
      </c>
    </row>
    <row r="625" ht="19.95" customHeight="1" s="119">
      <c r="G625" s="67">
        <f>IF(A625="","",MID(A625,1,21))</f>
        <v/>
      </c>
    </row>
    <row r="626" ht="19.95" customHeight="1" s="119">
      <c r="G626" s="67">
        <f>IF(A626="","",MID(A626,1,21))</f>
        <v/>
      </c>
    </row>
    <row r="627" ht="19.95" customHeight="1" s="119">
      <c r="G627" s="67">
        <f>IF(A627="","",MID(A627,1,21))</f>
        <v/>
      </c>
    </row>
    <row r="628" ht="19.95" customHeight="1" s="119">
      <c r="G628" s="67">
        <f>IF(A628="","",MID(A628,1,21))</f>
        <v/>
      </c>
    </row>
    <row r="629" ht="19.95" customHeight="1" s="119">
      <c r="G629" s="67">
        <f>IF(A629="","",MID(A629,1,21))</f>
        <v/>
      </c>
    </row>
    <row r="630" ht="19.95" customHeight="1" s="119">
      <c r="G630" s="67">
        <f>IF(A630="","",MID(A630,1,21))</f>
        <v/>
      </c>
    </row>
    <row r="631" ht="19.95" customHeight="1" s="119">
      <c r="G631" s="67">
        <f>IF(A631="","",MID(A631,1,21))</f>
        <v/>
      </c>
    </row>
    <row r="632" ht="19.95" customHeight="1" s="119">
      <c r="G632" s="67">
        <f>IF(A632="","",MID(A632,1,21))</f>
        <v/>
      </c>
    </row>
    <row r="633" ht="19.95" customHeight="1" s="119">
      <c r="G633" s="67">
        <f>IF(A633="","",MID(A633,1,21))</f>
        <v/>
      </c>
    </row>
    <row r="634" ht="19.95" customHeight="1" s="119">
      <c r="G634" s="67">
        <f>IF(A634="","",MID(A634,1,21))</f>
        <v/>
      </c>
    </row>
    <row r="635" ht="19.95" customHeight="1" s="119">
      <c r="G635" s="67">
        <f>IF(A635="","",MID(A635,1,21))</f>
        <v/>
      </c>
    </row>
    <row r="636" ht="19.95" customHeight="1" s="119">
      <c r="G636" s="67">
        <f>IF(A636="","",MID(A636,1,21))</f>
        <v/>
      </c>
    </row>
    <row r="637" ht="19.95" customHeight="1" s="119">
      <c r="G637" s="67">
        <f>IF(A637="","",MID(A637,1,21))</f>
        <v/>
      </c>
    </row>
    <row r="638" ht="19.95" customHeight="1" s="119">
      <c r="G638" s="67">
        <f>IF(A638="","",MID(A638,1,21))</f>
        <v/>
      </c>
    </row>
    <row r="639" ht="19.95" customHeight="1" s="119">
      <c r="G639" s="67">
        <f>IF(A639="","",MID(A639,1,21))</f>
        <v/>
      </c>
    </row>
    <row r="640" ht="19.95" customHeight="1" s="119">
      <c r="G640" s="67">
        <f>IF(A640="","",MID(A640,1,21))</f>
        <v/>
      </c>
    </row>
    <row r="641" ht="19.95" customHeight="1" s="119">
      <c r="G641" s="67">
        <f>IF(A641="","",MID(A641,1,21))</f>
        <v/>
      </c>
    </row>
    <row r="642" ht="19.95" customHeight="1" s="119">
      <c r="G642" s="67">
        <f>IF(A642="","",MID(A642,1,21))</f>
        <v/>
      </c>
    </row>
    <row r="643" ht="19.95" customHeight="1" s="119">
      <c r="G643" s="67">
        <f>IF(A643="","",MID(A643,1,21))</f>
        <v/>
      </c>
    </row>
    <row r="644" ht="19.95" customHeight="1" s="119">
      <c r="G644" s="67">
        <f>IF(A644="","",MID(A644,1,21))</f>
        <v/>
      </c>
    </row>
    <row r="645" ht="19.95" customHeight="1" s="119">
      <c r="G645" s="67">
        <f>IF(A645="","",MID(A645,1,21))</f>
        <v/>
      </c>
    </row>
    <row r="646" ht="19.95" customHeight="1" s="119">
      <c r="G646" s="67">
        <f>IF(A646="","",MID(A646,1,21))</f>
        <v/>
      </c>
    </row>
    <row r="647" ht="19.95" customHeight="1" s="119">
      <c r="G647" s="67">
        <f>IF(A647="","",MID(A647,1,21))</f>
        <v/>
      </c>
    </row>
    <row r="648" ht="19.95" customHeight="1" s="119">
      <c r="G648" s="67">
        <f>IF(A648="","",MID(A648,1,21))</f>
        <v/>
      </c>
    </row>
    <row r="649" ht="19.95" customHeight="1" s="119">
      <c r="G649" s="67">
        <f>IF(A649="","",MID(A649,1,21))</f>
        <v/>
      </c>
    </row>
    <row r="650" ht="19.95" customHeight="1" s="119">
      <c r="G650" s="67">
        <f>IF(A650="","",MID(A650,1,21))</f>
        <v/>
      </c>
    </row>
    <row r="651" ht="19.95" customHeight="1" s="119">
      <c r="G651" s="67">
        <f>IF(A651="","",MID(A651,1,21))</f>
        <v/>
      </c>
    </row>
    <row r="652" ht="19.95" customHeight="1" s="119">
      <c r="G652" s="67">
        <f>IF(A652="","",MID(A652,1,21))</f>
        <v/>
      </c>
    </row>
    <row r="653" ht="19.95" customHeight="1" s="119">
      <c r="G653" s="67">
        <f>IF(A653="","",MID(A653,1,21))</f>
        <v/>
      </c>
    </row>
    <row r="654" ht="19.95" customHeight="1" s="119">
      <c r="G654" s="67">
        <f>IF(A654="","",MID(A654,1,21))</f>
        <v/>
      </c>
    </row>
    <row r="655" ht="19.95" customHeight="1" s="119">
      <c r="G655" s="67">
        <f>IF(A655="","",MID(A655,1,21))</f>
        <v/>
      </c>
    </row>
    <row r="656" ht="19.95" customHeight="1" s="119">
      <c r="G656" s="67">
        <f>IF(A656="","",MID(A656,1,21))</f>
        <v/>
      </c>
    </row>
    <row r="657" ht="19.95" customHeight="1" s="119">
      <c r="G657" s="67">
        <f>IF(A657="","",MID(A657,1,21))</f>
        <v/>
      </c>
    </row>
    <row r="658" ht="19.95" customHeight="1" s="119">
      <c r="G658" s="67">
        <f>IF(A658="","",MID(A658,1,21))</f>
        <v/>
      </c>
    </row>
    <row r="659" ht="19.95" customHeight="1" s="119">
      <c r="G659" s="67">
        <f>IF(A659="","",MID(A659,1,21))</f>
        <v/>
      </c>
    </row>
    <row r="660" ht="19.95" customHeight="1" s="119">
      <c r="G660" s="67">
        <f>IF(A660="","",MID(A660,1,21))</f>
        <v/>
      </c>
    </row>
    <row r="661" ht="19.95" customHeight="1" s="119">
      <c r="G661" s="67">
        <f>IF(A661="","",MID(A661,1,21))</f>
        <v/>
      </c>
    </row>
    <row r="662" ht="19.95" customHeight="1" s="119">
      <c r="G662" s="67">
        <f>IF(A662="","",MID(A662,1,21))</f>
        <v/>
      </c>
    </row>
    <row r="663" ht="19.95" customHeight="1" s="119">
      <c r="G663" s="67">
        <f>IF(A663="","",MID(A663,1,21))</f>
        <v/>
      </c>
    </row>
    <row r="664" ht="19.95" customHeight="1" s="119">
      <c r="G664" s="67">
        <f>IF(A664="","",MID(A664,1,21))</f>
        <v/>
      </c>
    </row>
    <row r="665" ht="19.95" customHeight="1" s="119">
      <c r="G665" s="67">
        <f>IF(A665="","",MID(A665,1,21))</f>
        <v/>
      </c>
    </row>
    <row r="666" ht="19.95" customHeight="1" s="119">
      <c r="G666" s="67">
        <f>IF(A666="","",MID(A666,1,21))</f>
        <v/>
      </c>
    </row>
    <row r="667" ht="19.95" customHeight="1" s="119">
      <c r="G667" s="67">
        <f>IF(A667="","",MID(A667,1,21))</f>
        <v/>
      </c>
    </row>
    <row r="668" ht="19.95" customHeight="1" s="119">
      <c r="G668" s="67">
        <f>IF(A668="","",MID(A668,1,21))</f>
        <v/>
      </c>
    </row>
    <row r="669" ht="19.95" customHeight="1" s="119">
      <c r="G669" s="67">
        <f>IF(A669="","",MID(A669,1,21))</f>
        <v/>
      </c>
    </row>
    <row r="670" ht="19.95" customHeight="1" s="119">
      <c r="G670" s="67">
        <f>IF(A670="","",MID(A670,1,21))</f>
        <v/>
      </c>
    </row>
    <row r="671" ht="19.95" customHeight="1" s="119">
      <c r="G671" s="67">
        <f>IF(A671="","",MID(A671,1,21))</f>
        <v/>
      </c>
    </row>
    <row r="672" ht="19.95" customHeight="1" s="119">
      <c r="G672" s="67">
        <f>IF(A672="","",MID(A672,1,21))</f>
        <v/>
      </c>
    </row>
    <row r="673" ht="19.95" customHeight="1" s="119">
      <c r="G673" s="67">
        <f>IF(A673="","",MID(A673,1,21))</f>
        <v/>
      </c>
    </row>
    <row r="674" ht="19.95" customHeight="1" s="119">
      <c r="G674" s="67">
        <f>IF(A674="","",MID(A674,1,21))</f>
        <v/>
      </c>
    </row>
    <row r="675" ht="19.95" customHeight="1" s="119">
      <c r="G675" s="67">
        <f>IF(A675="","",MID(A675,1,21))</f>
        <v/>
      </c>
    </row>
    <row r="676" ht="19.95" customHeight="1" s="119">
      <c r="G676" s="67">
        <f>IF(A676="","",MID(A676,1,21))</f>
        <v/>
      </c>
    </row>
    <row r="677" ht="19.95" customHeight="1" s="119">
      <c r="G677" s="67">
        <f>IF(A677="","",MID(A677,1,21))</f>
        <v/>
      </c>
    </row>
    <row r="678" ht="19.95" customHeight="1" s="119">
      <c r="G678" s="67">
        <f>IF(A678="","",MID(A678,1,21))</f>
        <v/>
      </c>
    </row>
    <row r="679" ht="19.95" customHeight="1" s="119">
      <c r="G679" s="67">
        <f>IF(A679="","",MID(A679,1,21))</f>
        <v/>
      </c>
    </row>
    <row r="680" ht="19.95" customHeight="1" s="119">
      <c r="G680" s="67">
        <f>IF(A680="","",MID(A680,1,21))</f>
        <v/>
      </c>
    </row>
    <row r="681" ht="19.95" customHeight="1" s="119">
      <c r="G681" s="67">
        <f>IF(A681="","",MID(A681,1,21))</f>
        <v/>
      </c>
    </row>
    <row r="682" ht="19.95" customHeight="1" s="119">
      <c r="G682" s="67">
        <f>IF(A682="","",MID(A682,1,21))</f>
        <v/>
      </c>
    </row>
    <row r="683" ht="19.95" customHeight="1" s="119">
      <c r="G683" s="67">
        <f>IF(A683="","",MID(A683,1,21))</f>
        <v/>
      </c>
    </row>
    <row r="684" ht="19.95" customHeight="1" s="119">
      <c r="G684" s="67">
        <f>IF(A684="","",MID(A684,1,21))</f>
        <v/>
      </c>
    </row>
    <row r="685" ht="19.95" customHeight="1" s="119">
      <c r="G685" s="67">
        <f>IF(A685="","",MID(A685,1,21))</f>
        <v/>
      </c>
    </row>
    <row r="686" ht="19.95" customHeight="1" s="119">
      <c r="G686" s="67">
        <f>IF(A686="","",MID(A686,1,21))</f>
        <v/>
      </c>
    </row>
    <row r="687" ht="19.95" customHeight="1" s="119">
      <c r="G687" s="67">
        <f>IF(A687="","",MID(A687,1,21))</f>
        <v/>
      </c>
    </row>
    <row r="688" ht="19.95" customHeight="1" s="119">
      <c r="G688" s="67">
        <f>IF(A688="","",MID(A688,1,21))</f>
        <v/>
      </c>
    </row>
    <row r="689" ht="19.95" customHeight="1" s="119">
      <c r="G689" s="67">
        <f>IF(A689="","",MID(A689,1,21))</f>
        <v/>
      </c>
    </row>
    <row r="690" ht="19.95" customHeight="1" s="119">
      <c r="G690" s="67">
        <f>IF(A690="","",MID(A690,1,21))</f>
        <v/>
      </c>
    </row>
    <row r="691" ht="19.95" customHeight="1" s="119">
      <c r="G691" s="67">
        <f>IF(A691="","",MID(A691,1,21))</f>
        <v/>
      </c>
    </row>
    <row r="692" ht="19.95" customHeight="1" s="119">
      <c r="G692" s="67">
        <f>IF(A692="","",MID(A692,1,21))</f>
        <v/>
      </c>
    </row>
    <row r="693" ht="19.95" customHeight="1" s="119">
      <c r="G693" s="67">
        <f>IF(A693="","",MID(A693,1,21))</f>
        <v/>
      </c>
    </row>
    <row r="694" ht="19.95" customHeight="1" s="119">
      <c r="G694" s="67">
        <f>IF(A694="","",MID(A694,1,21))</f>
        <v/>
      </c>
    </row>
    <row r="695" ht="19.95" customHeight="1" s="119">
      <c r="G695" s="67">
        <f>IF(A695="","",MID(A695,1,21))</f>
        <v/>
      </c>
    </row>
    <row r="696" ht="19.95" customHeight="1" s="119">
      <c r="G696" s="67">
        <f>IF(A696="","",MID(A696,1,21))</f>
        <v/>
      </c>
    </row>
    <row r="697" ht="19.95" customHeight="1" s="119">
      <c r="G697" s="67">
        <f>IF(A697="","",MID(A697,1,21))</f>
        <v/>
      </c>
    </row>
    <row r="698" ht="19.95" customHeight="1" s="119">
      <c r="G698" s="67">
        <f>IF(A698="","",MID(A698,1,21))</f>
        <v/>
      </c>
    </row>
    <row r="699" ht="19.95" customHeight="1" s="119">
      <c r="G699" s="67">
        <f>IF(A699="","",MID(A699,1,21))</f>
        <v/>
      </c>
    </row>
    <row r="700" ht="19.95" customHeight="1" s="119">
      <c r="G700" s="67">
        <f>IF(A700="","",MID(A700,1,21))</f>
        <v/>
      </c>
    </row>
    <row r="701" ht="19.95" customHeight="1" s="119">
      <c r="G701" s="67">
        <f>IF(A701="","",MID(A701,1,21))</f>
        <v/>
      </c>
    </row>
    <row r="702" ht="19.95" customHeight="1" s="119">
      <c r="G702" s="67">
        <f>IF(A702="","",MID(A702,1,21))</f>
        <v/>
      </c>
    </row>
    <row r="703" ht="19.95" customHeight="1" s="119">
      <c r="G703" s="67">
        <f>IF(A703="","",MID(A703,1,21))</f>
        <v/>
      </c>
    </row>
    <row r="704" ht="19.95" customHeight="1" s="119">
      <c r="G704" s="67">
        <f>IF(A704="","",MID(A704,1,21))</f>
        <v/>
      </c>
    </row>
    <row r="705" ht="19.95" customHeight="1" s="119">
      <c r="G705" s="67">
        <f>IF(A705="","",MID(A705,1,21))</f>
        <v/>
      </c>
    </row>
    <row r="706" ht="19.95" customHeight="1" s="119">
      <c r="G706" s="67">
        <f>IF(A706="","",MID(A706,1,21))</f>
        <v/>
      </c>
    </row>
    <row r="707" ht="19.95" customHeight="1" s="119">
      <c r="G707" s="67">
        <f>IF(A707="","",MID(A707,1,21))</f>
        <v/>
      </c>
    </row>
    <row r="708" ht="19.95" customHeight="1" s="119">
      <c r="G708" s="67">
        <f>IF(A708="","",MID(A708,1,21))</f>
        <v/>
      </c>
    </row>
    <row r="709" ht="19.95" customHeight="1" s="119">
      <c r="G709" s="67">
        <f>IF(A709="","",MID(A709,1,21))</f>
        <v/>
      </c>
    </row>
    <row r="710" ht="19.95" customHeight="1" s="119">
      <c r="G710" s="67">
        <f>IF(A710="","",MID(A710,1,21))</f>
        <v/>
      </c>
    </row>
    <row r="711" ht="19.95" customHeight="1" s="119">
      <c r="G711" s="67">
        <f>IF(A711="","",MID(A711,1,21))</f>
        <v/>
      </c>
    </row>
    <row r="712" ht="19.95" customHeight="1" s="119">
      <c r="G712" s="67">
        <f>IF(A712="","",MID(A712,1,21))</f>
        <v/>
      </c>
    </row>
    <row r="713" ht="19.95" customHeight="1" s="119">
      <c r="G713" s="67">
        <f>IF(A713="","",MID(A713,1,21))</f>
        <v/>
      </c>
    </row>
    <row r="714" ht="19.95" customHeight="1" s="119">
      <c r="G714" s="67">
        <f>IF(A714="","",MID(A714,1,21))</f>
        <v/>
      </c>
    </row>
    <row r="715" ht="19.95" customHeight="1" s="119">
      <c r="G715" s="67">
        <f>IF(A715="","",MID(A715,1,21))</f>
        <v/>
      </c>
    </row>
    <row r="716" ht="19.95" customHeight="1" s="119">
      <c r="G716" s="67">
        <f>IF(A716="","",MID(A716,1,21))</f>
        <v/>
      </c>
    </row>
    <row r="717" ht="19.95" customHeight="1" s="119">
      <c r="G717" s="67">
        <f>IF(A717="","",MID(A717,1,21))</f>
        <v/>
      </c>
    </row>
    <row r="718" ht="19.95" customHeight="1" s="119">
      <c r="G718" s="67">
        <f>IF(A718="","",MID(A718,1,21))</f>
        <v/>
      </c>
    </row>
    <row r="719" ht="19.95" customHeight="1" s="119">
      <c r="G719" s="67">
        <f>IF(A719="","",MID(A719,1,21))</f>
        <v/>
      </c>
    </row>
    <row r="720" ht="19.95" customHeight="1" s="119">
      <c r="G720" s="67">
        <f>IF(A720="","",MID(A720,1,21))</f>
        <v/>
      </c>
    </row>
    <row r="721" ht="19.95" customHeight="1" s="119">
      <c r="G721" s="67">
        <f>IF(A721="","",MID(A721,1,21))</f>
        <v/>
      </c>
    </row>
    <row r="722" ht="19.95" customHeight="1" s="119">
      <c r="G722" s="67">
        <f>IF(A722="","",MID(A722,1,21))</f>
        <v/>
      </c>
    </row>
    <row r="723" ht="19.95" customHeight="1" s="119">
      <c r="G723" s="67">
        <f>IF(A723="","",MID(A723,1,21))</f>
        <v/>
      </c>
    </row>
    <row r="724" ht="19.95" customHeight="1" s="119">
      <c r="G724" s="67">
        <f>IF(A724="","",MID(A724,1,21))</f>
        <v/>
      </c>
    </row>
    <row r="725" ht="19.95" customHeight="1" s="119">
      <c r="G725" s="67">
        <f>IF(A725="","",MID(A725,1,21))</f>
        <v/>
      </c>
    </row>
    <row r="726" ht="19.95" customHeight="1" s="119">
      <c r="G726" s="67">
        <f>IF(A726="","",MID(A726,1,21))</f>
        <v/>
      </c>
    </row>
    <row r="727" ht="19.95" customHeight="1" s="119">
      <c r="G727" s="67">
        <f>IF(A727="","",MID(A727,1,21))</f>
        <v/>
      </c>
    </row>
    <row r="728" ht="19.95" customHeight="1" s="119">
      <c r="G728" s="67">
        <f>IF(A728="","",MID(A728,1,21))</f>
        <v/>
      </c>
    </row>
    <row r="729" ht="19.95" customHeight="1" s="119">
      <c r="G729" s="67">
        <f>IF(A729="","",MID(A729,1,21))</f>
        <v/>
      </c>
    </row>
    <row r="730" ht="19.95" customHeight="1" s="119">
      <c r="G730" s="67">
        <f>IF(A730="","",MID(A730,1,21))</f>
        <v/>
      </c>
    </row>
    <row r="731" ht="19.95" customHeight="1" s="119">
      <c r="G731" s="67">
        <f>IF(A731="","",MID(A731,1,21))</f>
        <v/>
      </c>
    </row>
    <row r="732" ht="19.95" customHeight="1" s="119">
      <c r="G732" s="67">
        <f>IF(A732="","",MID(A732,1,21))</f>
        <v/>
      </c>
    </row>
    <row r="733" ht="19.95" customHeight="1" s="119">
      <c r="G733" s="67">
        <f>IF(A733="","",MID(A733,1,21))</f>
        <v/>
      </c>
    </row>
    <row r="734" ht="19.95" customHeight="1" s="119">
      <c r="G734" s="67">
        <f>IF(A734="","",MID(A734,1,21))</f>
        <v/>
      </c>
    </row>
    <row r="735" ht="19.95" customHeight="1" s="119">
      <c r="G735" s="67">
        <f>IF(A735="","",MID(A735,1,21))</f>
        <v/>
      </c>
    </row>
    <row r="736" ht="19.95" customHeight="1" s="119">
      <c r="G736" s="67">
        <f>IF(A736="","",MID(A736,1,21))</f>
        <v/>
      </c>
    </row>
    <row r="737" ht="19.95" customHeight="1" s="119">
      <c r="G737" s="67">
        <f>IF(A737="","",MID(A737,1,21))</f>
        <v/>
      </c>
    </row>
    <row r="738" ht="19.95" customHeight="1" s="119">
      <c r="G738" s="67">
        <f>IF(A738="","",MID(A738,1,21))</f>
        <v/>
      </c>
    </row>
    <row r="739" ht="19.95" customHeight="1" s="119">
      <c r="G739" s="67">
        <f>IF(A739="","",MID(A739,1,21))</f>
        <v/>
      </c>
    </row>
    <row r="740" ht="19.95" customHeight="1" s="119">
      <c r="G740" s="67">
        <f>IF(A740="","",MID(A740,1,21))</f>
        <v/>
      </c>
    </row>
    <row r="741" ht="19.95" customHeight="1" s="119">
      <c r="G741" s="67">
        <f>IF(A741="","",MID(A741,1,21))</f>
        <v/>
      </c>
    </row>
    <row r="742" ht="19.95" customHeight="1" s="119">
      <c r="G742" s="67">
        <f>IF(A742="","",MID(A742,1,21))</f>
        <v/>
      </c>
    </row>
    <row r="743" ht="19.95" customHeight="1" s="119">
      <c r="G743" s="67">
        <f>IF(A743="","",MID(A743,1,21))</f>
        <v/>
      </c>
    </row>
    <row r="744" ht="19.95" customHeight="1" s="119">
      <c r="G744" s="67">
        <f>IF(A744="","",MID(A744,1,21))</f>
        <v/>
      </c>
    </row>
    <row r="745" ht="19.95" customHeight="1" s="119">
      <c r="G745" s="67">
        <f>IF(A745="","",MID(A745,1,21))</f>
        <v/>
      </c>
    </row>
    <row r="746" ht="19.95" customHeight="1" s="119">
      <c r="G746" s="67">
        <f>IF(A746="","",MID(A746,1,21))</f>
        <v/>
      </c>
    </row>
    <row r="747" ht="19.95" customHeight="1" s="119">
      <c r="G747" s="67">
        <f>IF(A747="","",MID(A747,1,21))</f>
        <v/>
      </c>
    </row>
    <row r="748" ht="19.95" customHeight="1" s="119">
      <c r="G748" s="67">
        <f>IF(A748="","",MID(A748,1,21))</f>
        <v/>
      </c>
    </row>
    <row r="749" ht="19.95" customHeight="1" s="119">
      <c r="G749" s="67">
        <f>IF(A749="","",MID(A749,1,21))</f>
        <v/>
      </c>
    </row>
    <row r="750" ht="19.95" customHeight="1" s="119">
      <c r="G750" s="67">
        <f>IF(A750="","",MID(A750,1,21))</f>
        <v/>
      </c>
    </row>
    <row r="751" ht="19.95" customHeight="1" s="119">
      <c r="G751" s="67">
        <f>IF(A751="","",MID(A751,1,21))</f>
        <v/>
      </c>
    </row>
    <row r="752" ht="19.95" customHeight="1" s="119">
      <c r="G752" s="67">
        <f>IF(A752="","",MID(A752,1,21))</f>
        <v/>
      </c>
    </row>
    <row r="753" ht="19.95" customHeight="1" s="119">
      <c r="G753" s="67">
        <f>IF(A753="","",MID(A753,1,21))</f>
        <v/>
      </c>
    </row>
    <row r="754" ht="19.95" customHeight="1" s="119">
      <c r="G754" s="67">
        <f>IF(A754="","",MID(A754,1,21))</f>
        <v/>
      </c>
    </row>
    <row r="755" ht="19.95" customHeight="1" s="119">
      <c r="G755" s="67">
        <f>IF(A755="","",MID(A755,1,21))</f>
        <v/>
      </c>
    </row>
    <row r="756" ht="19.95" customHeight="1" s="119">
      <c r="G756" s="67">
        <f>IF(A756="","",MID(A756,1,21))</f>
        <v/>
      </c>
    </row>
    <row r="757" ht="19.95" customHeight="1" s="119">
      <c r="G757" s="67">
        <f>IF(A757="","",MID(A757,1,21))</f>
        <v/>
      </c>
    </row>
    <row r="758" ht="19.95" customHeight="1" s="119">
      <c r="G758" s="67">
        <f>IF(A758="","",MID(A758,1,21))</f>
        <v/>
      </c>
    </row>
    <row r="759" ht="19.95" customHeight="1" s="119">
      <c r="G759" s="67">
        <f>IF(A759="","",MID(A759,1,21))</f>
        <v/>
      </c>
    </row>
    <row r="760" ht="19.95" customHeight="1" s="119">
      <c r="G760" s="67">
        <f>IF(A760="","",MID(A760,1,21))</f>
        <v/>
      </c>
    </row>
    <row r="761" ht="19.95" customHeight="1" s="119">
      <c r="G761" s="67">
        <f>IF(A761="","",MID(A761,1,21))</f>
        <v/>
      </c>
    </row>
    <row r="762" ht="19.95" customHeight="1" s="119">
      <c r="G762" s="67">
        <f>IF(A762="","",MID(A762,1,21))</f>
        <v/>
      </c>
    </row>
    <row r="763" ht="19.95" customHeight="1" s="119">
      <c r="G763" s="67">
        <f>IF(A763="","",MID(A763,1,21))</f>
        <v/>
      </c>
    </row>
    <row r="764" ht="19.95" customHeight="1" s="119">
      <c r="G764" s="67">
        <f>IF(A764="","",MID(A764,1,21))</f>
        <v/>
      </c>
    </row>
    <row r="765" ht="19.95" customHeight="1" s="119">
      <c r="G765" s="67">
        <f>IF(A765="","",MID(A765,1,21))</f>
        <v/>
      </c>
    </row>
    <row r="766" ht="19.95" customHeight="1" s="119">
      <c r="G766" s="67">
        <f>IF(A766="","",MID(A766,1,21))</f>
        <v/>
      </c>
    </row>
    <row r="767" ht="19.95" customHeight="1" s="119">
      <c r="G767" s="67">
        <f>IF(A767="","",MID(A767,1,21))</f>
        <v/>
      </c>
    </row>
    <row r="768" ht="19.95" customHeight="1" s="119">
      <c r="G768" s="67">
        <f>IF(A768="","",MID(A768,1,21))</f>
        <v/>
      </c>
    </row>
    <row r="769" ht="19.95" customHeight="1" s="119">
      <c r="G769" s="67">
        <f>IF(A769="","",MID(A769,1,21))</f>
        <v/>
      </c>
    </row>
    <row r="770" ht="19.95" customHeight="1" s="119">
      <c r="G770" s="67">
        <f>IF(A770="","",MID(A770,1,21))</f>
        <v/>
      </c>
    </row>
    <row r="771" ht="19.95" customHeight="1" s="119">
      <c r="G771" s="67">
        <f>IF(A771="","",MID(A771,1,21))</f>
        <v/>
      </c>
    </row>
    <row r="772" ht="19.95" customHeight="1" s="119">
      <c r="G772" s="67">
        <f>IF(A772="","",MID(A772,1,21))</f>
        <v/>
      </c>
    </row>
    <row r="773" ht="19.95" customHeight="1" s="119">
      <c r="G773" s="67">
        <f>IF(A773="","",MID(A773,1,21))</f>
        <v/>
      </c>
    </row>
    <row r="774" ht="19.95" customHeight="1" s="119">
      <c r="G774" s="67">
        <f>IF(A774="","",MID(A774,1,21))</f>
        <v/>
      </c>
    </row>
    <row r="775" ht="19.95" customHeight="1" s="119">
      <c r="G775" s="67">
        <f>IF(A775="","",MID(A775,1,21))</f>
        <v/>
      </c>
    </row>
    <row r="776" ht="19.95" customHeight="1" s="119">
      <c r="G776" s="67">
        <f>IF(A776="","",MID(A776,1,21))</f>
        <v/>
      </c>
    </row>
    <row r="777" ht="19.95" customHeight="1" s="119">
      <c r="G777" s="67">
        <f>IF(A777="","",MID(A777,1,21))</f>
        <v/>
      </c>
    </row>
    <row r="778" ht="19.95" customHeight="1" s="119">
      <c r="G778" s="67">
        <f>IF(A778="","",MID(A778,1,21))</f>
        <v/>
      </c>
    </row>
    <row r="779" ht="19.95" customHeight="1" s="119">
      <c r="G779" s="67">
        <f>IF(A779="","",MID(A779,1,21))</f>
        <v/>
      </c>
    </row>
    <row r="780" ht="19.95" customHeight="1" s="119">
      <c r="G780" s="67">
        <f>IF(A780="","",MID(A780,1,21))</f>
        <v/>
      </c>
    </row>
    <row r="781" ht="19.95" customHeight="1" s="119">
      <c r="G781" s="67">
        <f>IF(A781="","",MID(A781,1,21))</f>
        <v/>
      </c>
    </row>
    <row r="782" ht="19.95" customHeight="1" s="119">
      <c r="G782" s="67">
        <f>IF(A782="","",MID(A782,1,21))</f>
        <v/>
      </c>
    </row>
    <row r="783" ht="19.95" customHeight="1" s="119">
      <c r="G783" s="67">
        <f>IF(A783="","",MID(A783,1,21))</f>
        <v/>
      </c>
    </row>
    <row r="784" ht="19.95" customHeight="1" s="119">
      <c r="G784" s="67">
        <f>IF(A784="","",MID(A784,1,21))</f>
        <v/>
      </c>
    </row>
    <row r="785" ht="19.95" customHeight="1" s="119">
      <c r="G785" s="67">
        <f>IF(A785="","",MID(A785,1,21))</f>
        <v/>
      </c>
    </row>
    <row r="786" ht="19.95" customHeight="1" s="119">
      <c r="G786" s="67">
        <f>IF(A786="","",MID(A786,1,21))</f>
        <v/>
      </c>
    </row>
    <row r="787" ht="19.95" customHeight="1" s="119">
      <c r="G787" s="67">
        <f>IF(A787="","",MID(A787,1,21))</f>
        <v/>
      </c>
    </row>
    <row r="788" ht="19.95" customHeight="1" s="119">
      <c r="G788" s="67">
        <f>IF(A788="","",MID(A788,1,21))</f>
        <v/>
      </c>
    </row>
    <row r="789" ht="19.95" customHeight="1" s="119">
      <c r="G789" s="67">
        <f>IF(A789="","",MID(A789,1,21))</f>
        <v/>
      </c>
    </row>
    <row r="790" ht="19.95" customHeight="1" s="119">
      <c r="G790" s="67">
        <f>IF(A790="","",MID(A790,1,21))</f>
        <v/>
      </c>
    </row>
    <row r="791" ht="19.95" customHeight="1" s="119">
      <c r="G791" s="67">
        <f>IF(A791="","",MID(A791,1,21))</f>
        <v/>
      </c>
    </row>
    <row r="792" ht="19.95" customHeight="1" s="119">
      <c r="G792" s="67">
        <f>IF(A792="","",MID(A792,1,21))</f>
        <v/>
      </c>
    </row>
    <row r="793" ht="19.95" customHeight="1" s="119">
      <c r="G793" s="67">
        <f>IF(A793="","",MID(A793,1,21))</f>
        <v/>
      </c>
    </row>
    <row r="794" ht="19.95" customHeight="1" s="119">
      <c r="G794" s="67">
        <f>IF(A794="","",MID(A794,1,21))</f>
        <v/>
      </c>
    </row>
    <row r="795" ht="19.95" customHeight="1" s="119">
      <c r="G795" s="67">
        <f>IF(A795="","",MID(A795,1,21))</f>
        <v/>
      </c>
    </row>
    <row r="796" ht="19.95" customHeight="1" s="119">
      <c r="G796" s="67">
        <f>IF(A796="","",MID(A796,1,21))</f>
        <v/>
      </c>
    </row>
    <row r="797" ht="19.95" customHeight="1" s="119">
      <c r="G797" s="67">
        <f>IF(A797="","",MID(A797,1,21))</f>
        <v/>
      </c>
    </row>
    <row r="798" ht="19.95" customHeight="1" s="119">
      <c r="G798" s="67">
        <f>IF(A798="","",MID(A798,1,21))</f>
        <v/>
      </c>
    </row>
    <row r="799" ht="19.95" customHeight="1" s="119">
      <c r="G799" s="67">
        <f>IF(A799="","",MID(A799,1,21))</f>
        <v/>
      </c>
    </row>
    <row r="800" ht="19.95" customHeight="1" s="119">
      <c r="G800" s="67">
        <f>IF(A800="","",MID(A800,1,21))</f>
        <v/>
      </c>
    </row>
    <row r="801" ht="19.95" customHeight="1" s="119">
      <c r="G801" s="67">
        <f>IF(A801="","",MID(A801,1,21))</f>
        <v/>
      </c>
    </row>
    <row r="802" ht="19.95" customHeight="1" s="119">
      <c r="G802" s="67">
        <f>IF(A802="","",MID(A802,1,21))</f>
        <v/>
      </c>
    </row>
    <row r="803" ht="19.95" customHeight="1" s="119">
      <c r="G803" s="67">
        <f>IF(A803="","",MID(A803,1,21))</f>
        <v/>
      </c>
    </row>
    <row r="804" ht="19.95" customHeight="1" s="119">
      <c r="G804" s="67">
        <f>IF(A804="","",MID(A804,1,21))</f>
        <v/>
      </c>
    </row>
    <row r="805" ht="19.95" customHeight="1" s="119">
      <c r="G805" s="67">
        <f>IF(A805="","",MID(A805,1,21))</f>
        <v/>
      </c>
    </row>
    <row r="806" ht="19.95" customHeight="1" s="119">
      <c r="G806" s="67">
        <f>IF(A806="","",MID(A806,1,21))</f>
        <v/>
      </c>
    </row>
    <row r="807" ht="19.95" customHeight="1" s="119">
      <c r="G807" s="67">
        <f>IF(A807="","",MID(A807,1,21))</f>
        <v/>
      </c>
    </row>
    <row r="808" ht="19.95" customHeight="1" s="119">
      <c r="G808" s="67">
        <f>IF(A808="","",MID(A808,1,21))</f>
        <v/>
      </c>
    </row>
    <row r="809" ht="19.95" customHeight="1" s="119">
      <c r="G809" s="67">
        <f>IF(A809="","",MID(A809,1,21))</f>
        <v/>
      </c>
    </row>
    <row r="810" ht="19.95" customHeight="1" s="119">
      <c r="G810" s="67">
        <f>IF(A810="","",MID(A810,1,21))</f>
        <v/>
      </c>
    </row>
    <row r="811" ht="19.95" customHeight="1" s="119">
      <c r="G811" s="67">
        <f>IF(A811="","",MID(A811,1,21))</f>
        <v/>
      </c>
    </row>
    <row r="812" ht="19.95" customHeight="1" s="119">
      <c r="G812" s="67">
        <f>IF(A812="","",MID(A812,1,21))</f>
        <v/>
      </c>
    </row>
    <row r="813" ht="19.95" customHeight="1" s="119">
      <c r="G813" s="67">
        <f>IF(A813="","",MID(A813,1,21))</f>
        <v/>
      </c>
    </row>
    <row r="814" ht="19.95" customHeight="1" s="119">
      <c r="G814" s="67">
        <f>IF(A814="","",MID(A814,1,21))</f>
        <v/>
      </c>
    </row>
    <row r="815" ht="19.95" customHeight="1" s="119">
      <c r="G815" s="67">
        <f>IF(A815="","",MID(A815,1,21))</f>
        <v/>
      </c>
    </row>
    <row r="816" ht="19.95" customHeight="1" s="119">
      <c r="G816" s="67">
        <f>IF(A816="","",MID(A816,1,21))</f>
        <v/>
      </c>
    </row>
    <row r="817" ht="19.95" customHeight="1" s="119">
      <c r="G817" s="67">
        <f>IF(A817="","",MID(A817,1,21))</f>
        <v/>
      </c>
    </row>
    <row r="818" ht="19.95" customHeight="1" s="119">
      <c r="G818" s="67">
        <f>IF(A818="","",MID(A818,1,21))</f>
        <v/>
      </c>
    </row>
    <row r="819" ht="19.95" customHeight="1" s="119">
      <c r="G819" s="67">
        <f>IF(A819="","",MID(A819,1,21))</f>
        <v/>
      </c>
    </row>
    <row r="820" ht="19.95" customHeight="1" s="119">
      <c r="G820" s="67">
        <f>IF(A820="","",MID(A820,1,21))</f>
        <v/>
      </c>
    </row>
    <row r="821" ht="19.95" customHeight="1" s="119">
      <c r="G821" s="67">
        <f>IF(A821="","",MID(A821,1,21))</f>
        <v/>
      </c>
    </row>
    <row r="822" ht="19.95" customHeight="1" s="119">
      <c r="G822" s="67">
        <f>IF(A822="","",MID(A822,1,21))</f>
        <v/>
      </c>
    </row>
    <row r="823" ht="19.95" customHeight="1" s="119">
      <c r="G823" s="67">
        <f>IF(A823="","",MID(A823,1,21))</f>
        <v/>
      </c>
    </row>
    <row r="824" ht="19.95" customHeight="1" s="119">
      <c r="G824" s="67">
        <f>IF(A824="","",MID(A824,1,21))</f>
        <v/>
      </c>
    </row>
    <row r="825" ht="19.95" customHeight="1" s="119">
      <c r="G825" s="67">
        <f>IF(A825="","",MID(A825,1,21))</f>
        <v/>
      </c>
    </row>
    <row r="826" ht="19.95" customHeight="1" s="119">
      <c r="G826" s="67">
        <f>IF(A826="","",MID(A826,1,21))</f>
        <v/>
      </c>
    </row>
    <row r="827" ht="19.95" customHeight="1" s="119">
      <c r="G827" s="67">
        <f>IF(A827="","",MID(A827,1,21))</f>
        <v/>
      </c>
    </row>
    <row r="828" ht="19.95" customHeight="1" s="119">
      <c r="G828" s="67">
        <f>IF(A828="","",MID(A828,1,21))</f>
        <v/>
      </c>
    </row>
    <row r="829" ht="19.95" customHeight="1" s="119">
      <c r="G829" s="67">
        <f>IF(A829="","",MID(A829,1,21))</f>
        <v/>
      </c>
    </row>
    <row r="830" ht="19.95" customHeight="1" s="119">
      <c r="G830" s="67">
        <f>IF(A830="","",MID(A830,1,21))</f>
        <v/>
      </c>
    </row>
    <row r="831" ht="19.95" customHeight="1" s="119">
      <c r="G831" s="67">
        <f>IF(A831="","",MID(A831,1,21))</f>
        <v/>
      </c>
    </row>
    <row r="832" ht="19.95" customHeight="1" s="119">
      <c r="G832" s="67">
        <f>IF(A832="","",MID(A832,1,21))</f>
        <v/>
      </c>
    </row>
    <row r="833" ht="19.95" customHeight="1" s="119">
      <c r="G833" s="67">
        <f>IF(A833="","",MID(A833,1,21))</f>
        <v/>
      </c>
    </row>
    <row r="834" ht="19.95" customHeight="1" s="119">
      <c r="G834" s="67">
        <f>IF(A834="","",MID(A834,1,21))</f>
        <v/>
      </c>
    </row>
    <row r="835" ht="19.95" customHeight="1" s="119">
      <c r="G835" s="67">
        <f>IF(A835="","",MID(A835,1,21))</f>
        <v/>
      </c>
    </row>
    <row r="836" ht="19.95" customHeight="1" s="119">
      <c r="G836" s="67">
        <f>IF(A836="","",MID(A836,1,21))</f>
        <v/>
      </c>
    </row>
    <row r="837" ht="19.95" customHeight="1" s="119">
      <c r="G837" s="67">
        <f>IF(A837="","",MID(A837,1,21))</f>
        <v/>
      </c>
    </row>
    <row r="838" ht="19.95" customHeight="1" s="119">
      <c r="G838" s="67">
        <f>IF(A838="","",MID(A838,1,21))</f>
        <v/>
      </c>
    </row>
    <row r="839" ht="19.95" customHeight="1" s="119">
      <c r="G839" s="67">
        <f>IF(A839="","",MID(A839,1,21))</f>
        <v/>
      </c>
    </row>
    <row r="840" ht="19.95" customHeight="1" s="119">
      <c r="G840" s="67">
        <f>IF(A840="","",MID(A840,1,21))</f>
        <v/>
      </c>
    </row>
    <row r="841" ht="19.95" customHeight="1" s="119">
      <c r="G841" s="67">
        <f>IF(A841="","",MID(A841,1,21))</f>
        <v/>
      </c>
    </row>
    <row r="842" ht="19.95" customHeight="1" s="119">
      <c r="G842" s="67">
        <f>IF(A842="","",MID(A842,1,21))</f>
        <v/>
      </c>
    </row>
    <row r="843" ht="19.95" customHeight="1" s="119">
      <c r="G843" s="67">
        <f>IF(A843="","",MID(A843,1,21))</f>
        <v/>
      </c>
    </row>
    <row r="844" ht="19.95" customHeight="1" s="119">
      <c r="G844" s="67">
        <f>IF(A844="","",MID(A844,1,21))</f>
        <v/>
      </c>
    </row>
    <row r="845" ht="19.95" customHeight="1" s="119">
      <c r="G845" s="67">
        <f>IF(A845="","",MID(A845,1,21))</f>
        <v/>
      </c>
    </row>
    <row r="846" ht="19.95" customHeight="1" s="119">
      <c r="G846" s="67">
        <f>IF(A846="","",MID(A846,1,21))</f>
        <v/>
      </c>
    </row>
    <row r="847" ht="19.95" customHeight="1" s="119">
      <c r="G847" s="67">
        <f>IF(A847="","",MID(A847,1,21))</f>
        <v/>
      </c>
    </row>
    <row r="848" ht="19.95" customHeight="1" s="119">
      <c r="G848" s="67">
        <f>IF(A848="","",MID(A848,1,21))</f>
        <v/>
      </c>
    </row>
    <row r="849" ht="19.95" customHeight="1" s="119">
      <c r="G849" s="67">
        <f>IF(A849="","",MID(A849,1,21))</f>
        <v/>
      </c>
    </row>
    <row r="850" ht="19.95" customHeight="1" s="119">
      <c r="G850" s="67">
        <f>IF(A850="","",MID(A850,1,21))</f>
        <v/>
      </c>
    </row>
    <row r="851" ht="19.95" customHeight="1" s="119">
      <c r="G851" s="67">
        <f>IF(A851="","",MID(A851,1,21))</f>
        <v/>
      </c>
    </row>
    <row r="852" ht="19.95" customHeight="1" s="119">
      <c r="G852" s="67">
        <f>IF(A852="","",MID(A852,1,21))</f>
        <v/>
      </c>
    </row>
    <row r="853" ht="19.95" customHeight="1" s="119">
      <c r="G853" s="67">
        <f>IF(A853="","",MID(A853,1,21))</f>
        <v/>
      </c>
    </row>
    <row r="854" ht="19.95" customHeight="1" s="119">
      <c r="G854" s="67">
        <f>IF(A854="","",MID(A854,1,21))</f>
        <v/>
      </c>
    </row>
    <row r="855" ht="19.95" customHeight="1" s="119">
      <c r="G855" s="67">
        <f>IF(A855="","",MID(A855,1,21))</f>
        <v/>
      </c>
    </row>
    <row r="856" ht="19.95" customHeight="1" s="119">
      <c r="G856" s="67">
        <f>IF(A856="","",MID(A856,1,21))</f>
        <v/>
      </c>
    </row>
    <row r="857" ht="19.95" customHeight="1" s="119">
      <c r="G857" s="67">
        <f>IF(A857="","",MID(A857,1,21))</f>
        <v/>
      </c>
    </row>
    <row r="858" ht="19.95" customHeight="1" s="119">
      <c r="G858" s="67">
        <f>IF(A858="","",MID(A858,1,21))</f>
        <v/>
      </c>
    </row>
    <row r="859" ht="19.95" customHeight="1" s="119">
      <c r="G859" s="67">
        <f>IF(A859="","",MID(A859,1,21))</f>
        <v/>
      </c>
    </row>
    <row r="860" ht="19.95" customHeight="1" s="119">
      <c r="G860" s="67">
        <f>IF(A860="","",MID(A860,1,21))</f>
        <v/>
      </c>
    </row>
    <row r="861" ht="19.95" customHeight="1" s="119">
      <c r="G861" s="67">
        <f>IF(A861="","",MID(A861,1,21))</f>
        <v/>
      </c>
    </row>
    <row r="862" ht="19.95" customHeight="1" s="119">
      <c r="G862" s="67">
        <f>IF(A862="","",MID(A862,1,21))</f>
        <v/>
      </c>
    </row>
    <row r="863" ht="19.95" customHeight="1" s="119">
      <c r="G863" s="67">
        <f>IF(A863="","",MID(A863,1,21))</f>
        <v/>
      </c>
    </row>
    <row r="864" ht="19.95" customHeight="1" s="119">
      <c r="G864" s="67">
        <f>IF(A864="","",MID(A864,1,21))</f>
        <v/>
      </c>
    </row>
    <row r="865" ht="19.95" customHeight="1" s="119">
      <c r="G865" s="67">
        <f>IF(A865="","",MID(A865,1,21))</f>
        <v/>
      </c>
    </row>
    <row r="866" ht="19.95" customHeight="1" s="119">
      <c r="G866" s="67">
        <f>IF(A866="","",MID(A866,1,21))</f>
        <v/>
      </c>
    </row>
    <row r="867" ht="19.95" customHeight="1" s="119">
      <c r="G867" s="67">
        <f>IF(A867="","",MID(A867,1,21))</f>
        <v/>
      </c>
    </row>
    <row r="868" ht="19.95" customHeight="1" s="119">
      <c r="G868" s="67">
        <f>IF(A868="","",MID(A868,1,21))</f>
        <v/>
      </c>
    </row>
    <row r="869" ht="19.95" customHeight="1" s="119">
      <c r="G869" s="67">
        <f>IF(A869="","",MID(A869,1,21))</f>
        <v/>
      </c>
    </row>
    <row r="870" ht="19.95" customHeight="1" s="119">
      <c r="G870" s="67">
        <f>IF(A870="","",MID(A870,1,21))</f>
        <v/>
      </c>
    </row>
    <row r="871" ht="19.95" customHeight="1" s="119">
      <c r="G871" s="67">
        <f>IF(A871="","",MID(A871,1,21))</f>
        <v/>
      </c>
    </row>
    <row r="872" ht="19.95" customHeight="1" s="119">
      <c r="G872" s="67">
        <f>IF(A872="","",MID(A872,1,21))</f>
        <v/>
      </c>
    </row>
    <row r="873" ht="19.95" customHeight="1" s="119">
      <c r="G873" s="67">
        <f>IF(A873="","",MID(A873,1,21))</f>
        <v/>
      </c>
    </row>
    <row r="874" ht="19.95" customHeight="1" s="119">
      <c r="G874" s="67">
        <f>IF(A874="","",MID(A874,1,21))</f>
        <v/>
      </c>
    </row>
    <row r="875" ht="19.95" customHeight="1" s="119">
      <c r="G875" s="67">
        <f>IF(A875="","",MID(A875,1,21))</f>
        <v/>
      </c>
    </row>
    <row r="876" ht="19.95" customHeight="1" s="119">
      <c r="G876" s="67">
        <f>IF(A876="","",MID(A876,1,21))</f>
        <v/>
      </c>
    </row>
    <row r="877" ht="19.95" customHeight="1" s="119">
      <c r="G877" s="67">
        <f>IF(A877="","",MID(A877,1,21))</f>
        <v/>
      </c>
    </row>
    <row r="878" ht="19.95" customHeight="1" s="119">
      <c r="G878" s="67">
        <f>IF(A878="","",MID(A878,1,21))</f>
        <v/>
      </c>
    </row>
    <row r="879" ht="19.95" customHeight="1" s="119">
      <c r="G879" s="67">
        <f>IF(A879="","",MID(A879,1,21))</f>
        <v/>
      </c>
    </row>
    <row r="880" ht="19.95" customHeight="1" s="119">
      <c r="G880" s="67">
        <f>IF(A880="","",MID(A880,1,21))</f>
        <v/>
      </c>
    </row>
    <row r="881" ht="19.95" customHeight="1" s="119">
      <c r="G881" s="67">
        <f>IF(A881="","",MID(A881,1,21))</f>
        <v/>
      </c>
    </row>
    <row r="882" ht="19.95" customHeight="1" s="119">
      <c r="G882" s="67">
        <f>IF(A882="","",MID(A882,1,21))</f>
        <v/>
      </c>
    </row>
    <row r="883" ht="19.95" customHeight="1" s="119">
      <c r="G883" s="67">
        <f>IF(A883="","",MID(A883,1,21))</f>
        <v/>
      </c>
    </row>
    <row r="884" ht="19.95" customHeight="1" s="119">
      <c r="G884" s="67">
        <f>IF(A884="","",MID(A884,1,21))</f>
        <v/>
      </c>
    </row>
    <row r="885" ht="19.95" customHeight="1" s="119">
      <c r="G885" s="67">
        <f>IF(A885="","",MID(A885,1,21))</f>
        <v/>
      </c>
    </row>
    <row r="886" ht="19.95" customHeight="1" s="119">
      <c r="G886" s="67">
        <f>IF(A886="","",MID(A886,1,21))</f>
        <v/>
      </c>
    </row>
    <row r="887" ht="19.95" customHeight="1" s="119">
      <c r="G887" s="67">
        <f>IF(A887="","",MID(A887,1,21))</f>
        <v/>
      </c>
    </row>
    <row r="888" ht="19.95" customHeight="1" s="119">
      <c r="G888" s="67">
        <f>IF(A888="","",MID(A888,1,21))</f>
        <v/>
      </c>
    </row>
    <row r="889" ht="19.95" customHeight="1" s="119">
      <c r="G889" s="67">
        <f>IF(A889="","",MID(A889,1,21))</f>
        <v/>
      </c>
    </row>
    <row r="890" ht="19.95" customHeight="1" s="119">
      <c r="G890" s="67">
        <f>IF(A890="","",MID(A890,1,21))</f>
        <v/>
      </c>
    </row>
    <row r="891" ht="19.95" customHeight="1" s="119">
      <c r="G891" s="67">
        <f>IF(A891="","",MID(A891,1,21))</f>
        <v/>
      </c>
    </row>
    <row r="892" ht="19.95" customHeight="1" s="119">
      <c r="G892" s="67">
        <f>IF(A892="","",MID(A892,1,21))</f>
        <v/>
      </c>
    </row>
    <row r="893" ht="19.95" customHeight="1" s="119">
      <c r="G893" s="67">
        <f>IF(A893="","",MID(A893,1,21))</f>
        <v/>
      </c>
    </row>
    <row r="894" ht="19.95" customHeight="1" s="119">
      <c r="G894" s="67">
        <f>IF(A894="","",MID(A894,1,21))</f>
        <v/>
      </c>
    </row>
    <row r="895" ht="19.95" customHeight="1" s="119">
      <c r="G895" s="67">
        <f>IF(A895="","",MID(A895,1,21))</f>
        <v/>
      </c>
    </row>
    <row r="896" ht="19.95" customHeight="1" s="119">
      <c r="G896" s="67">
        <f>IF(A896="","",MID(A896,1,21))</f>
        <v/>
      </c>
    </row>
    <row r="897" ht="19.95" customHeight="1" s="119">
      <c r="G897" s="67">
        <f>IF(A897="","",MID(A897,1,21))</f>
        <v/>
      </c>
    </row>
    <row r="898" ht="19.95" customHeight="1" s="119">
      <c r="G898" s="67">
        <f>IF(A898="","",MID(A898,1,21))</f>
        <v/>
      </c>
    </row>
    <row r="899" ht="19.95" customHeight="1" s="119">
      <c r="G899" s="67">
        <f>IF(A899="","",MID(A899,1,21))</f>
        <v/>
      </c>
    </row>
    <row r="900" ht="19.95" customHeight="1" s="119">
      <c r="G900" s="67">
        <f>IF(A900="","",MID(A900,1,21))</f>
        <v/>
      </c>
    </row>
    <row r="901" ht="19.95" customHeight="1" s="119">
      <c r="G901" s="67">
        <f>IF(A901="","",MID(A901,1,21))</f>
        <v/>
      </c>
    </row>
    <row r="902" ht="19.95" customHeight="1" s="119">
      <c r="G902" s="67">
        <f>IF(A902="","",MID(A902,1,21))</f>
        <v/>
      </c>
    </row>
    <row r="903" ht="19.95" customHeight="1" s="119">
      <c r="G903" s="67">
        <f>IF(A903="","",MID(A903,1,21))</f>
        <v/>
      </c>
    </row>
    <row r="904" ht="19.95" customHeight="1" s="119">
      <c r="G904" s="67">
        <f>IF(A904="","",MID(A904,1,21))</f>
        <v/>
      </c>
    </row>
    <row r="905" ht="19.95" customHeight="1" s="119">
      <c r="G905" s="67">
        <f>IF(A905="","",MID(A905,1,21))</f>
        <v/>
      </c>
    </row>
    <row r="906" ht="19.95" customHeight="1" s="119">
      <c r="G906" s="67">
        <f>IF(A906="","",MID(A906,1,21))</f>
        <v/>
      </c>
    </row>
    <row r="907" ht="19.95" customHeight="1" s="119">
      <c r="G907" s="67">
        <f>IF(A907="","",MID(A907,1,21))</f>
        <v/>
      </c>
    </row>
    <row r="908" ht="19.95" customHeight="1" s="119">
      <c r="G908" s="67">
        <f>IF(A908="","",MID(A908,1,21))</f>
        <v/>
      </c>
    </row>
    <row r="909" ht="19.95" customHeight="1" s="119">
      <c r="G909" s="67">
        <f>IF(A909="","",MID(A909,1,21))</f>
        <v/>
      </c>
    </row>
    <row r="910" ht="19.95" customHeight="1" s="119">
      <c r="G910" s="67">
        <f>IF(A910="","",MID(A910,1,21))</f>
        <v/>
      </c>
    </row>
    <row r="911" ht="19.95" customHeight="1" s="119">
      <c r="G911" s="67">
        <f>IF(A911="","",MID(A911,1,21))</f>
        <v/>
      </c>
    </row>
    <row r="912" ht="19.95" customHeight="1" s="119">
      <c r="G912" s="67">
        <f>IF(A912="","",MID(A912,1,21))</f>
        <v/>
      </c>
    </row>
    <row r="913" ht="19.95" customHeight="1" s="119">
      <c r="G913" s="67">
        <f>IF(A913="","",MID(A913,1,21))</f>
        <v/>
      </c>
    </row>
    <row r="914" ht="19.95" customHeight="1" s="119">
      <c r="G914" s="67">
        <f>IF(A914="","",MID(A914,1,21))</f>
        <v/>
      </c>
    </row>
    <row r="915" ht="19.95" customHeight="1" s="119">
      <c r="G915" s="67">
        <f>IF(A915="","",MID(A915,1,21))</f>
        <v/>
      </c>
    </row>
    <row r="916" ht="19.95" customHeight="1" s="119">
      <c r="G916" s="67">
        <f>IF(A916="","",MID(A916,1,21))</f>
        <v/>
      </c>
    </row>
    <row r="917" ht="19.95" customHeight="1" s="119">
      <c r="G917" s="67">
        <f>IF(A917="","",MID(A917,1,21))</f>
        <v/>
      </c>
    </row>
    <row r="918" ht="19.95" customHeight="1" s="119">
      <c r="G918" s="67">
        <f>IF(A918="","",MID(A918,1,21))</f>
        <v/>
      </c>
    </row>
    <row r="919" ht="19.95" customHeight="1" s="119">
      <c r="G919" s="67">
        <f>IF(A919="","",MID(A919,1,21))</f>
        <v/>
      </c>
    </row>
    <row r="920" ht="19.95" customHeight="1" s="119">
      <c r="G920" s="67">
        <f>IF(A920="","",MID(A920,1,21))</f>
        <v/>
      </c>
    </row>
    <row r="921" ht="19.95" customHeight="1" s="119">
      <c r="G921" s="67">
        <f>IF(A921="","",MID(A921,1,21))</f>
        <v/>
      </c>
    </row>
    <row r="922" ht="19.95" customHeight="1" s="119">
      <c r="G922" s="67">
        <f>IF(A922="","",MID(A922,1,21))</f>
        <v/>
      </c>
    </row>
    <row r="923" ht="19.95" customHeight="1" s="119">
      <c r="G923" s="67">
        <f>IF(A923="","",MID(A923,1,21))</f>
        <v/>
      </c>
    </row>
    <row r="924" ht="19.95" customHeight="1" s="119">
      <c r="G924" s="67">
        <f>IF(A924="","",MID(A924,1,21))</f>
        <v/>
      </c>
    </row>
    <row r="925" ht="19.95" customHeight="1" s="119">
      <c r="G925" s="67">
        <f>IF(A925="","",MID(A925,1,21))</f>
        <v/>
      </c>
    </row>
    <row r="926" ht="19.95" customHeight="1" s="119">
      <c r="G926" s="67">
        <f>IF(A926="","",MID(A926,1,21))</f>
        <v/>
      </c>
    </row>
    <row r="927" ht="19.95" customHeight="1" s="119">
      <c r="G927" s="67">
        <f>IF(A927="","",MID(A927,1,21))</f>
        <v/>
      </c>
    </row>
    <row r="928" ht="19.95" customHeight="1" s="119">
      <c r="G928" s="67">
        <f>IF(A928="","",MID(A928,1,21))</f>
        <v/>
      </c>
    </row>
    <row r="929" ht="19.95" customHeight="1" s="119">
      <c r="G929" s="67">
        <f>IF(A929="","",MID(A929,1,21))</f>
        <v/>
      </c>
    </row>
    <row r="930" ht="19.95" customHeight="1" s="119">
      <c r="G930" s="67">
        <f>IF(A930="","",MID(A930,1,21))</f>
        <v/>
      </c>
    </row>
    <row r="931" ht="19.95" customHeight="1" s="119">
      <c r="G931" s="67">
        <f>IF(A931="","",MID(A931,1,21))</f>
        <v/>
      </c>
    </row>
    <row r="932" ht="19.95" customHeight="1" s="119">
      <c r="G932" s="67">
        <f>IF(A932="","",MID(A932,1,21))</f>
        <v/>
      </c>
    </row>
    <row r="933" ht="19.95" customHeight="1" s="119">
      <c r="G933" s="67">
        <f>IF(A933="","",MID(A933,1,21))</f>
        <v/>
      </c>
    </row>
    <row r="934" ht="19.95" customHeight="1" s="119">
      <c r="G934" s="67">
        <f>IF(A934="","",MID(A934,1,21))</f>
        <v/>
      </c>
    </row>
    <row r="935" ht="19.95" customHeight="1" s="119">
      <c r="G935" s="67">
        <f>IF(A935="","",MID(A935,1,21))</f>
        <v/>
      </c>
    </row>
    <row r="936" ht="19.95" customHeight="1" s="119">
      <c r="G936" s="67">
        <f>IF(A936="","",MID(A936,1,21))</f>
        <v/>
      </c>
    </row>
    <row r="937" ht="19.95" customHeight="1" s="119">
      <c r="G937" s="67">
        <f>IF(A937="","",MID(A937,1,21))</f>
        <v/>
      </c>
    </row>
    <row r="938" ht="19.95" customHeight="1" s="119">
      <c r="G938" s="67">
        <f>IF(A938="","",MID(A938,1,21))</f>
        <v/>
      </c>
    </row>
    <row r="939" ht="19.95" customHeight="1" s="119">
      <c r="G939" s="67">
        <f>IF(A939="","",MID(A939,1,21))</f>
        <v/>
      </c>
    </row>
    <row r="940" ht="19.95" customHeight="1" s="119">
      <c r="G940" s="67">
        <f>IF(A940="","",MID(A940,1,21))</f>
        <v/>
      </c>
    </row>
    <row r="941" ht="19.95" customHeight="1" s="119">
      <c r="G941" s="67">
        <f>IF(A941="","",MID(A941,1,21))</f>
        <v/>
      </c>
    </row>
    <row r="942" ht="19.95" customHeight="1" s="119">
      <c r="G942" s="67">
        <f>IF(A942="","",MID(A942,1,21))</f>
        <v/>
      </c>
    </row>
    <row r="943" ht="19.95" customHeight="1" s="119">
      <c r="G943" s="67">
        <f>IF(A943="","",MID(A943,1,21))</f>
        <v/>
      </c>
    </row>
    <row r="944" ht="19.95" customHeight="1" s="119">
      <c r="G944" s="67">
        <f>IF(A944="","",MID(A944,1,21))</f>
        <v/>
      </c>
    </row>
    <row r="945" ht="19.95" customHeight="1" s="119">
      <c r="G945" s="67">
        <f>IF(A945="","",MID(A945,1,21))</f>
        <v/>
      </c>
    </row>
    <row r="946" ht="19.95" customHeight="1" s="119">
      <c r="G946" s="67">
        <f>IF(A946="","",MID(A946,1,21))</f>
        <v/>
      </c>
    </row>
    <row r="947" ht="19.95" customHeight="1" s="119">
      <c r="G947" s="67">
        <f>IF(A947="","",MID(A947,1,21))</f>
        <v/>
      </c>
    </row>
    <row r="948" ht="19.95" customHeight="1" s="119">
      <c r="G948" s="67">
        <f>IF(A948="","",MID(A948,1,21))</f>
        <v/>
      </c>
    </row>
    <row r="949" ht="19.95" customHeight="1" s="119">
      <c r="G949" s="67">
        <f>IF(A949="","",MID(A949,1,21))</f>
        <v/>
      </c>
    </row>
    <row r="950" ht="19.95" customHeight="1" s="119">
      <c r="G950" s="67">
        <f>IF(A950="","",MID(A950,1,21))</f>
        <v/>
      </c>
    </row>
    <row r="951" ht="19.95" customHeight="1" s="119">
      <c r="G951" s="67">
        <f>IF(A951="","",MID(A951,1,21))</f>
        <v/>
      </c>
    </row>
    <row r="952" ht="19.95" customHeight="1" s="119">
      <c r="G952" s="67">
        <f>IF(A952="","",MID(A952,1,21))</f>
        <v/>
      </c>
    </row>
    <row r="953" ht="19.95" customHeight="1" s="119">
      <c r="G953" s="67">
        <f>IF(A953="","",MID(A953,1,21))</f>
        <v/>
      </c>
    </row>
    <row r="954" ht="19.95" customHeight="1" s="119">
      <c r="G954" s="67">
        <f>IF(A954="","",MID(A954,1,21))</f>
        <v/>
      </c>
    </row>
    <row r="955" ht="19.95" customHeight="1" s="119">
      <c r="G955" s="67">
        <f>IF(A955="","",MID(A955,1,21))</f>
        <v/>
      </c>
    </row>
    <row r="956" ht="19.95" customHeight="1" s="119">
      <c r="G956" s="67">
        <f>IF(A956="","",MID(A956,1,21))</f>
        <v/>
      </c>
    </row>
    <row r="957" ht="19.95" customHeight="1" s="119">
      <c r="G957" s="67">
        <f>IF(A957="","",MID(A957,1,21))</f>
        <v/>
      </c>
    </row>
    <row r="958" ht="19.95" customHeight="1" s="119">
      <c r="G958" s="67">
        <f>IF(A958="","",MID(A958,1,21))</f>
        <v/>
      </c>
    </row>
    <row r="959" ht="19.95" customHeight="1" s="119">
      <c r="G959" s="67">
        <f>IF(A959="","",MID(A959,1,21))</f>
        <v/>
      </c>
    </row>
    <row r="960" ht="19.95" customHeight="1" s="119">
      <c r="G960" s="67">
        <f>IF(A960="","",MID(A960,1,21))</f>
        <v/>
      </c>
    </row>
    <row r="961" ht="19.95" customHeight="1" s="119">
      <c r="G961" s="67">
        <f>IF(A961="","",MID(A961,1,21))</f>
        <v/>
      </c>
    </row>
    <row r="962" ht="19.95" customHeight="1" s="119">
      <c r="G962" s="67">
        <f>IF(A962="","",MID(A962,1,21))</f>
        <v/>
      </c>
    </row>
    <row r="963" ht="19.95" customHeight="1" s="119">
      <c r="G963" s="67">
        <f>IF(A963="","",MID(A963,1,21))</f>
        <v/>
      </c>
    </row>
    <row r="964" ht="19.95" customHeight="1" s="119">
      <c r="G964" s="67">
        <f>IF(A964="","",MID(A964,1,21))</f>
        <v/>
      </c>
    </row>
    <row r="965" ht="19.95" customHeight="1" s="119">
      <c r="G965" s="67">
        <f>IF(A965="","",MID(A965,1,21))</f>
        <v/>
      </c>
    </row>
    <row r="966" ht="19.95" customHeight="1" s="119">
      <c r="G966" s="67">
        <f>IF(A966="","",MID(A966,1,21))</f>
        <v/>
      </c>
    </row>
    <row r="967" ht="19.95" customHeight="1" s="119">
      <c r="G967" s="67">
        <f>IF(A967="","",MID(A967,1,21))</f>
        <v/>
      </c>
    </row>
    <row r="968" ht="19.95" customHeight="1" s="119">
      <c r="G968" s="67">
        <f>IF(A968="","",MID(A968,1,21))</f>
        <v/>
      </c>
    </row>
    <row r="969" ht="19.95" customHeight="1" s="119">
      <c r="G969" s="67">
        <f>IF(A969="","",MID(A969,1,21))</f>
        <v/>
      </c>
    </row>
    <row r="970" ht="19.95" customHeight="1" s="119">
      <c r="G970" s="67">
        <f>IF(A970="","",MID(A970,1,21))</f>
        <v/>
      </c>
    </row>
    <row r="971" ht="19.95" customHeight="1" s="119">
      <c r="G971" s="67">
        <f>IF(A971="","",MID(A971,1,21))</f>
        <v/>
      </c>
    </row>
    <row r="972" ht="19.95" customHeight="1" s="119">
      <c r="G972" s="67">
        <f>IF(A972="","",MID(A972,1,21))</f>
        <v/>
      </c>
    </row>
    <row r="973" ht="19.95" customHeight="1" s="119">
      <c r="G973" s="67">
        <f>IF(A973="","",MID(A973,1,21))</f>
        <v/>
      </c>
    </row>
    <row r="974" ht="19.95" customHeight="1" s="119">
      <c r="G974" s="67">
        <f>IF(A974="","",MID(A974,1,21))</f>
        <v/>
      </c>
    </row>
    <row r="975" ht="19.95" customHeight="1" s="119">
      <c r="G975" s="67">
        <f>IF(A975="","",MID(A975,1,21))</f>
        <v/>
      </c>
    </row>
    <row r="976" ht="19.95" customHeight="1" s="119">
      <c r="G976" s="67">
        <f>IF(A976="","",MID(A976,1,21))</f>
        <v/>
      </c>
    </row>
    <row r="977" ht="19.95" customHeight="1" s="119">
      <c r="G977" s="67">
        <f>IF(A977="","",MID(A977,1,21))</f>
        <v/>
      </c>
    </row>
    <row r="978" ht="19.95" customHeight="1" s="119">
      <c r="G978" s="67">
        <f>IF(A978="","",MID(A978,1,21))</f>
        <v/>
      </c>
    </row>
    <row r="979" ht="19.95" customHeight="1" s="119">
      <c r="G979" s="67">
        <f>IF(A979="","",MID(A979,1,21))</f>
        <v/>
      </c>
    </row>
    <row r="980" ht="19.95" customHeight="1" s="119">
      <c r="G980" s="67">
        <f>IF(A980="","",MID(A980,1,21))</f>
        <v/>
      </c>
    </row>
    <row r="981" ht="19.95" customHeight="1" s="119">
      <c r="G981" s="67">
        <f>IF(A981="","",MID(A981,1,21))</f>
        <v/>
      </c>
    </row>
    <row r="982" ht="19.95" customHeight="1" s="119">
      <c r="G982" s="67">
        <f>IF(A982="","",MID(A982,1,21))</f>
        <v/>
      </c>
    </row>
    <row r="983" ht="19.95" customHeight="1" s="119">
      <c r="G983" s="67">
        <f>IF(A983="","",MID(A983,1,21))</f>
        <v/>
      </c>
    </row>
    <row r="984" ht="19.95" customHeight="1" s="119">
      <c r="G984" s="67">
        <f>IF(A984="","",MID(A984,1,21))</f>
        <v/>
      </c>
    </row>
    <row r="985" ht="19.95" customHeight="1" s="119">
      <c r="G985" s="67">
        <f>IF(A985="","",MID(A985,1,21))</f>
        <v/>
      </c>
    </row>
    <row r="986" ht="19.95" customHeight="1" s="119">
      <c r="G986" s="67">
        <f>IF(A986="","",MID(A986,1,21))</f>
        <v/>
      </c>
    </row>
    <row r="987" ht="19.95" customHeight="1" s="119">
      <c r="G987" s="67">
        <f>IF(A987="","",MID(A987,1,21))</f>
        <v/>
      </c>
    </row>
    <row r="988" ht="19.95" customHeight="1" s="119">
      <c r="G988" s="67">
        <f>IF(A988="","",MID(A988,1,21))</f>
        <v/>
      </c>
    </row>
    <row r="989" ht="19.95" customHeight="1" s="119">
      <c r="G989" s="67">
        <f>IF(A989="","",MID(A989,1,21))</f>
        <v/>
      </c>
    </row>
    <row r="990" ht="19.95" customHeight="1" s="119">
      <c r="G990" s="67">
        <f>IF(A990="","",MID(A990,1,21))</f>
        <v/>
      </c>
    </row>
    <row r="991" ht="19.95" customHeight="1" s="119">
      <c r="G991" s="67">
        <f>IF(A991="","",MID(A991,1,21))</f>
        <v/>
      </c>
    </row>
    <row r="992" ht="19.95" customHeight="1" s="119">
      <c r="G992" s="67">
        <f>IF(A992="","",MID(A992,1,21))</f>
        <v/>
      </c>
    </row>
    <row r="993" ht="19.95" customHeight="1" s="119">
      <c r="G993" s="67">
        <f>IF(A993="","",MID(A993,1,21))</f>
        <v/>
      </c>
    </row>
    <row r="994" ht="19.95" customHeight="1" s="119">
      <c r="G994" s="67">
        <f>IF(A994="","",MID(A994,1,21))</f>
        <v/>
      </c>
    </row>
    <row r="995" ht="19.95" customHeight="1" s="119">
      <c r="G995" s="67">
        <f>IF(A995="","",MID(A995,1,21))</f>
        <v/>
      </c>
    </row>
    <row r="996" ht="19.95" customHeight="1" s="119">
      <c r="G996" s="67">
        <f>IF(A996="","",MID(A996,1,21))</f>
        <v/>
      </c>
    </row>
    <row r="997" ht="19.95" customHeight="1" s="119">
      <c r="G997" s="67">
        <f>IF(A997="","",MID(A997,1,21))</f>
        <v/>
      </c>
    </row>
    <row r="998" ht="19.95" customHeight="1" s="119">
      <c r="G998" s="67">
        <f>IF(A998="","",MID(A998,1,21))</f>
        <v/>
      </c>
    </row>
    <row r="999" ht="19.95" customHeight="1" s="119">
      <c r="G999" s="67">
        <f>IF(A999="","",MID(A999,1,21))</f>
        <v/>
      </c>
    </row>
    <row r="1000" ht="19.95" customHeight="1" s="119">
      <c r="G1000" s="67">
        <f>IF(A1000="","",MID(A1000,1,21))</f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61"/>
  <sheetViews>
    <sheetView workbookViewId="0">
      <selection activeCell="A61" sqref="A2:A61"/>
    </sheetView>
  </sheetViews>
  <sheetFormatPr baseColWidth="8" defaultColWidth="8.88671875" defaultRowHeight="19.95" customHeight="1" outlineLevelCol="0"/>
  <cols>
    <col width="24" bestFit="1" customWidth="1" style="29" min="1" max="1"/>
    <col width="23.77734375" bestFit="1" customWidth="1" style="29" min="2" max="2"/>
    <col width="17.21875" bestFit="1" customWidth="1" style="29" min="3" max="4"/>
    <col width="14.5546875" bestFit="1" customWidth="1" style="72" min="5" max="5"/>
    <col width="13.88671875" bestFit="1" customWidth="1" style="72" min="6" max="6"/>
    <col width="14" bestFit="1" customWidth="1" style="72" min="7" max="9"/>
    <col width="19.88671875" bestFit="1" customWidth="1" style="72" min="10" max="10"/>
    <col width="14.6640625" bestFit="1" customWidth="1" style="72" min="11" max="11"/>
    <col width="14.44140625" bestFit="1" customWidth="1" style="72" min="12" max="13"/>
    <col width="10.21875" customWidth="1" style="72" min="14" max="14"/>
    <col width="9.77734375" bestFit="1" customWidth="1" style="72" min="15" max="15"/>
    <col width="9.88671875" bestFit="1" customWidth="1" style="72" min="16" max="16"/>
    <col width="10" bestFit="1" customWidth="1" style="72" min="17" max="18"/>
    <col width="16.5546875" bestFit="1" customWidth="1" style="72" min="19" max="19"/>
    <col width="17.21875" bestFit="1" customWidth="1" style="72" min="20" max="20"/>
    <col width="17.21875" customWidth="1" style="72" min="21" max="21"/>
    <col width="35" customWidth="1" style="72" min="22" max="22"/>
    <col width="22.6640625" bestFit="1" customWidth="1" style="72" min="23" max="23"/>
    <col width="13" customWidth="1" style="72" min="24" max="24"/>
    <col width="13.88671875" bestFit="1" customWidth="1" style="72" min="25" max="25"/>
    <col width="11.44140625" customWidth="1" style="72" min="26" max="26"/>
    <col width="16.44140625" customWidth="1" style="72" min="27" max="27"/>
    <col width="8.88671875" customWidth="1" style="72" min="28" max="135"/>
    <col width="8.88671875" customWidth="1" style="72" min="136" max="16384"/>
  </cols>
  <sheetData>
    <row r="1" ht="19.95" customHeight="1" s="119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电池状态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</row>
    <row r="2" ht="19.95" customHeight="1" s="119">
      <c r="A2" s="29" t="inlineStr">
        <is>
          <t>BR6442202108170010032</t>
        </is>
      </c>
      <c r="B2" s="78" t="inlineStr">
        <is>
          <t>EPBMS200202108170032</t>
        </is>
      </c>
      <c r="C2" s="78" t="inlineStr">
        <is>
          <t>861193041587370</t>
        </is>
      </c>
      <c r="D2" s="78" t="inlineStr">
        <is>
          <t>460080078604620</t>
        </is>
      </c>
      <c r="E2" s="67" t="inlineStr">
        <is>
          <t>在线</t>
        </is>
      </c>
      <c r="F2" s="67" t="inlineStr">
        <is>
          <t>空闲</t>
        </is>
      </c>
      <c r="G2" s="67" t="inlineStr">
        <is>
          <t>0A</t>
        </is>
      </c>
      <c r="H2" s="67" t="n"/>
      <c r="I2" s="67" t="n"/>
      <c r="J2" s="67" t="inlineStr">
        <is>
          <t>2021-11-10 09:53:26</t>
        </is>
      </c>
      <c r="K2" s="67" t="inlineStr">
        <is>
          <t>BMS.101.3.T7.1</t>
        </is>
      </c>
      <c r="L2" s="67" t="inlineStr">
        <is>
          <t>VP0101-01V02</t>
        </is>
      </c>
      <c r="M2" s="67" t="inlineStr">
        <is>
          <t>GPRS.101.T1.4</t>
        </is>
      </c>
      <c r="N2" s="67" t="inlineStr">
        <is>
          <t>66.6V</t>
        </is>
      </c>
      <c r="O2" s="67" t="inlineStr">
        <is>
          <t>100%</t>
        </is>
      </c>
      <c r="P2" s="67" t="inlineStr">
        <is>
          <t>92%</t>
        </is>
      </c>
      <c r="Q2" s="67" t="inlineStr">
        <is>
          <t>38AH</t>
        </is>
      </c>
      <c r="R2" s="67" t="n"/>
      <c r="S2" s="67" t="inlineStr">
        <is>
          <t>OK</t>
        </is>
      </c>
      <c r="T2" s="67" t="n"/>
      <c r="U2" s="67">
        <f>IF((COUNTIF(S2,"NG")+COUNTIF(T2,"NG"))&gt;0,"NG","OK")</f>
        <v/>
      </c>
      <c r="V2" s="67" t="n"/>
      <c r="W2" s="72" t="inlineStr">
        <is>
          <t>89860480192071244620</t>
        </is>
      </c>
      <c r="X2" s="72" t="inlineStr">
        <is>
          <t>2020/12/01</t>
        </is>
      </c>
      <c r="Y2" s="72" t="inlineStr">
        <is>
          <t>2021/11/30</t>
        </is>
      </c>
      <c r="Z2" s="72" t="inlineStr">
        <is>
          <t>129.418MB</t>
        </is>
      </c>
      <c r="AA2" s="72" t="inlineStr">
        <is>
          <t>131.12MB</t>
        </is>
      </c>
    </row>
    <row r="3" ht="19.95" customHeight="1" s="119">
      <c r="A3" s="29" t="inlineStr">
        <is>
          <t>BR6442202108170010036</t>
        </is>
      </c>
      <c r="B3" s="78" t="inlineStr">
        <is>
          <t>EPBMS200202108170036</t>
        </is>
      </c>
      <c r="C3" s="78" t="inlineStr">
        <is>
          <t>861193041582090</t>
        </is>
      </c>
      <c r="D3" s="78" t="inlineStr">
        <is>
          <t>460080078604636</t>
        </is>
      </c>
      <c r="E3" s="67" t="inlineStr">
        <is>
          <t>在线</t>
        </is>
      </c>
      <c r="F3" s="67" t="inlineStr">
        <is>
          <t>空闲</t>
        </is>
      </c>
      <c r="G3" s="67" t="inlineStr">
        <is>
          <t>0A</t>
        </is>
      </c>
      <c r="H3" s="67" t="n"/>
      <c r="I3" s="67" t="n"/>
      <c r="J3" s="67" t="inlineStr">
        <is>
          <t>2021-11-10 09:53:29</t>
        </is>
      </c>
      <c r="K3" s="67" t="inlineStr">
        <is>
          <t>BMS.101.3.T8.2</t>
        </is>
      </c>
      <c r="L3" s="67" t="inlineStr">
        <is>
          <t>VP0101-01V02</t>
        </is>
      </c>
      <c r="M3" s="67" t="inlineStr">
        <is>
          <t>GPRS.101.T1.5</t>
        </is>
      </c>
      <c r="N3" s="67" t="inlineStr">
        <is>
          <t>66.6V</t>
        </is>
      </c>
      <c r="O3" s="67" t="inlineStr">
        <is>
          <t>100%</t>
        </is>
      </c>
      <c r="P3" s="67" t="inlineStr">
        <is>
          <t>99%</t>
        </is>
      </c>
      <c r="Q3" s="67" t="inlineStr">
        <is>
          <t>41AH</t>
        </is>
      </c>
      <c r="R3" s="67" t="n"/>
      <c r="S3" s="67" t="inlineStr">
        <is>
          <t>OK</t>
        </is>
      </c>
      <c r="T3" s="67" t="n"/>
      <c r="U3" s="67">
        <f>IF((COUNTIF(S3,"NG")+COUNTIF(T3,"NG"))&gt;0,"NG","OK")</f>
        <v/>
      </c>
      <c r="V3" s="67" t="n"/>
      <c r="W3" s="72" t="inlineStr">
        <is>
          <t>89860480192071244636</t>
        </is>
      </c>
      <c r="X3" s="72" t="inlineStr">
        <is>
          <t>2021/01/01</t>
        </is>
      </c>
      <c r="Y3" s="72" t="inlineStr">
        <is>
          <t>2021/12/31</t>
        </is>
      </c>
      <c r="Z3" s="72" t="inlineStr">
        <is>
          <t>172.438MB</t>
        </is>
      </c>
      <c r="AA3" s="72" t="inlineStr">
        <is>
          <t>181.161MB</t>
        </is>
      </c>
    </row>
    <row r="4" ht="19.95" customHeight="1" s="119">
      <c r="A4" s="29" t="inlineStr">
        <is>
          <t>BR6442202108170010055</t>
        </is>
      </c>
      <c r="B4" s="78" t="inlineStr">
        <is>
          <t>EPBMS200202108170055</t>
        </is>
      </c>
      <c r="C4" s="78" t="inlineStr">
        <is>
          <t>861193041587404</t>
        </is>
      </c>
      <c r="D4" s="78" t="inlineStr">
        <is>
          <t>460080078604619</t>
        </is>
      </c>
      <c r="E4" s="67" t="inlineStr">
        <is>
          <t>在线</t>
        </is>
      </c>
      <c r="F4" s="67" t="inlineStr">
        <is>
          <t>放电</t>
        </is>
      </c>
      <c r="G4" s="67" t="inlineStr">
        <is>
          <t>5.4A</t>
        </is>
      </c>
      <c r="H4" s="67" t="inlineStr">
        <is>
          <t>三轮车</t>
        </is>
      </c>
      <c r="I4" s="67" t="inlineStr">
        <is>
          <t>3</t>
        </is>
      </c>
      <c r="J4" s="67" t="inlineStr">
        <is>
          <t>2021-11-10 09:53:33</t>
        </is>
      </c>
      <c r="K4" s="67" t="inlineStr">
        <is>
          <t>BMS.101.3.T8.4</t>
        </is>
      </c>
      <c r="L4" s="67" t="inlineStr">
        <is>
          <t>VP0101-01V02</t>
        </is>
      </c>
      <c r="M4" s="67" t="inlineStr">
        <is>
          <t>GPRS.101.T1.6</t>
        </is>
      </c>
      <c r="N4" s="67" t="inlineStr">
        <is>
          <t>65.5V</t>
        </is>
      </c>
      <c r="O4" s="67" t="inlineStr">
        <is>
          <t>77%</t>
        </is>
      </c>
      <c r="P4" s="67" t="inlineStr">
        <is>
          <t>86%</t>
        </is>
      </c>
      <c r="Q4" s="67" t="inlineStr">
        <is>
          <t>36AH</t>
        </is>
      </c>
      <c r="R4" s="67" t="n"/>
      <c r="S4" s="67" t="inlineStr">
        <is>
          <t>OK</t>
        </is>
      </c>
      <c r="T4" s="67" t="n"/>
      <c r="U4" s="67">
        <f>IF((COUNTIF(S4,"NG")+COUNTIF(T4,"NG"))&gt;0,"NG","OK")</f>
        <v/>
      </c>
      <c r="V4" s="67" t="n"/>
      <c r="W4" s="72" t="inlineStr">
        <is>
          <t>89860480192071244619</t>
        </is>
      </c>
      <c r="X4" s="72" t="inlineStr">
        <is>
          <t>2020/12/01</t>
        </is>
      </c>
      <c r="Y4" s="72" t="inlineStr">
        <is>
          <t>2021/11/30</t>
        </is>
      </c>
      <c r="Z4" s="72" t="inlineStr">
        <is>
          <t>173.175MB</t>
        </is>
      </c>
      <c r="AA4" s="72" t="inlineStr">
        <is>
          <t>174.944MB</t>
        </is>
      </c>
    </row>
    <row r="5" ht="19.95" customHeight="1" s="119">
      <c r="A5" s="29" t="inlineStr">
        <is>
          <t>BR6442202108170010102</t>
        </is>
      </c>
      <c r="B5" s="78" t="inlineStr">
        <is>
          <t>EPBMS200202108200102</t>
        </is>
      </c>
      <c r="C5" s="78" t="inlineStr">
        <is>
          <t>861193041583817</t>
        </is>
      </c>
      <c r="D5" s="78" t="inlineStr">
        <is>
          <t>460080078604705</t>
        </is>
      </c>
      <c r="E5" s="67" t="inlineStr">
        <is>
          <t>在线</t>
        </is>
      </c>
      <c r="F5" s="67" t="inlineStr">
        <is>
          <t>空闲</t>
        </is>
      </c>
      <c r="G5" s="67" t="inlineStr">
        <is>
          <t>0A</t>
        </is>
      </c>
      <c r="H5" s="67" t="n"/>
      <c r="I5" s="67" t="n"/>
      <c r="J5" s="67" t="inlineStr">
        <is>
          <t>2021-11-10 09:53:55</t>
        </is>
      </c>
      <c r="K5" s="67" t="inlineStr">
        <is>
          <t>BMS.101.3.T7.1</t>
        </is>
      </c>
      <c r="L5" s="67" t="inlineStr">
        <is>
          <t>VP0101-01V02</t>
        </is>
      </c>
      <c r="M5" s="67" t="inlineStr">
        <is>
          <t>GPRS.101.T1.4</t>
        </is>
      </c>
      <c r="N5" s="67" t="inlineStr">
        <is>
          <t>66.5V</t>
        </is>
      </c>
      <c r="O5" s="67" t="inlineStr">
        <is>
          <t>93%</t>
        </is>
      </c>
      <c r="P5" s="67" t="inlineStr">
        <is>
          <t>97%</t>
        </is>
      </c>
      <c r="Q5" s="67" t="inlineStr">
        <is>
          <t>41AH</t>
        </is>
      </c>
      <c r="R5" s="67" t="n"/>
      <c r="S5" s="67" t="inlineStr">
        <is>
          <t>OK</t>
        </is>
      </c>
      <c r="T5" s="67" t="n"/>
      <c r="U5" s="67">
        <f>IF((COUNTIF(S5,"NG")+COUNTIF(T5,"NG"))&gt;0,"NG","OK")</f>
        <v/>
      </c>
      <c r="V5" s="67" t="n"/>
      <c r="W5" s="72" t="inlineStr">
        <is>
          <t>89860480192071244705</t>
        </is>
      </c>
      <c r="X5" s="72" t="inlineStr">
        <is>
          <t>2020/12/01</t>
        </is>
      </c>
      <c r="Y5" s="72" t="inlineStr">
        <is>
          <t>2021/11/30</t>
        </is>
      </c>
      <c r="Z5" s="72" t="inlineStr">
        <is>
          <t>154.41MB</t>
        </is>
      </c>
      <c r="AA5" s="72" t="inlineStr">
        <is>
          <t>155.894MB</t>
        </is>
      </c>
    </row>
    <row r="6" ht="19.95" customHeight="1" s="119">
      <c r="A6" s="29" t="inlineStr">
        <is>
          <t>BR6442202108170010104</t>
        </is>
      </c>
      <c r="B6" s="78" t="inlineStr">
        <is>
          <t>EPBMS200202108200104</t>
        </is>
      </c>
      <c r="C6" s="78" t="inlineStr">
        <is>
          <t>861193041582066</t>
        </is>
      </c>
      <c r="D6" s="78" t="inlineStr">
        <is>
          <t>460080078604637</t>
        </is>
      </c>
      <c r="E6" s="67" t="inlineStr">
        <is>
          <t>在线</t>
        </is>
      </c>
      <c r="F6" s="67" t="inlineStr">
        <is>
          <t>空闲</t>
        </is>
      </c>
      <c r="G6" s="67" t="inlineStr">
        <is>
          <t>0A</t>
        </is>
      </c>
      <c r="H6" s="67" t="n"/>
      <c r="I6" s="67" t="n"/>
      <c r="J6" s="67" t="inlineStr">
        <is>
          <t>2021-11-10 09:54:03</t>
        </is>
      </c>
      <c r="K6" s="67" t="inlineStr">
        <is>
          <t>BMS.101.3.T8.2</t>
        </is>
      </c>
      <c r="L6" s="67" t="inlineStr">
        <is>
          <t>VP0101-01V02</t>
        </is>
      </c>
      <c r="M6" s="67" t="inlineStr">
        <is>
          <t>GPRS.101.T1.5</t>
        </is>
      </c>
      <c r="N6" s="67" t="inlineStr">
        <is>
          <t>67.6V</t>
        </is>
      </c>
      <c r="O6" s="67" t="inlineStr">
        <is>
          <t>100%</t>
        </is>
      </c>
      <c r="P6" s="67" t="inlineStr">
        <is>
          <t>96%</t>
        </is>
      </c>
      <c r="Q6" s="67" t="inlineStr">
        <is>
          <t>40AH</t>
        </is>
      </c>
      <c r="R6" s="67" t="n"/>
      <c r="S6" s="67" t="inlineStr">
        <is>
          <t>OK</t>
        </is>
      </c>
      <c r="T6" s="67" t="n"/>
      <c r="U6" s="67">
        <f>IF((COUNTIF(S6,"NG")+COUNTIF(T6,"NG"))&gt;0,"NG","OK")</f>
        <v/>
      </c>
      <c r="V6" s="67" t="n"/>
      <c r="W6" s="72" t="inlineStr">
        <is>
          <t>89860480192071244637</t>
        </is>
      </c>
      <c r="X6" s="72" t="inlineStr">
        <is>
          <t>2020/12/01</t>
        </is>
      </c>
      <c r="Y6" s="72" t="inlineStr">
        <is>
          <t>2021/11/30</t>
        </is>
      </c>
      <c r="Z6" s="72" t="inlineStr">
        <is>
          <t>173.503MB</t>
        </is>
      </c>
      <c r="AA6" s="72" t="inlineStr">
        <is>
          <t>179.227MB</t>
        </is>
      </c>
    </row>
    <row r="7" ht="19.95" customHeight="1" s="119">
      <c r="A7" s="29" t="inlineStr">
        <is>
          <t>BR6442202108170010108</t>
        </is>
      </c>
      <c r="B7" s="78" t="inlineStr">
        <is>
          <t>EPBMS200202108200108</t>
        </is>
      </c>
      <c r="C7" s="78" t="inlineStr">
        <is>
          <t>861193041587511</t>
        </is>
      </c>
      <c r="D7" s="78" t="inlineStr">
        <is>
          <t>460080078604706</t>
        </is>
      </c>
      <c r="E7" s="67" t="inlineStr">
        <is>
          <t>在线</t>
        </is>
      </c>
      <c r="F7" s="67" t="inlineStr">
        <is>
          <t>空闲</t>
        </is>
      </c>
      <c r="G7" s="67" t="inlineStr">
        <is>
          <t>0A</t>
        </is>
      </c>
      <c r="H7" s="67" t="n"/>
      <c r="I7" s="67" t="n"/>
      <c r="J7" s="67" t="inlineStr">
        <is>
          <t>2021-11-10 09:54:24</t>
        </is>
      </c>
      <c r="K7" s="67" t="inlineStr">
        <is>
          <t>BMS.101.3.T7.1</t>
        </is>
      </c>
      <c r="L7" s="67" t="inlineStr">
        <is>
          <t>VP0101-01V02</t>
        </is>
      </c>
      <c r="M7" s="67" t="inlineStr">
        <is>
          <t>GPRS.101.T1.4</t>
        </is>
      </c>
      <c r="N7" s="67" t="inlineStr">
        <is>
          <t>66.4V</t>
        </is>
      </c>
      <c r="O7" s="67" t="inlineStr">
        <is>
          <t>95%</t>
        </is>
      </c>
      <c r="P7" s="67" t="inlineStr">
        <is>
          <t>97%</t>
        </is>
      </c>
      <c r="Q7" s="67" t="inlineStr">
        <is>
          <t>41AH</t>
        </is>
      </c>
      <c r="R7" s="67" t="n"/>
      <c r="S7" s="67" t="inlineStr">
        <is>
          <t>OK</t>
        </is>
      </c>
      <c r="T7" s="67" t="n"/>
      <c r="U7" s="67">
        <f>IF((COUNTIF(S7,"NG")+COUNTIF(T7,"NG"))&gt;0,"NG","OK")</f>
        <v/>
      </c>
      <c r="V7" s="67" t="n"/>
      <c r="W7" s="72" t="inlineStr">
        <is>
          <t>89860480192071244706</t>
        </is>
      </c>
      <c r="X7" s="72" t="inlineStr">
        <is>
          <t>2020/12/01</t>
        </is>
      </c>
      <c r="Y7" s="72" t="inlineStr">
        <is>
          <t>2021/11/30</t>
        </is>
      </c>
      <c r="Z7" s="72" t="inlineStr">
        <is>
          <t>85.062MB</t>
        </is>
      </c>
      <c r="AA7" s="72" t="inlineStr">
        <is>
          <t>86.297MB</t>
        </is>
      </c>
    </row>
    <row r="8" ht="19.95" customHeight="1" s="119">
      <c r="A8" s="29" t="inlineStr">
        <is>
          <t>BR6442202108170010109</t>
        </is>
      </c>
      <c r="B8" s="78" t="inlineStr">
        <is>
          <t>EPBMS200202108200109</t>
        </is>
      </c>
      <c r="C8" s="78" t="inlineStr">
        <is>
          <t>861193041570517</t>
        </is>
      </c>
      <c r="D8" s="78" t="inlineStr">
        <is>
          <t>460080078604638</t>
        </is>
      </c>
      <c r="E8" s="67" t="inlineStr">
        <is>
          <t>离线</t>
        </is>
      </c>
      <c r="F8" s="67" t="inlineStr">
        <is>
          <t>空闲</t>
        </is>
      </c>
      <c r="G8" s="67" t="inlineStr">
        <is>
          <t>-10A</t>
        </is>
      </c>
      <c r="H8" s="67" t="n"/>
      <c r="I8" s="67" t="n"/>
      <c r="J8" s="67" t="inlineStr">
        <is>
          <t>2021-11-10 09:49:12</t>
        </is>
      </c>
      <c r="K8" s="67" t="inlineStr">
        <is>
          <t>BMS.101.3.T8.4</t>
        </is>
      </c>
      <c r="L8" s="67" t="inlineStr">
        <is>
          <t>VP0101-01V02</t>
        </is>
      </c>
      <c r="M8" s="67" t="inlineStr">
        <is>
          <t>GPRS.101.T1.6</t>
        </is>
      </c>
      <c r="N8" s="67" t="inlineStr">
        <is>
          <t>68.2V</t>
        </is>
      </c>
      <c r="O8" s="67" t="inlineStr">
        <is>
          <t>70%</t>
        </is>
      </c>
      <c r="P8" s="67" t="inlineStr">
        <is>
          <t>96%</t>
        </is>
      </c>
      <c r="Q8" s="67" t="inlineStr">
        <is>
          <t>40AH</t>
        </is>
      </c>
      <c r="R8" s="67" t="n"/>
      <c r="S8" s="67" t="inlineStr">
        <is>
          <t>OK</t>
        </is>
      </c>
      <c r="T8" s="67" t="n"/>
      <c r="U8" s="67">
        <f>IF((COUNTIF(S8,"NG")+COUNTIF(T8,"NG"))&gt;0,"NG","OK")</f>
        <v/>
      </c>
      <c r="V8" s="67" t="n"/>
      <c r="W8" s="72" t="inlineStr">
        <is>
          <t>89860480192071244638</t>
        </is>
      </c>
      <c r="X8" s="72" t="inlineStr">
        <is>
          <t>2020/12/01</t>
        </is>
      </c>
      <c r="Y8" s="72" t="inlineStr">
        <is>
          <t>2021/11/30</t>
        </is>
      </c>
      <c r="Z8" s="72" t="inlineStr">
        <is>
          <t>175.458MB</t>
        </is>
      </c>
      <c r="AA8" s="72" t="inlineStr">
        <is>
          <t>181.25MB</t>
        </is>
      </c>
    </row>
    <row r="9" ht="19.95" customHeight="1" s="119">
      <c r="A9" s="29" t="inlineStr">
        <is>
          <t>BR6442202108170010111</t>
        </is>
      </c>
      <c r="B9" s="78" t="inlineStr">
        <is>
          <t>EPBMS200202108200111</t>
        </is>
      </c>
      <c r="C9" s="78" t="inlineStr">
        <is>
          <t>861193041585176</t>
        </is>
      </c>
      <c r="D9" s="78" t="inlineStr">
        <is>
          <t>460080078604709</t>
        </is>
      </c>
      <c r="E9" s="67" t="inlineStr">
        <is>
          <t>在线</t>
        </is>
      </c>
      <c r="F9" s="67" t="inlineStr">
        <is>
          <t>空闲</t>
        </is>
      </c>
      <c r="G9" s="67" t="inlineStr">
        <is>
          <t>0A</t>
        </is>
      </c>
      <c r="H9" s="67" t="n"/>
      <c r="I9" s="67" t="n"/>
      <c r="J9" s="67" t="inlineStr">
        <is>
          <t>2021-11-10 09:54:39</t>
        </is>
      </c>
      <c r="K9" s="67" t="inlineStr">
        <is>
          <t>BMS.101.3.T8.2</t>
        </is>
      </c>
      <c r="L9" s="67" t="inlineStr">
        <is>
          <t>VP0101-01V02</t>
        </is>
      </c>
      <c r="M9" s="67" t="inlineStr">
        <is>
          <t>GPRS.101.T1.5</t>
        </is>
      </c>
      <c r="N9" s="67" t="inlineStr">
        <is>
          <t>66.4V</t>
        </is>
      </c>
      <c r="O9" s="67" t="inlineStr">
        <is>
          <t>85%</t>
        </is>
      </c>
      <c r="P9" s="67" t="inlineStr">
        <is>
          <t>96%</t>
        </is>
      </c>
      <c r="Q9" s="67" t="inlineStr">
        <is>
          <t>40AH</t>
        </is>
      </c>
      <c r="R9" s="67" t="n"/>
      <c r="S9" s="67" t="inlineStr">
        <is>
          <t>OK</t>
        </is>
      </c>
      <c r="T9" s="67" t="n"/>
      <c r="U9" s="67">
        <f>IF((COUNTIF(S9,"NG")+COUNTIF(T9,"NG"))&gt;0,"NG","OK")</f>
        <v/>
      </c>
      <c r="V9" s="67" t="n"/>
      <c r="W9" s="72" t="inlineStr">
        <is>
          <t>89860480192071244709</t>
        </is>
      </c>
      <c r="X9" s="72" t="inlineStr">
        <is>
          <t>2020/12/01</t>
        </is>
      </c>
      <c r="Y9" s="72" t="inlineStr">
        <is>
          <t>2021/11/30</t>
        </is>
      </c>
      <c r="Z9" s="72" t="inlineStr">
        <is>
          <t>172.241MB</t>
        </is>
      </c>
      <c r="AA9" s="72" t="inlineStr">
        <is>
          <t>173.842MB</t>
        </is>
      </c>
    </row>
    <row r="10" ht="19.95" customHeight="1" s="119">
      <c r="A10" s="29" t="inlineStr">
        <is>
          <t>BR6442202108190010004</t>
        </is>
      </c>
      <c r="B10" s="78" t="inlineStr">
        <is>
          <t>EPBMS200202108190004</t>
        </is>
      </c>
      <c r="C10" s="78" t="inlineStr">
        <is>
          <t>861193041570491</t>
        </is>
      </c>
      <c r="D10" s="78" t="inlineStr">
        <is>
          <t>460080078604640</t>
        </is>
      </c>
      <c r="E10" s="67" t="inlineStr">
        <is>
          <t>在线</t>
        </is>
      </c>
      <c r="F10" s="67" t="inlineStr">
        <is>
          <t>空闲</t>
        </is>
      </c>
      <c r="G10" s="67" t="inlineStr">
        <is>
          <t>0A</t>
        </is>
      </c>
      <c r="H10" s="67" t="n"/>
      <c r="I10" s="67" t="n"/>
      <c r="J10" s="67" t="inlineStr">
        <is>
          <t>2021-11-10 09:54:47</t>
        </is>
      </c>
      <c r="K10" s="67" t="inlineStr">
        <is>
          <t>BMS.101.3.T8.2</t>
        </is>
      </c>
      <c r="L10" s="67" t="inlineStr">
        <is>
          <t>VP0101-01V02</t>
        </is>
      </c>
      <c r="M10" s="67" t="inlineStr">
        <is>
          <t>GPRS.101.T1.5</t>
        </is>
      </c>
      <c r="N10" s="67" t="inlineStr">
        <is>
          <t>66.6V</t>
        </is>
      </c>
      <c r="O10" s="67" t="inlineStr">
        <is>
          <t>100%</t>
        </is>
      </c>
      <c r="P10" s="67" t="inlineStr">
        <is>
          <t>96%</t>
        </is>
      </c>
      <c r="Q10" s="67" t="inlineStr">
        <is>
          <t>40AH</t>
        </is>
      </c>
      <c r="R10" s="67" t="n"/>
      <c r="S10" s="67" t="inlineStr">
        <is>
          <t>OK</t>
        </is>
      </c>
      <c r="T10" s="67" t="n"/>
      <c r="U10" s="67">
        <f>IF((COUNTIF(S10,"NG")+COUNTIF(T10,"NG"))&gt;0,"NG","OK")</f>
        <v/>
      </c>
      <c r="V10" s="67" t="n"/>
      <c r="W10" s="72" t="inlineStr">
        <is>
          <t>89860480192071244640</t>
        </is>
      </c>
      <c r="X10" s="72" t="inlineStr">
        <is>
          <t>2020/12/01</t>
        </is>
      </c>
      <c r="Y10" s="72" t="inlineStr">
        <is>
          <t>2021/11/30</t>
        </is>
      </c>
      <c r="Z10" s="72" t="inlineStr">
        <is>
          <t>162.415MB</t>
        </is>
      </c>
      <c r="AA10" s="72" t="inlineStr">
        <is>
          <t>167.934MB</t>
        </is>
      </c>
    </row>
    <row r="11" ht="19.95" customHeight="1" s="119">
      <c r="A11" s="29" t="inlineStr">
        <is>
          <t>BR6442202108200010001</t>
        </is>
      </c>
      <c r="B11" s="78" t="inlineStr">
        <is>
          <t>EPBMS200202108200001</t>
        </is>
      </c>
      <c r="C11" s="78" t="inlineStr">
        <is>
          <t>861193041570483</t>
        </is>
      </c>
      <c r="D11" s="78" t="inlineStr">
        <is>
          <t>460080078604656</t>
        </is>
      </c>
      <c r="E11" s="67" t="inlineStr">
        <is>
          <t>在线</t>
        </is>
      </c>
      <c r="F11" s="67" t="inlineStr">
        <is>
          <t>空闲</t>
        </is>
      </c>
      <c r="G11" s="67" t="inlineStr">
        <is>
          <t>0A</t>
        </is>
      </c>
      <c r="H11" s="67" t="inlineStr">
        <is>
          <t>三轮车</t>
        </is>
      </c>
      <c r="I11" s="67" t="inlineStr">
        <is>
          <t>3</t>
        </is>
      </c>
      <c r="J11" s="67" t="inlineStr">
        <is>
          <t>2021-11-10 09:55:00</t>
        </is>
      </c>
      <c r="K11" s="67" t="inlineStr">
        <is>
          <t>BMS.101.3.T8.2</t>
        </is>
      </c>
      <c r="L11" s="67" t="inlineStr">
        <is>
          <t>VP0101-01V02</t>
        </is>
      </c>
      <c r="M11" s="67" t="inlineStr">
        <is>
          <t>GPRS.101.T1.5</t>
        </is>
      </c>
      <c r="N11" s="67" t="inlineStr">
        <is>
          <t>66.3V</t>
        </is>
      </c>
      <c r="O11" s="67" t="inlineStr">
        <is>
          <t>75%</t>
        </is>
      </c>
      <c r="P11" s="67" t="inlineStr">
        <is>
          <t>93%</t>
        </is>
      </c>
      <c r="Q11" s="67" t="inlineStr">
        <is>
          <t>39AH</t>
        </is>
      </c>
      <c r="R11" s="67" t="n"/>
      <c r="S11" s="67" t="inlineStr">
        <is>
          <t>OK</t>
        </is>
      </c>
      <c r="T11" s="67" t="n"/>
      <c r="U11" s="67">
        <f>IF((COUNTIF(S11,"NG")+COUNTIF(T11,"NG"))&gt;0,"NG","OK")</f>
        <v/>
      </c>
      <c r="V11" s="67" t="n"/>
      <c r="W11" s="72" t="inlineStr">
        <is>
          <t>89860480192071244656</t>
        </is>
      </c>
      <c r="X11" s="72" t="inlineStr">
        <is>
          <t>2020-12-01</t>
        </is>
      </c>
      <c r="Y11" s="72" t="inlineStr">
        <is>
          <t>2021-11-30</t>
        </is>
      </c>
      <c r="Z11" s="72" t="inlineStr">
        <is>
          <t>123.043MB</t>
        </is>
      </c>
      <c r="AA11" s="72" t="inlineStr">
        <is>
          <t>126.334MB</t>
        </is>
      </c>
    </row>
    <row r="12" ht="19.95" customHeight="1" s="119">
      <c r="A12" s="29" t="inlineStr">
        <is>
          <t>BR6442202108200010002</t>
        </is>
      </c>
      <c r="B12" s="78" t="inlineStr">
        <is>
          <t>EPBMS200202108200002</t>
        </is>
      </c>
      <c r="C12" s="78" t="inlineStr">
        <is>
          <t>861193041583874</t>
        </is>
      </c>
      <c r="D12" s="78" t="inlineStr">
        <is>
          <t>460080078604702</t>
        </is>
      </c>
      <c r="E12" s="67" t="inlineStr">
        <is>
          <t>在线</t>
        </is>
      </c>
      <c r="F12" s="67" t="inlineStr">
        <is>
          <t>空闲</t>
        </is>
      </c>
      <c r="G12" s="67" t="inlineStr">
        <is>
          <t>0A</t>
        </is>
      </c>
      <c r="H12" s="67" t="n"/>
      <c r="I12" s="67" t="n"/>
      <c r="J12" s="67" t="inlineStr">
        <is>
          <t>2021-11-10 09:55:12</t>
        </is>
      </c>
      <c r="K12" s="67" t="inlineStr">
        <is>
          <t>BMS.101.3.T7.1</t>
        </is>
      </c>
      <c r="L12" s="67" t="inlineStr">
        <is>
          <t>VP0101-01V02</t>
        </is>
      </c>
      <c r="M12" s="67" t="inlineStr">
        <is>
          <t>GPRS.101.T1.4</t>
        </is>
      </c>
      <c r="N12" s="67" t="inlineStr">
        <is>
          <t>66.3V</t>
        </is>
      </c>
      <c r="O12" s="67" t="inlineStr">
        <is>
          <t>88%</t>
        </is>
      </c>
      <c r="P12" s="67" t="inlineStr">
        <is>
          <t>97%</t>
        </is>
      </c>
      <c r="Q12" s="67" t="inlineStr">
        <is>
          <t>41AH</t>
        </is>
      </c>
      <c r="R12" s="67" t="n"/>
      <c r="S12" s="67" t="inlineStr">
        <is>
          <t>OK</t>
        </is>
      </c>
      <c r="T12" s="67" t="n"/>
      <c r="U12" s="67">
        <f>IF((COUNTIF(S12,"NG")+COUNTIF(T12,"NG"))&gt;0,"NG","OK")</f>
        <v/>
      </c>
      <c r="V12" s="67" t="n"/>
      <c r="W12" s="72" t="inlineStr">
        <is>
          <t>89860480192071244702</t>
        </is>
      </c>
      <c r="X12" s="72" t="inlineStr">
        <is>
          <t>2020/12/01</t>
        </is>
      </c>
      <c r="Y12" s="72" t="inlineStr">
        <is>
          <t>2021/11/30</t>
        </is>
      </c>
      <c r="Z12" s="72" t="inlineStr">
        <is>
          <t>70.27MB</t>
        </is>
      </c>
      <c r="AA12" s="72" t="inlineStr">
        <is>
          <t>71.659MB</t>
        </is>
      </c>
    </row>
    <row r="13" ht="19.95" customHeight="1" s="119">
      <c r="A13" s="29" t="inlineStr">
        <is>
          <t>BR6442202108210010112</t>
        </is>
      </c>
      <c r="B13" s="78" t="inlineStr">
        <is>
          <t>EPBMS200202108210112</t>
        </is>
      </c>
      <c r="C13" s="78" t="inlineStr">
        <is>
          <t>861193041581704</t>
        </is>
      </c>
      <c r="D13" s="78" t="inlineStr">
        <is>
          <t>460080078604712</t>
        </is>
      </c>
      <c r="E13" s="67" t="inlineStr">
        <is>
          <t>在线</t>
        </is>
      </c>
      <c r="F13" s="67" t="inlineStr">
        <is>
          <t>空闲</t>
        </is>
      </c>
      <c r="G13" s="67" t="inlineStr">
        <is>
          <t>0A</t>
        </is>
      </c>
      <c r="H13" s="67" t="n"/>
      <c r="I13" s="67" t="n"/>
      <c r="J13" s="67" t="inlineStr">
        <is>
          <t>2021-11-10 09:54:40</t>
        </is>
      </c>
      <c r="K13" s="67" t="inlineStr">
        <is>
          <t>BMS.101.3.T7.1</t>
        </is>
      </c>
      <c r="L13" s="67" t="inlineStr">
        <is>
          <t>VP0101-01V02</t>
        </is>
      </c>
      <c r="M13" s="67" t="inlineStr">
        <is>
          <t>GPRS.101.T1.4</t>
        </is>
      </c>
      <c r="N13" s="67" t="inlineStr">
        <is>
          <t>66.6V</t>
        </is>
      </c>
      <c r="O13" s="67" t="inlineStr">
        <is>
          <t>91%</t>
        </is>
      </c>
      <c r="P13" s="67" t="inlineStr">
        <is>
          <t>100%</t>
        </is>
      </c>
      <c r="Q13" s="67" t="inlineStr">
        <is>
          <t>42AH</t>
        </is>
      </c>
      <c r="R13" s="67" t="n"/>
      <c r="S13" s="67" t="inlineStr">
        <is>
          <t>OK</t>
        </is>
      </c>
      <c r="T13" s="67" t="n"/>
      <c r="U13" s="67">
        <f>IF((COUNTIF(S13,"NG")+COUNTIF(T13,"NG"))&gt;0,"NG","OK")</f>
        <v/>
      </c>
      <c r="V13" s="67" t="n"/>
      <c r="W13" s="72" t="inlineStr">
        <is>
          <t>89860480192071244712</t>
        </is>
      </c>
      <c r="X13" s="72" t="inlineStr">
        <is>
          <t>2020/12/01</t>
        </is>
      </c>
      <c r="Y13" s="72" t="inlineStr">
        <is>
          <t>2021/11/30</t>
        </is>
      </c>
      <c r="Z13" s="72" t="inlineStr">
        <is>
          <t>132.501MB</t>
        </is>
      </c>
      <c r="AA13" s="72" t="inlineStr">
        <is>
          <t>134.24MB</t>
        </is>
      </c>
    </row>
    <row r="14" ht="19.95" customHeight="1" s="119">
      <c r="A14" s="29" t="inlineStr">
        <is>
          <t>BR6442202108170010101</t>
        </is>
      </c>
      <c r="B14" s="78" t="inlineStr">
        <is>
          <t>EPBMS200202108200101</t>
        </is>
      </c>
      <c r="C14" s="78" t="inlineStr">
        <is>
          <t>861193041581761</t>
        </is>
      </c>
      <c r="D14" s="78" t="inlineStr">
        <is>
          <t>460080078604662</t>
        </is>
      </c>
      <c r="E14" s="67" t="inlineStr">
        <is>
          <t>在线</t>
        </is>
      </c>
      <c r="F14" s="67" t="inlineStr">
        <is>
          <t>空闲</t>
        </is>
      </c>
      <c r="G14" s="67" t="inlineStr">
        <is>
          <t>0A</t>
        </is>
      </c>
      <c r="H14" s="67" t="n"/>
      <c r="I14" s="67" t="n"/>
      <c r="J14" s="67" t="inlineStr">
        <is>
          <t>2021-11-10 09:55:20</t>
        </is>
      </c>
      <c r="K14" s="67" t="inlineStr">
        <is>
          <t>BMS.101.3.T8.3</t>
        </is>
      </c>
      <c r="L14" s="67" t="inlineStr">
        <is>
          <t>VP0101-01V02</t>
        </is>
      </c>
      <c r="M14" s="67" t="inlineStr">
        <is>
          <t>GPRS.101.T1.5</t>
        </is>
      </c>
      <c r="N14" s="67" t="inlineStr">
        <is>
          <t>66.6V</t>
        </is>
      </c>
      <c r="O14" s="67" t="inlineStr">
        <is>
          <t>100%</t>
        </is>
      </c>
      <c r="P14" s="67" t="inlineStr">
        <is>
          <t>100%</t>
        </is>
      </c>
      <c r="Q14" s="67" t="inlineStr">
        <is>
          <t>42AH</t>
        </is>
      </c>
      <c r="R14" s="67" t="n"/>
      <c r="S14" s="67" t="inlineStr">
        <is>
          <t>OK</t>
        </is>
      </c>
      <c r="T14" s="67" t="n"/>
      <c r="U14" s="67">
        <f>IF((COUNTIF(S14,"NG")+COUNTIF(T14,"NG"))&gt;0,"NG","OK")</f>
        <v/>
      </c>
      <c r="V14" s="67" t="n"/>
      <c r="W14" s="72" t="inlineStr">
        <is>
          <t>89860480192071244662</t>
        </is>
      </c>
      <c r="X14" s="72" t="inlineStr">
        <is>
          <t>2020/12/01</t>
        </is>
      </c>
      <c r="Y14" s="72" t="inlineStr">
        <is>
          <t>2021/11/30</t>
        </is>
      </c>
      <c r="Z14" s="72" t="inlineStr">
        <is>
          <t>54.699MB</t>
        </is>
      </c>
      <c r="AA14" s="72" t="inlineStr">
        <is>
          <t>58.766MB</t>
        </is>
      </c>
    </row>
    <row r="15" ht="19.95" customHeight="1" s="119">
      <c r="A15" s="29" t="inlineStr">
        <is>
          <t>BR6442202108190010005</t>
        </is>
      </c>
      <c r="B15" s="78" t="inlineStr">
        <is>
          <t>EPBMS200202108190005</t>
        </is>
      </c>
      <c r="C15" s="78" t="inlineStr">
        <is>
          <t>861193041588337</t>
        </is>
      </c>
      <c r="D15" s="78" t="inlineStr">
        <is>
          <t>460080078604666</t>
        </is>
      </c>
      <c r="E15" s="67" t="inlineStr">
        <is>
          <t>在线</t>
        </is>
      </c>
      <c r="F15" s="67" t="inlineStr">
        <is>
          <t>放电</t>
        </is>
      </c>
      <c r="G15" s="67" t="inlineStr">
        <is>
          <t>1.7A</t>
        </is>
      </c>
      <c r="H15" s="67" t="inlineStr">
        <is>
          <t>三轮车</t>
        </is>
      </c>
      <c r="I15" s="67" t="inlineStr">
        <is>
          <t>3</t>
        </is>
      </c>
      <c r="J15" s="67" t="inlineStr">
        <is>
          <t>2021-11-10 09:55:35</t>
        </is>
      </c>
      <c r="K15" s="67" t="inlineStr">
        <is>
          <t>BMS.101.3.T8.2</t>
        </is>
      </c>
      <c r="L15" s="67" t="inlineStr">
        <is>
          <t>VP0101-01V02</t>
        </is>
      </c>
      <c r="M15" s="67" t="inlineStr">
        <is>
          <t>GPRS.101.T1.5</t>
        </is>
      </c>
      <c r="N15" s="67" t="inlineStr">
        <is>
          <t>64.6V</t>
        </is>
      </c>
      <c r="O15" s="67" t="inlineStr">
        <is>
          <t>95%</t>
        </is>
      </c>
      <c r="P15" s="67" t="inlineStr">
        <is>
          <t>100%</t>
        </is>
      </c>
      <c r="Q15" s="67" t="inlineStr">
        <is>
          <t>42AH</t>
        </is>
      </c>
      <c r="R15" s="67" t="n"/>
      <c r="S15" s="67" t="inlineStr">
        <is>
          <t>OK</t>
        </is>
      </c>
      <c r="T15" s="67" t="n"/>
      <c r="U15" s="67">
        <f>IF((COUNTIF(S15,"NG")+COUNTIF(T15,"NG"))&gt;0,"NG","OK")</f>
        <v/>
      </c>
      <c r="V15" s="67" t="n"/>
      <c r="W15" s="72" t="inlineStr">
        <is>
          <t>89860480192071244666</t>
        </is>
      </c>
      <c r="X15" s="72" t="inlineStr">
        <is>
          <t>2020/12/01</t>
        </is>
      </c>
      <c r="Y15" s="72" t="inlineStr">
        <is>
          <t>2021/11/30</t>
        </is>
      </c>
      <c r="Z15" s="72" t="inlineStr">
        <is>
          <t>172.023MB</t>
        </is>
      </c>
      <c r="AA15" s="72" t="inlineStr">
        <is>
          <t>177.709MB</t>
        </is>
      </c>
    </row>
    <row r="16" ht="19.95" customHeight="1" s="119">
      <c r="A16" s="29" t="inlineStr">
        <is>
          <t>BR6442202108230010132</t>
        </is>
      </c>
      <c r="B16" s="78" t="inlineStr">
        <is>
          <t>EPBMS200202108230132</t>
        </is>
      </c>
      <c r="C16" s="78" t="inlineStr">
        <is>
          <t>861193041581969</t>
        </is>
      </c>
      <c r="D16" s="78" t="inlineStr">
        <is>
          <t>460080078604611</t>
        </is>
      </c>
      <c r="E16" s="67" t="inlineStr">
        <is>
          <t>在线</t>
        </is>
      </c>
      <c r="F16" s="67" t="inlineStr">
        <is>
          <t>充电</t>
        </is>
      </c>
      <c r="G16" s="67" t="inlineStr">
        <is>
          <t>0A</t>
        </is>
      </c>
      <c r="H16" s="67" t="n"/>
      <c r="I16" s="67" t="n"/>
      <c r="J16" s="67" t="inlineStr">
        <is>
          <t>2021-11-10 09:55:49</t>
        </is>
      </c>
      <c r="K16" s="67" t="inlineStr">
        <is>
          <t>BMS.101.3.T8.3</t>
        </is>
      </c>
      <c r="L16" s="67" t="inlineStr">
        <is>
          <t>VP0101-01V02</t>
        </is>
      </c>
      <c r="M16" s="67" t="inlineStr">
        <is>
          <t>GPRS.101.T1.5</t>
        </is>
      </c>
      <c r="N16" s="67" t="inlineStr">
        <is>
          <t>66.1V</t>
        </is>
      </c>
      <c r="O16" s="67" t="inlineStr">
        <is>
          <t>81%</t>
        </is>
      </c>
      <c r="P16" s="67" t="inlineStr">
        <is>
          <t>99%</t>
        </is>
      </c>
      <c r="Q16" s="67" t="inlineStr">
        <is>
          <t>41AH</t>
        </is>
      </c>
      <c r="R16" s="67" t="n"/>
      <c r="S16" s="67" t="inlineStr">
        <is>
          <t>OK</t>
        </is>
      </c>
      <c r="T16" s="67" t="n"/>
      <c r="U16" s="67">
        <f>IF((COUNTIF(S16,"NG")+COUNTIF(T16,"NG"))&gt;0,"NG","OK")</f>
        <v/>
      </c>
      <c r="V16" s="67" t="n"/>
      <c r="W16" s="72" t="inlineStr">
        <is>
          <t>89860480192071244611</t>
        </is>
      </c>
      <c r="X16" s="72" t="inlineStr">
        <is>
          <t>2020/12/01</t>
        </is>
      </c>
      <c r="Y16" s="72" t="inlineStr">
        <is>
          <t>2021/11/30</t>
        </is>
      </c>
      <c r="Z16" s="72" t="inlineStr">
        <is>
          <t>151.288MB</t>
        </is>
      </c>
      <c r="AA16" s="72" t="inlineStr">
        <is>
          <t>152.849MB</t>
        </is>
      </c>
    </row>
    <row r="17" ht="19.95" customHeight="1" s="119">
      <c r="A17" s="29" t="inlineStr">
        <is>
          <t>BR6442202108170010031</t>
        </is>
      </c>
      <c r="B17" s="78" t="inlineStr">
        <is>
          <t>EPBMS200202108170031</t>
        </is>
      </c>
      <c r="C17" s="78" t="inlineStr">
        <is>
          <t>861193041581191</t>
        </is>
      </c>
      <c r="D17" s="78" t="inlineStr">
        <is>
          <t>460080078604612</t>
        </is>
      </c>
      <c r="E17" s="67" t="inlineStr">
        <is>
          <t>在线</t>
        </is>
      </c>
      <c r="F17" s="67" t="inlineStr">
        <is>
          <t>空闲</t>
        </is>
      </c>
      <c r="G17" s="67" t="inlineStr">
        <is>
          <t>0A</t>
        </is>
      </c>
      <c r="H17" s="67" t="n"/>
      <c r="I17" s="67" t="n"/>
      <c r="J17" s="67" t="inlineStr">
        <is>
          <t>2021-11-10 09:55:55</t>
        </is>
      </c>
      <c r="K17" s="67" t="inlineStr">
        <is>
          <t>BMS.101.3.T8.2</t>
        </is>
      </c>
      <c r="L17" s="67" t="inlineStr">
        <is>
          <t>VP0101-01V02</t>
        </is>
      </c>
      <c r="M17" s="67" t="inlineStr">
        <is>
          <t>GPRS.101.T1.5</t>
        </is>
      </c>
      <c r="N17" s="67" t="inlineStr">
        <is>
          <t>66.4V</t>
        </is>
      </c>
      <c r="O17" s="67" t="inlineStr">
        <is>
          <t>81%</t>
        </is>
      </c>
      <c r="P17" s="67" t="inlineStr">
        <is>
          <t>93%</t>
        </is>
      </c>
      <c r="Q17" s="67" t="inlineStr">
        <is>
          <t>39AH</t>
        </is>
      </c>
      <c r="R17" s="67" t="n"/>
      <c r="S17" s="67" t="inlineStr">
        <is>
          <t>OK</t>
        </is>
      </c>
      <c r="T17" s="67" t="n"/>
      <c r="U17" s="67">
        <f>IF((COUNTIF(S17,"NG")+COUNTIF(T17,"NG"))&gt;0,"NG","OK")</f>
        <v/>
      </c>
      <c r="V17" s="67" t="n"/>
      <c r="W17" s="72" t="inlineStr">
        <is>
          <t>89860480192071244612</t>
        </is>
      </c>
      <c r="X17" s="72" t="inlineStr">
        <is>
          <t>2020/12/01</t>
        </is>
      </c>
      <c r="Y17" s="72" t="inlineStr">
        <is>
          <t>2021/11/30</t>
        </is>
      </c>
      <c r="Z17" s="72" t="inlineStr">
        <is>
          <t>175.274MB</t>
        </is>
      </c>
      <c r="AA17" s="72" t="inlineStr">
        <is>
          <t>175.274MB</t>
        </is>
      </c>
    </row>
    <row r="18" ht="19.95" customHeight="1" s="119">
      <c r="A18" s="29" t="inlineStr">
        <is>
          <t>BR6442202108230010131</t>
        </is>
      </c>
      <c r="B18" s="78" t="inlineStr">
        <is>
          <t>EPBMS200202108230131</t>
        </is>
      </c>
      <c r="C18" s="78" t="inlineStr">
        <is>
          <t>861193041570566</t>
        </is>
      </c>
      <c r="D18" s="78" t="inlineStr">
        <is>
          <t>460080078604694</t>
        </is>
      </c>
      <c r="E18" s="67" t="inlineStr">
        <is>
          <t>在线</t>
        </is>
      </c>
      <c r="F18" s="67" t="inlineStr">
        <is>
          <t>空闲</t>
        </is>
      </c>
      <c r="G18" s="67" t="inlineStr">
        <is>
          <t>0A</t>
        </is>
      </c>
      <c r="H18" s="67" t="inlineStr">
        <is>
          <t>三轮车</t>
        </is>
      </c>
      <c r="I18" s="67" t="inlineStr">
        <is>
          <t>3</t>
        </is>
      </c>
      <c r="J18" s="67" t="inlineStr">
        <is>
          <t>2021-11-10 09:55:45</t>
        </is>
      </c>
      <c r="K18" s="67" t="inlineStr">
        <is>
          <t>BMS.101.3.T8.3</t>
        </is>
      </c>
      <c r="L18" s="67" t="inlineStr">
        <is>
          <t>VP0101-01V02</t>
        </is>
      </c>
      <c r="M18" s="67" t="inlineStr">
        <is>
          <t>GPRS.101.T1.5</t>
        </is>
      </c>
      <c r="N18" s="67" t="inlineStr">
        <is>
          <t>66.8V</t>
        </is>
      </c>
      <c r="O18" s="67" t="inlineStr">
        <is>
          <t>100%</t>
        </is>
      </c>
      <c r="P18" s="67" t="inlineStr">
        <is>
          <t>99%</t>
        </is>
      </c>
      <c r="Q18" s="67" t="inlineStr">
        <is>
          <t>41AH</t>
        </is>
      </c>
      <c r="R18" s="67" t="n"/>
      <c r="S18" s="67" t="inlineStr">
        <is>
          <t>OK</t>
        </is>
      </c>
      <c r="T18" s="67" t="n"/>
      <c r="U18" s="67">
        <f>IF((COUNTIF(S18,"NG")+COUNTIF(T18,"NG"))&gt;0,"NG","OK")</f>
        <v/>
      </c>
      <c r="V18" s="67" t="n"/>
      <c r="W18" s="72" t="inlineStr">
        <is>
          <t>89860480192071244694</t>
        </is>
      </c>
      <c r="X18" s="72" t="inlineStr">
        <is>
          <t>2020/12/01</t>
        </is>
      </c>
      <c r="Y18" s="72" t="inlineStr">
        <is>
          <t>2021/11/30</t>
        </is>
      </c>
      <c r="Z18" s="72" t="inlineStr">
        <is>
          <t>97.046MB</t>
        </is>
      </c>
      <c r="AA18" s="72" t="inlineStr">
        <is>
          <t>97.046MB</t>
        </is>
      </c>
    </row>
    <row r="19" ht="19.95" customHeight="1" s="119">
      <c r="A19" s="29" t="inlineStr">
        <is>
          <t>BR6442202108200010003</t>
        </is>
      </c>
      <c r="B19" s="78" t="inlineStr">
        <is>
          <t>EPBMS200202108200003</t>
        </is>
      </c>
      <c r="C19" s="78" t="inlineStr">
        <is>
          <t>861193041586729</t>
        </is>
      </c>
      <c r="D19" s="78" t="inlineStr">
        <is>
          <t>460080078604699</t>
        </is>
      </c>
      <c r="E19" s="67" t="inlineStr">
        <is>
          <t>在线</t>
        </is>
      </c>
      <c r="F19" s="67" t="inlineStr">
        <is>
          <t>空闲</t>
        </is>
      </c>
      <c r="G19" s="67" t="inlineStr">
        <is>
          <t>0A</t>
        </is>
      </c>
      <c r="H19" s="67" t="n"/>
      <c r="I19" s="67" t="n"/>
      <c r="J19" s="67" t="inlineStr">
        <is>
          <t>2021-11-10 09:56:15</t>
        </is>
      </c>
      <c r="K19" s="67" t="inlineStr">
        <is>
          <t>BMS.101.3.T7.1</t>
        </is>
      </c>
      <c r="L19" s="67" t="inlineStr">
        <is>
          <t>VP0101-01V02</t>
        </is>
      </c>
      <c r="M19" s="67" t="inlineStr">
        <is>
          <t>GPRS.101.T1.4</t>
        </is>
      </c>
      <c r="N19" s="67" t="inlineStr">
        <is>
          <t>66.3V</t>
        </is>
      </c>
      <c r="O19" s="67" t="inlineStr">
        <is>
          <t>92%</t>
        </is>
      </c>
      <c r="P19" s="67" t="inlineStr">
        <is>
          <t>96%</t>
        </is>
      </c>
      <c r="Q19" s="67" t="inlineStr">
        <is>
          <t>40AH</t>
        </is>
      </c>
      <c r="R19" s="67" t="n"/>
      <c r="S19" s="67" t="inlineStr">
        <is>
          <t>OK</t>
        </is>
      </c>
      <c r="T19" s="67" t="n"/>
      <c r="U19" s="67">
        <f>IF((COUNTIF(S19,"NG")+COUNTIF(T19,"NG"))&gt;0,"NG","OK")</f>
        <v/>
      </c>
      <c r="V19" s="67" t="n"/>
      <c r="W19" s="72" t="inlineStr">
        <is>
          <t>89860480192071244699</t>
        </is>
      </c>
      <c r="X19" s="72" t="inlineStr">
        <is>
          <t>2020/12/01</t>
        </is>
      </c>
      <c r="Y19" s="72" t="inlineStr">
        <is>
          <t>2021/11/30</t>
        </is>
      </c>
      <c r="Z19" s="72" t="inlineStr">
        <is>
          <t>153.78MB</t>
        </is>
      </c>
      <c r="AA19" s="72" t="inlineStr">
        <is>
          <t>155.391MB</t>
        </is>
      </c>
    </row>
    <row r="20" ht="19.95" customHeight="1" s="119">
      <c r="A20" s="29" t="inlineStr">
        <is>
          <t>BR6442202108230010001</t>
        </is>
      </c>
      <c r="B20" s="78" t="inlineStr">
        <is>
          <t>EPBMS200202108230001</t>
        </is>
      </c>
      <c r="C20" s="78" t="inlineStr">
        <is>
          <t>861193041570194</t>
        </is>
      </c>
      <c r="D20" s="78" t="inlineStr">
        <is>
          <t>460080078604652</t>
        </is>
      </c>
      <c r="E20" s="67" t="inlineStr">
        <is>
          <t>在线</t>
        </is>
      </c>
      <c r="F20" s="67" t="inlineStr">
        <is>
          <t>充电</t>
        </is>
      </c>
      <c r="G20" s="67" t="inlineStr">
        <is>
          <t>-10A</t>
        </is>
      </c>
      <c r="H20" s="67" t="n"/>
      <c r="I20" s="67" t="n"/>
      <c r="J20" s="67" t="inlineStr">
        <is>
          <t>2021-11-10 09:56:29</t>
        </is>
      </c>
      <c r="K20" s="67" t="inlineStr">
        <is>
          <t>BMS.101.3.T7.1</t>
        </is>
      </c>
      <c r="L20" s="67" t="inlineStr">
        <is>
          <t>VP0101-01V02</t>
        </is>
      </c>
      <c r="M20" s="67" t="inlineStr">
        <is>
          <t>GPRS.101.T1.4</t>
        </is>
      </c>
      <c r="N20" s="67" t="inlineStr">
        <is>
          <t>67.2V</t>
        </is>
      </c>
      <c r="O20" s="67" t="inlineStr">
        <is>
          <t>51%</t>
        </is>
      </c>
      <c r="P20" s="67" t="inlineStr">
        <is>
          <t>100%</t>
        </is>
      </c>
      <c r="Q20" s="67" t="inlineStr">
        <is>
          <t>42AH</t>
        </is>
      </c>
      <c r="R20" s="67" t="n"/>
      <c r="S20" s="67" t="inlineStr">
        <is>
          <t>OK</t>
        </is>
      </c>
      <c r="T20" s="67" t="n"/>
      <c r="U20" s="67">
        <f>IF((COUNTIF(S20,"NG")+COUNTIF(T20,"NG"))&gt;0,"NG","OK")</f>
        <v/>
      </c>
      <c r="V20" s="79" t="inlineStr">
        <is>
          <t>超过3小时数据未更新</t>
        </is>
      </c>
      <c r="W20" s="72" t="inlineStr">
        <is>
          <t>89860480192071244652</t>
        </is>
      </c>
      <c r="X20" s="72" t="inlineStr">
        <is>
          <t>2020/12/01</t>
        </is>
      </c>
      <c r="Y20" s="72" t="inlineStr">
        <is>
          <t>2021/11/30</t>
        </is>
      </c>
      <c r="Z20" s="72" t="inlineStr">
        <is>
          <t>145.481MB</t>
        </is>
      </c>
      <c r="AA20" s="72" t="inlineStr">
        <is>
          <t>147.092MB</t>
        </is>
      </c>
    </row>
    <row r="21" ht="19.95" customHeight="1" s="119">
      <c r="A21" s="29" t="inlineStr">
        <is>
          <t>BR6442202108210010016</t>
        </is>
      </c>
      <c r="B21" s="78" t="inlineStr">
        <is>
          <t>EPBMS200202108210016</t>
        </is>
      </c>
      <c r="C21" s="78" t="inlineStr">
        <is>
          <t>861193041570624</t>
        </is>
      </c>
      <c r="D21" s="78" t="inlineStr">
        <is>
          <t>460080078604621</t>
        </is>
      </c>
      <c r="E21" s="67" t="inlineStr">
        <is>
          <t>在线</t>
        </is>
      </c>
      <c r="F21" s="67" t="inlineStr">
        <is>
          <t>空闲</t>
        </is>
      </c>
      <c r="G21" s="67" t="inlineStr">
        <is>
          <t>0A</t>
        </is>
      </c>
      <c r="H21" s="67" t="inlineStr">
        <is>
          <t>三轮车</t>
        </is>
      </c>
      <c r="I21" s="67" t="inlineStr">
        <is>
          <t>3</t>
        </is>
      </c>
      <c r="J21" s="67" t="inlineStr">
        <is>
          <t>2021-11-10 09:54:33</t>
        </is>
      </c>
      <c r="K21" s="67" t="inlineStr">
        <is>
          <t>BMS.101.3.T8.6</t>
        </is>
      </c>
      <c r="L21" s="67" t="inlineStr">
        <is>
          <t>VP0101-01V02</t>
        </is>
      </c>
      <c r="M21" s="67" t="inlineStr">
        <is>
          <t>GPRS.101.T1.6</t>
        </is>
      </c>
      <c r="N21" s="67" t="inlineStr">
        <is>
          <t>67V</t>
        </is>
      </c>
      <c r="O21" s="67" t="inlineStr">
        <is>
          <t>100%</t>
        </is>
      </c>
      <c r="P21" s="67" t="inlineStr">
        <is>
          <t>97%</t>
        </is>
      </c>
      <c r="Q21" s="67" t="inlineStr">
        <is>
          <t>41AH</t>
        </is>
      </c>
      <c r="R21" s="67" t="n"/>
      <c r="S21" s="67" t="inlineStr">
        <is>
          <t>OK</t>
        </is>
      </c>
      <c r="T21" s="67" t="n"/>
      <c r="U21" s="67">
        <f>IF((COUNTIF(S21,"NG")+COUNTIF(T21,"NG"))&gt;0,"NG","OK")</f>
        <v/>
      </c>
      <c r="V21" s="67" t="n"/>
      <c r="W21" s="72" t="inlineStr">
        <is>
          <t>89860480192071244621</t>
        </is>
      </c>
      <c r="X21" s="72" t="inlineStr">
        <is>
          <t>2020/12/01</t>
        </is>
      </c>
      <c r="Y21" s="72" t="inlineStr">
        <is>
          <t>2021/11/30</t>
        </is>
      </c>
      <c r="Z21" s="72" t="inlineStr">
        <is>
          <t>168.311MB</t>
        </is>
      </c>
      <c r="AA21" s="72" t="inlineStr">
        <is>
          <t>168.311MB</t>
        </is>
      </c>
    </row>
    <row r="22" ht="19.95" customHeight="1" s="119">
      <c r="A22" s="29" t="inlineStr">
        <is>
          <t>BR6442202108230010002</t>
        </is>
      </c>
      <c r="B22" s="78" t="inlineStr">
        <is>
          <t>EPBMS200202108230002</t>
        </is>
      </c>
      <c r="C22" s="78" t="inlineStr">
        <is>
          <t>861193041587628</t>
        </is>
      </c>
      <c r="D22" s="78" t="inlineStr">
        <is>
          <t>460080078604622</t>
        </is>
      </c>
      <c r="E22" s="67" t="inlineStr">
        <is>
          <t>在线</t>
        </is>
      </c>
      <c r="F22" s="67" t="inlineStr">
        <is>
          <t>空闲</t>
        </is>
      </c>
      <c r="G22" s="67" t="inlineStr">
        <is>
          <t>0A</t>
        </is>
      </c>
      <c r="H22" s="67" t="inlineStr">
        <is>
          <t>三轮车</t>
        </is>
      </c>
      <c r="I22" s="67" t="inlineStr">
        <is>
          <t>3</t>
        </is>
      </c>
      <c r="J22" s="67" t="inlineStr">
        <is>
          <t>2021-11-10 09:56:36</t>
        </is>
      </c>
      <c r="K22" s="67" t="inlineStr">
        <is>
          <t>BMS.101.3.T8.2</t>
        </is>
      </c>
      <c r="L22" s="67" t="inlineStr">
        <is>
          <t>VP0101-01V02</t>
        </is>
      </c>
      <c r="M22" s="67" t="inlineStr">
        <is>
          <t>GPRS.101.T1.5</t>
        </is>
      </c>
      <c r="N22" s="67" t="inlineStr">
        <is>
          <t>66.4V</t>
        </is>
      </c>
      <c r="O22" s="67" t="inlineStr">
        <is>
          <t>93%</t>
        </is>
      </c>
      <c r="P22" s="67" t="inlineStr">
        <is>
          <t>100%</t>
        </is>
      </c>
      <c r="Q22" s="67" t="inlineStr">
        <is>
          <t>42AH</t>
        </is>
      </c>
      <c r="R22" s="67" t="n"/>
      <c r="S22" s="67" t="inlineStr">
        <is>
          <t>OK</t>
        </is>
      </c>
      <c r="T22" s="67" t="n"/>
      <c r="U22" s="67">
        <f>IF((COUNTIF(S22,"NG")+COUNTIF(T22,"NG"))&gt;0,"NG","OK")</f>
        <v/>
      </c>
      <c r="V22" s="67" t="n"/>
      <c r="W22" s="72" t="inlineStr">
        <is>
          <t>89860480192071244622</t>
        </is>
      </c>
      <c r="X22" s="72" t="inlineStr">
        <is>
          <t>2020-12-01</t>
        </is>
      </c>
      <c r="Y22" s="72" t="inlineStr">
        <is>
          <t>2021-11-30</t>
        </is>
      </c>
      <c r="Z22" s="72" t="inlineStr">
        <is>
          <t>173.44MB</t>
        </is>
      </c>
      <c r="AA22" s="72" t="inlineStr">
        <is>
          <t>175.19MB</t>
        </is>
      </c>
    </row>
    <row r="23" ht="19.95" customHeight="1" s="119">
      <c r="A23" s="29" t="inlineStr">
        <is>
          <t>BR6442202108210010113</t>
        </is>
      </c>
      <c r="B23" s="78" t="inlineStr">
        <is>
          <t>EPBMS200202108210113</t>
        </is>
      </c>
      <c r="C23" s="78" t="inlineStr">
        <is>
          <t>861193041570533</t>
        </is>
      </c>
      <c r="D23" s="78" t="inlineStr">
        <is>
          <t>460080078604609</t>
        </is>
      </c>
      <c r="E23" s="67" t="inlineStr">
        <is>
          <t>在线</t>
        </is>
      </c>
      <c r="F23" s="67" t="inlineStr">
        <is>
          <t>放电</t>
        </is>
      </c>
      <c r="G23" s="67" t="inlineStr">
        <is>
          <t>0A</t>
        </is>
      </c>
      <c r="H23" s="67" t="n"/>
      <c r="I23" s="67" t="n"/>
      <c r="J23" s="67" t="inlineStr">
        <is>
          <t>2021-11-10 09:56:59</t>
        </is>
      </c>
      <c r="K23" s="67" t="inlineStr">
        <is>
          <t>BMS.101.3.T8.2</t>
        </is>
      </c>
      <c r="L23" s="67" t="inlineStr">
        <is>
          <t>VP0101-01V02</t>
        </is>
      </c>
      <c r="M23" s="67" t="inlineStr">
        <is>
          <t>GPRS.101.T1.5</t>
        </is>
      </c>
      <c r="N23" s="67" t="inlineStr">
        <is>
          <t>66.4V</t>
        </is>
      </c>
      <c r="O23" s="67" t="inlineStr">
        <is>
          <t>95%</t>
        </is>
      </c>
      <c r="P23" s="67" t="inlineStr">
        <is>
          <t>100%</t>
        </is>
      </c>
      <c r="Q23" s="67" t="inlineStr">
        <is>
          <t>42AH</t>
        </is>
      </c>
      <c r="R23" s="67" t="n"/>
      <c r="S23" s="67" t="inlineStr">
        <is>
          <t>OK</t>
        </is>
      </c>
      <c r="T23" s="67" t="n"/>
      <c r="U23" s="67">
        <f>IF((COUNTIF(S23,"NG")+COUNTIF(T23,"NG"))&gt;0,"NG","OK")</f>
        <v/>
      </c>
      <c r="V23" s="67" t="n"/>
      <c r="W23" s="72" t="inlineStr">
        <is>
          <t>89860480192071244609</t>
        </is>
      </c>
      <c r="X23" s="72" t="inlineStr">
        <is>
          <t>2020/12/01</t>
        </is>
      </c>
      <c r="Y23" s="72" t="inlineStr">
        <is>
          <t>2021/11/30</t>
        </is>
      </c>
      <c r="Z23" s="72" t="inlineStr">
        <is>
          <t>168.651MB</t>
        </is>
      </c>
      <c r="AA23" s="72" t="inlineStr">
        <is>
          <t>175.62MB</t>
        </is>
      </c>
    </row>
    <row r="24" ht="19.95" customHeight="1" s="119">
      <c r="A24" s="29" t="inlineStr">
        <is>
          <t>BR6442202108210010013</t>
        </is>
      </c>
      <c r="B24" s="78" t="inlineStr">
        <is>
          <t>EPBMS200202108210013</t>
        </is>
      </c>
      <c r="C24" s="78" t="inlineStr">
        <is>
          <t>861193041581407</t>
        </is>
      </c>
      <c r="D24" s="78" t="inlineStr">
        <is>
          <t>460080078604623</t>
        </is>
      </c>
      <c r="E24" s="67" t="inlineStr">
        <is>
          <t>在线</t>
        </is>
      </c>
      <c r="F24" s="67" t="inlineStr">
        <is>
          <t>空闲</t>
        </is>
      </c>
      <c r="G24" s="67" t="inlineStr">
        <is>
          <t>0A</t>
        </is>
      </c>
      <c r="H24" s="67" t="n"/>
      <c r="I24" s="67" t="n"/>
      <c r="J24" s="67" t="inlineStr">
        <is>
          <t>2021-11-10 09:57:08</t>
        </is>
      </c>
      <c r="K24" s="67" t="inlineStr">
        <is>
          <t>BMS.101.3.T8.2</t>
        </is>
      </c>
      <c r="L24" s="67" t="inlineStr">
        <is>
          <t>VP0101-01V02</t>
        </is>
      </c>
      <c r="M24" s="67" t="inlineStr">
        <is>
          <t>GPRS.101.T1.5</t>
        </is>
      </c>
      <c r="N24" s="67" t="inlineStr">
        <is>
          <t>66.5V</t>
        </is>
      </c>
      <c r="O24" s="67" t="inlineStr">
        <is>
          <t>87%</t>
        </is>
      </c>
      <c r="P24" s="67" t="inlineStr">
        <is>
          <t>95%</t>
        </is>
      </c>
      <c r="Q24" s="67" t="inlineStr">
        <is>
          <t>40AH</t>
        </is>
      </c>
      <c r="R24" s="67" t="n"/>
      <c r="S24" s="67" t="inlineStr">
        <is>
          <t>OK</t>
        </is>
      </c>
      <c r="T24" s="67" t="n"/>
      <c r="U24" s="67">
        <f>IF((COUNTIF(S24,"NG")+COUNTIF(T24,"NG"))&gt;0,"NG","OK")</f>
        <v/>
      </c>
      <c r="V24" s="67" t="n"/>
      <c r="W24" s="72" t="inlineStr">
        <is>
          <t>89860480192071244623</t>
        </is>
      </c>
      <c r="X24" s="72" t="inlineStr">
        <is>
          <t>2020/12/01</t>
        </is>
      </c>
      <c r="Y24" s="72" t="inlineStr">
        <is>
          <t>2021/11/30</t>
        </is>
      </c>
      <c r="Z24" s="72" t="inlineStr">
        <is>
          <t>153.892MB</t>
        </is>
      </c>
      <c r="AA24" s="72" t="inlineStr">
        <is>
          <t>159.204MB</t>
        </is>
      </c>
    </row>
    <row r="25" ht="19.95" customHeight="1" s="119">
      <c r="A25" s="29" t="inlineStr">
        <is>
          <t>BR6442202108210010009</t>
        </is>
      </c>
      <c r="B25" s="78" t="inlineStr">
        <is>
          <t>EPBMS200202108210009</t>
        </is>
      </c>
      <c r="C25" s="78" t="inlineStr">
        <is>
          <t>861193041587362</t>
        </is>
      </c>
      <c r="D25" s="78" t="inlineStr">
        <is>
          <t>460080078604711</t>
        </is>
      </c>
      <c r="E25" s="67" t="inlineStr">
        <is>
          <t>在线</t>
        </is>
      </c>
      <c r="F25" s="67" t="inlineStr">
        <is>
          <t>空闲</t>
        </is>
      </c>
      <c r="G25" s="67" t="inlineStr">
        <is>
          <t>0A</t>
        </is>
      </c>
      <c r="H25" s="67" t="n"/>
      <c r="I25" s="67" t="n"/>
      <c r="J25" s="67" t="inlineStr">
        <is>
          <t>2021-11-10 09:57:18</t>
        </is>
      </c>
      <c r="K25" s="67" t="inlineStr">
        <is>
          <t>BMS.101.3.T8.2</t>
        </is>
      </c>
      <c r="L25" s="67" t="inlineStr">
        <is>
          <t>VP0101-01V02</t>
        </is>
      </c>
      <c r="M25" s="67" t="inlineStr">
        <is>
          <t>GPRS.101.T1.5</t>
        </is>
      </c>
      <c r="N25" s="67" t="inlineStr">
        <is>
          <t>66.3V</t>
        </is>
      </c>
      <c r="O25" s="67" t="inlineStr">
        <is>
          <t>90%</t>
        </is>
      </c>
      <c r="P25" s="67" t="inlineStr">
        <is>
          <t>98%</t>
        </is>
      </c>
      <c r="Q25" s="67" t="inlineStr">
        <is>
          <t>41AH</t>
        </is>
      </c>
      <c r="R25" s="67" t="n"/>
      <c r="S25" s="67" t="inlineStr">
        <is>
          <t>OK</t>
        </is>
      </c>
      <c r="T25" s="67" t="n"/>
      <c r="U25" s="67">
        <f>IF((COUNTIF(S25,"NG")+COUNTIF(T25,"NG"))&gt;0,"NG","OK")</f>
        <v/>
      </c>
      <c r="V25" s="67" t="n"/>
      <c r="W25" s="72" t="inlineStr">
        <is>
          <t>89860480192071244711</t>
        </is>
      </c>
      <c r="X25" s="72" t="inlineStr">
        <is>
          <t>2020/12/01</t>
        </is>
      </c>
      <c r="Y25" s="72" t="inlineStr">
        <is>
          <t>2021/11/30</t>
        </is>
      </c>
      <c r="Z25" s="72" t="inlineStr">
        <is>
          <t>172.084MB</t>
        </is>
      </c>
      <c r="AA25" s="72" t="inlineStr">
        <is>
          <t>173.567MB</t>
        </is>
      </c>
    </row>
    <row r="26" ht="19.95" customHeight="1" s="119">
      <c r="A26" s="29" t="inlineStr">
        <is>
          <t>BR6442202108210010005</t>
        </is>
      </c>
      <c r="B26" s="78" t="inlineStr">
        <is>
          <t>EPBMS200202108210005</t>
        </is>
      </c>
      <c r="C26" s="78" t="inlineStr">
        <is>
          <t>861193041581910</t>
        </is>
      </c>
      <c r="D26" s="78" t="inlineStr">
        <is>
          <t>460080078604630</t>
        </is>
      </c>
      <c r="E26" s="67" t="inlineStr">
        <is>
          <t>在线</t>
        </is>
      </c>
      <c r="F26" s="67" t="inlineStr">
        <is>
          <t>空闲</t>
        </is>
      </c>
      <c r="G26" s="67" t="inlineStr">
        <is>
          <t>0A</t>
        </is>
      </c>
      <c r="H26" s="67" t="n"/>
      <c r="I26" s="67" t="n"/>
      <c r="J26" s="67" t="inlineStr">
        <is>
          <t>2021-11-10 09:57:19</t>
        </is>
      </c>
      <c r="K26" s="67" t="inlineStr">
        <is>
          <t>BMS.101.3.T7.1</t>
        </is>
      </c>
      <c r="L26" s="67" t="inlineStr">
        <is>
          <t>VP0101-01V02</t>
        </is>
      </c>
      <c r="M26" s="67" t="inlineStr">
        <is>
          <t>GPRS.101.T1.4</t>
        </is>
      </c>
      <c r="N26" s="67" t="inlineStr">
        <is>
          <t>66.8V</t>
        </is>
      </c>
      <c r="O26" s="67" t="inlineStr">
        <is>
          <t>100%</t>
        </is>
      </c>
      <c r="P26" s="67" t="inlineStr">
        <is>
          <t>95%</t>
        </is>
      </c>
      <c r="Q26" s="67" t="inlineStr">
        <is>
          <t>40AH</t>
        </is>
      </c>
      <c r="R26" s="67" t="n"/>
      <c r="S26" s="67" t="inlineStr">
        <is>
          <t>OK</t>
        </is>
      </c>
      <c r="T26" s="67" t="n"/>
      <c r="U26" s="67">
        <f>IF((COUNTIF(S26,"NG")+COUNTIF(T26,"NG"))&gt;0,"NG","OK")</f>
        <v/>
      </c>
      <c r="V26" s="67" t="n"/>
      <c r="W26" s="72" t="inlineStr">
        <is>
          <t>89860480192071244630</t>
        </is>
      </c>
      <c r="X26" s="72" t="inlineStr">
        <is>
          <t>2020/12/01</t>
        </is>
      </c>
      <c r="Y26" s="72" t="inlineStr">
        <is>
          <t>2021/11/30</t>
        </is>
      </c>
      <c r="Z26" s="72" t="inlineStr">
        <is>
          <t>134.384MB</t>
        </is>
      </c>
      <c r="AA26" s="72" t="inlineStr">
        <is>
          <t>141.082MB</t>
        </is>
      </c>
    </row>
    <row r="27" ht="19.95" customHeight="1" s="119">
      <c r="A27" s="29" t="inlineStr">
        <is>
          <t>BR6442202108210010004</t>
        </is>
      </c>
      <c r="B27" s="78" t="inlineStr">
        <is>
          <t>EPBMS200202108210004</t>
        </is>
      </c>
      <c r="C27" s="78" t="inlineStr">
        <is>
          <t>861193041587602</t>
        </is>
      </c>
      <c r="D27" s="78" t="inlineStr">
        <is>
          <t>460080078604659</t>
        </is>
      </c>
      <c r="E27" s="67" t="inlineStr">
        <is>
          <t>在线</t>
        </is>
      </c>
      <c r="F27" s="67" t="inlineStr">
        <is>
          <t>空闲</t>
        </is>
      </c>
      <c r="G27" s="67" t="inlineStr">
        <is>
          <t>0A</t>
        </is>
      </c>
      <c r="H27" s="67" t="n"/>
      <c r="I27" s="67" t="n"/>
      <c r="J27" s="67" t="inlineStr">
        <is>
          <t>2021-11-10 09:57:38</t>
        </is>
      </c>
      <c r="K27" s="67" t="inlineStr">
        <is>
          <t>BMS.101.T5.2</t>
        </is>
      </c>
      <c r="L27" s="67" t="inlineStr">
        <is>
          <t>VP0101-01V03</t>
        </is>
      </c>
      <c r="M27" s="67" t="inlineStr">
        <is>
          <t>GPRS.101.T1.5</t>
        </is>
      </c>
      <c r="N27" s="67" t="inlineStr">
        <is>
          <t>65.9V</t>
        </is>
      </c>
      <c r="O27" s="67" t="inlineStr">
        <is>
          <t>75%</t>
        </is>
      </c>
      <c r="P27" s="67" t="inlineStr">
        <is>
          <t>88%</t>
        </is>
      </c>
      <c r="Q27" s="67" t="inlineStr">
        <is>
          <t>37AH</t>
        </is>
      </c>
      <c r="R27" s="67" t="n"/>
      <c r="S27" s="67" t="inlineStr">
        <is>
          <t>OK</t>
        </is>
      </c>
      <c r="T27" s="67" t="n"/>
      <c r="U27" s="67">
        <f>IF((COUNTIF(S27,"NG")+COUNTIF(T27,"NG"))&gt;0,"NG","OK")</f>
        <v/>
      </c>
      <c r="V27" s="67" t="n"/>
      <c r="W27" s="72" t="inlineStr">
        <is>
          <t>89860480192071244659</t>
        </is>
      </c>
      <c r="X27" s="72" t="inlineStr">
        <is>
          <t>2020/12/01</t>
        </is>
      </c>
      <c r="Y27" s="72" t="inlineStr">
        <is>
          <t>2021/11/30</t>
        </is>
      </c>
      <c r="Z27" s="72" t="inlineStr">
        <is>
          <t>57.178MB</t>
        </is>
      </c>
      <c r="AA27" s="72" t="inlineStr">
        <is>
          <t>61.523MB</t>
        </is>
      </c>
    </row>
    <row r="28" ht="19.95" customHeight="1" s="119">
      <c r="A28" s="29" t="inlineStr">
        <is>
          <t>BR6442202108210010011</t>
        </is>
      </c>
      <c r="B28" s="78" t="inlineStr">
        <is>
          <t>EPBMS200202108210011</t>
        </is>
      </c>
      <c r="C28" s="78" t="inlineStr">
        <is>
          <t>861193041587537</t>
        </is>
      </c>
      <c r="D28" s="78" t="inlineStr">
        <is>
          <t>460080078604692</t>
        </is>
      </c>
      <c r="E28" s="67" t="inlineStr">
        <is>
          <t>在线</t>
        </is>
      </c>
      <c r="F28" s="67" t="inlineStr">
        <is>
          <t>空闲</t>
        </is>
      </c>
      <c r="G28" s="67" t="inlineStr">
        <is>
          <t>0A</t>
        </is>
      </c>
      <c r="H28" s="67" t="n"/>
      <c r="I28" s="67" t="n"/>
      <c r="J28" s="67" t="inlineStr">
        <is>
          <t>2021-11-10 09:57:48</t>
        </is>
      </c>
      <c r="K28" s="67" t="inlineStr">
        <is>
          <t>BMS.101.3.T7.1</t>
        </is>
      </c>
      <c r="L28" s="67" t="inlineStr">
        <is>
          <t>VP0101-01V02</t>
        </is>
      </c>
      <c r="M28" s="67" t="inlineStr">
        <is>
          <t>GPRS.101.T1.4</t>
        </is>
      </c>
      <c r="N28" s="67" t="inlineStr">
        <is>
          <t>67.4V</t>
        </is>
      </c>
      <c r="O28" s="67" t="inlineStr">
        <is>
          <t>100%</t>
        </is>
      </c>
      <c r="P28" s="67" t="inlineStr">
        <is>
          <t>95%</t>
        </is>
      </c>
      <c r="Q28" s="67" t="inlineStr">
        <is>
          <t>40AH</t>
        </is>
      </c>
      <c r="R28" s="67" t="n"/>
      <c r="S28" s="67" t="inlineStr">
        <is>
          <t>OK</t>
        </is>
      </c>
      <c r="T28" s="67" t="n"/>
      <c r="U28" s="67">
        <f>IF((COUNTIF(S28,"NG")+COUNTIF(T28,"NG"))&gt;0,"NG","OK")</f>
        <v/>
      </c>
      <c r="V28" s="67" t="n"/>
      <c r="W28" s="72" t="inlineStr">
        <is>
          <t>89860480192071244692</t>
        </is>
      </c>
      <c r="X28" s="72" t="inlineStr">
        <is>
          <t>2020/12/01</t>
        </is>
      </c>
      <c r="Y28" s="72" t="inlineStr">
        <is>
          <t>2021/11/30</t>
        </is>
      </c>
      <c r="Z28" s="72" t="inlineStr">
        <is>
          <t>125.469MB</t>
        </is>
      </c>
      <c r="AA28" s="72" t="inlineStr">
        <is>
          <t>128.796MB</t>
        </is>
      </c>
    </row>
    <row r="29" ht="19.95" customHeight="1" s="119">
      <c r="A29" s="29" t="inlineStr">
        <is>
          <t>BR6442202108210010008</t>
        </is>
      </c>
      <c r="B29" s="78" t="inlineStr">
        <is>
          <t>EPBMS200202108210008</t>
        </is>
      </c>
      <c r="C29" s="78" t="inlineStr">
        <is>
          <t>861193041581613</t>
        </is>
      </c>
      <c r="D29" s="78" t="inlineStr">
        <is>
          <t>460080078604635</t>
        </is>
      </c>
      <c r="E29" s="67" t="inlineStr">
        <is>
          <t>在线</t>
        </is>
      </c>
      <c r="F29" s="67" t="inlineStr">
        <is>
          <t>空闲</t>
        </is>
      </c>
      <c r="G29" s="67" t="inlineStr">
        <is>
          <t>0A</t>
        </is>
      </c>
      <c r="H29" s="67" t="n"/>
      <c r="I29" s="67" t="n"/>
      <c r="J29" s="67" t="inlineStr">
        <is>
          <t>2021-11-10 09:53:42</t>
        </is>
      </c>
      <c r="K29" s="67" t="inlineStr">
        <is>
          <t>BMS.101.3.T8.3</t>
        </is>
      </c>
      <c r="L29" s="67" t="inlineStr">
        <is>
          <t>VP0101-01V02</t>
        </is>
      </c>
      <c r="M29" s="67" t="inlineStr">
        <is>
          <t>GPRS.101.T1.5</t>
        </is>
      </c>
      <c r="N29" s="67" t="inlineStr">
        <is>
          <t>66.5V</t>
        </is>
      </c>
      <c r="O29" s="67" t="inlineStr">
        <is>
          <t>94%</t>
        </is>
      </c>
      <c r="P29" s="67" t="inlineStr">
        <is>
          <t>100%</t>
        </is>
      </c>
      <c r="Q29" s="67" t="inlineStr">
        <is>
          <t>42AH</t>
        </is>
      </c>
      <c r="R29" s="67" t="n"/>
      <c r="S29" s="67" t="inlineStr">
        <is>
          <t>OK</t>
        </is>
      </c>
      <c r="T29" s="67" t="n"/>
      <c r="U29" s="67">
        <f>IF((COUNTIF(S29,"NG")+COUNTIF(T29,"NG"))&gt;0,"NG","OK")</f>
        <v/>
      </c>
      <c r="V29" s="67" t="n"/>
      <c r="W29" s="72" t="inlineStr">
        <is>
          <t>89860480192071244635</t>
        </is>
      </c>
      <c r="X29" s="72" t="inlineStr">
        <is>
          <t>2020/12/01</t>
        </is>
      </c>
      <c r="Y29" s="72" t="inlineStr">
        <is>
          <t>2021/11/30</t>
        </is>
      </c>
      <c r="Z29" s="72" t="inlineStr">
        <is>
          <t>69.054MB</t>
        </is>
      </c>
      <c r="AA29" s="72" t="inlineStr">
        <is>
          <t>76.714MB</t>
        </is>
      </c>
    </row>
    <row r="30" ht="19.95" customHeight="1" s="119">
      <c r="A30" s="29" t="inlineStr">
        <is>
          <t>BR6442202108210010014</t>
        </is>
      </c>
      <c r="B30" s="78" t="inlineStr">
        <is>
          <t>EPBMS200202108210014</t>
        </is>
      </c>
      <c r="C30" s="78" t="inlineStr">
        <is>
          <t>861193041581712</t>
        </is>
      </c>
      <c r="D30" s="78" t="inlineStr">
        <is>
          <t>460080078604683</t>
        </is>
      </c>
      <c r="E30" s="67" t="inlineStr">
        <is>
          <t>在线</t>
        </is>
      </c>
      <c r="F30" s="67" t="inlineStr">
        <is>
          <t>放电</t>
        </is>
      </c>
      <c r="G30" s="67" t="inlineStr">
        <is>
          <t>0A</t>
        </is>
      </c>
      <c r="H30" s="67" t="n"/>
      <c r="I30" s="67" t="n"/>
      <c r="J30" s="67" t="inlineStr">
        <is>
          <t>2021-11-10 09:58:06</t>
        </is>
      </c>
      <c r="K30" s="67" t="inlineStr">
        <is>
          <t>BMS.101.3.T8.2</t>
        </is>
      </c>
      <c r="L30" s="67" t="inlineStr">
        <is>
          <t>VP0101-01V02</t>
        </is>
      </c>
      <c r="M30" s="67" t="inlineStr">
        <is>
          <t>GPRS.101.T1.5</t>
        </is>
      </c>
      <c r="N30" s="67" t="inlineStr">
        <is>
          <t>66.3V</t>
        </is>
      </c>
      <c r="O30" s="67" t="inlineStr">
        <is>
          <t>89%</t>
        </is>
      </c>
      <c r="P30" s="67" t="inlineStr">
        <is>
          <t>97%</t>
        </is>
      </c>
      <c r="Q30" s="67" t="inlineStr">
        <is>
          <t>41AH</t>
        </is>
      </c>
      <c r="R30" s="67" t="n"/>
      <c r="S30" s="67" t="inlineStr">
        <is>
          <t>OK</t>
        </is>
      </c>
      <c r="T30" s="67" t="n"/>
      <c r="U30" s="67">
        <f>IF((COUNTIF(S30,"NG")+COUNTIF(T30,"NG"))&gt;0,"NG","OK")</f>
        <v/>
      </c>
      <c r="V30" s="67" t="n"/>
      <c r="W30" s="72" t="inlineStr">
        <is>
          <t>89860480192071244683</t>
        </is>
      </c>
      <c r="X30" s="72" t="inlineStr">
        <is>
          <t>2020/12/01</t>
        </is>
      </c>
      <c r="Y30" s="72" t="inlineStr">
        <is>
          <t>2021/11/30</t>
        </is>
      </c>
      <c r="Z30" s="72" t="inlineStr">
        <is>
          <t>171.33MB</t>
        </is>
      </c>
      <c r="AA30" s="72" t="inlineStr">
        <is>
          <t>177.086MB</t>
        </is>
      </c>
    </row>
    <row r="31" ht="19.95" customHeight="1" s="119">
      <c r="A31" s="29" t="inlineStr">
        <is>
          <t>BR6442202108210010001</t>
        </is>
      </c>
      <c r="B31" s="78" t="inlineStr">
        <is>
          <t>EPBMS200302109230187</t>
        </is>
      </c>
      <c r="C31" s="78" t="inlineStr">
        <is>
          <t>861193041588741</t>
        </is>
      </c>
      <c r="D31" s="78" t="inlineStr">
        <is>
          <t>460080078604632</t>
        </is>
      </c>
      <c r="E31" s="67" t="inlineStr">
        <is>
          <t>离线</t>
        </is>
      </c>
      <c r="F31" s="67" t="inlineStr">
        <is>
          <t>充电</t>
        </is>
      </c>
      <c r="G31" s="67" t="inlineStr">
        <is>
          <t>0A</t>
        </is>
      </c>
      <c r="H31" s="67" t="inlineStr">
        <is>
          <t>三轮车</t>
        </is>
      </c>
      <c r="I31" s="67" t="inlineStr">
        <is>
          <t>2</t>
        </is>
      </c>
      <c r="J31" s="67" t="inlineStr">
        <is>
          <t>2021-11-09 19:55:25</t>
        </is>
      </c>
      <c r="K31" s="67" t="inlineStr">
        <is>
          <t>BMS.101.T5.4</t>
        </is>
      </c>
      <c r="L31" s="67" t="inlineStr">
        <is>
          <t>VP0101-01V03</t>
        </is>
      </c>
      <c r="M31" s="67" t="inlineStr">
        <is>
          <t>GPRS.101.T1.6</t>
        </is>
      </c>
      <c r="N31" s="67" t="inlineStr">
        <is>
          <t>65.3V</t>
        </is>
      </c>
      <c r="O31" s="67" t="inlineStr">
        <is>
          <t>36%</t>
        </is>
      </c>
      <c r="P31" s="67" t="inlineStr">
        <is>
          <t>100%</t>
        </is>
      </c>
      <c r="Q31" s="67" t="inlineStr">
        <is>
          <t>42AH</t>
        </is>
      </c>
      <c r="R31" s="67" t="n"/>
      <c r="S31" s="67" t="inlineStr">
        <is>
          <t>NG</t>
        </is>
      </c>
      <c r="T31" s="67" t="n"/>
      <c r="U31" s="67">
        <f>IF((COUNTIF(S31,"NG")+COUNTIF(T31,"NG"))&gt;0,"NG","OK")</f>
        <v/>
      </c>
      <c r="V31" s="88" t="inlineStr">
        <is>
          <t>1109：数据未更新
1103：保护板烧坏，已更换</t>
        </is>
      </c>
      <c r="W31" s="72" t="inlineStr">
        <is>
          <t>89860480192071244632</t>
        </is>
      </c>
      <c r="X31" s="72" t="inlineStr">
        <is>
          <t>2020/12/01</t>
        </is>
      </c>
      <c r="Y31" s="72" t="inlineStr">
        <is>
          <t>2021/11/30</t>
        </is>
      </c>
      <c r="Z31" s="72" t="inlineStr">
        <is>
          <t>94.451MB</t>
        </is>
      </c>
      <c r="AA31" s="72" t="inlineStr">
        <is>
          <t>94.451MB</t>
        </is>
      </c>
    </row>
    <row r="32" ht="19.95" customHeight="1" s="119">
      <c r="A32" s="29" t="inlineStr">
        <is>
          <t>BR6442202108242010001</t>
        </is>
      </c>
      <c r="B32" s="78" t="inlineStr">
        <is>
          <t>EPBMS200202108240001</t>
        </is>
      </c>
      <c r="C32" s="78" t="inlineStr">
        <is>
          <t>861193041582017</t>
        </is>
      </c>
      <c r="D32" s="78" t="inlineStr">
        <is>
          <t>460080078604710</t>
        </is>
      </c>
      <c r="E32" s="67" t="inlineStr">
        <is>
          <t>在线</t>
        </is>
      </c>
      <c r="F32" s="67" t="inlineStr">
        <is>
          <t>充电</t>
        </is>
      </c>
      <c r="G32" s="67" t="inlineStr">
        <is>
          <t>0A</t>
        </is>
      </c>
      <c r="H32" s="67" t="n"/>
      <c r="I32" s="67" t="n"/>
      <c r="J32" s="67" t="inlineStr">
        <is>
          <t>2021-11-10 09:58:16</t>
        </is>
      </c>
      <c r="K32" s="67" t="inlineStr">
        <is>
          <t>BMS.101.3.T7.1</t>
        </is>
      </c>
      <c r="L32" s="67" t="inlineStr">
        <is>
          <t>VP0101-01V02</t>
        </is>
      </c>
      <c r="M32" s="67" t="inlineStr">
        <is>
          <t>GPRS.101.T1.4</t>
        </is>
      </c>
      <c r="N32" s="67" t="inlineStr">
        <is>
          <t>66.5V</t>
        </is>
      </c>
      <c r="O32" s="67" t="inlineStr">
        <is>
          <t>92%</t>
        </is>
      </c>
      <c r="P32" s="67" t="inlineStr">
        <is>
          <t>95%</t>
        </is>
      </c>
      <c r="Q32" s="67" t="inlineStr">
        <is>
          <t>40AH</t>
        </is>
      </c>
      <c r="R32" s="67" t="n"/>
      <c r="S32" s="67" t="inlineStr">
        <is>
          <t>OK</t>
        </is>
      </c>
      <c r="T32" s="67" t="n"/>
      <c r="U32" s="67">
        <f>IF((COUNTIF(S32,"NG")+COUNTIF(T32,"NG"))&gt;0,"NG","OK")</f>
        <v/>
      </c>
      <c r="V32" s="67" t="n"/>
      <c r="W32" s="72" t="inlineStr">
        <is>
          <t>89860480192071244710</t>
        </is>
      </c>
      <c r="X32" s="72" t="inlineStr">
        <is>
          <t>2020/12/01</t>
        </is>
      </c>
      <c r="Y32" s="72" t="inlineStr">
        <is>
          <t>2021/11/30</t>
        </is>
      </c>
      <c r="Z32" s="72" t="inlineStr">
        <is>
          <t>139.092MB</t>
        </is>
      </c>
      <c r="AA32" s="72" t="inlineStr">
        <is>
          <t>140.574MB</t>
        </is>
      </c>
    </row>
    <row r="33" ht="19.95" customHeight="1" s="119">
      <c r="A33" s="29" t="inlineStr">
        <is>
          <t>BR6442202108242010002</t>
        </is>
      </c>
      <c r="B33" s="78" t="inlineStr">
        <is>
          <t>EPBMS200202108240002</t>
        </is>
      </c>
      <c r="C33" s="78" t="inlineStr">
        <is>
          <t>861193041587420</t>
        </is>
      </c>
      <c r="D33" s="78" t="inlineStr">
        <is>
          <t>460080078604644</t>
        </is>
      </c>
      <c r="E33" s="67" t="inlineStr">
        <is>
          <t>在线</t>
        </is>
      </c>
      <c r="F33" s="67" t="inlineStr">
        <is>
          <t>放电</t>
        </is>
      </c>
      <c r="G33" s="67" t="inlineStr">
        <is>
          <t>0A</t>
        </is>
      </c>
      <c r="H33" s="67" t="n"/>
      <c r="I33" s="67" t="n"/>
      <c r="J33" s="67" t="inlineStr">
        <is>
          <t>2021-11-10 09:58:37</t>
        </is>
      </c>
      <c r="K33" s="67" t="inlineStr">
        <is>
          <t>BMS.101.3.T8.2</t>
        </is>
      </c>
      <c r="L33" s="67" t="inlineStr">
        <is>
          <t>VP0101-01V02</t>
        </is>
      </c>
      <c r="M33" s="67" t="inlineStr">
        <is>
          <t>GPRS.101.T1.5</t>
        </is>
      </c>
      <c r="N33" s="67" t="inlineStr">
        <is>
          <t>65.6V</t>
        </is>
      </c>
      <c r="O33" s="67" t="inlineStr">
        <is>
          <t>92%</t>
        </is>
      </c>
      <c r="P33" s="67" t="inlineStr">
        <is>
          <t>93%</t>
        </is>
      </c>
      <c r="Q33" s="67" t="inlineStr">
        <is>
          <t>39AH</t>
        </is>
      </c>
      <c r="R33" s="67" t="n"/>
      <c r="S33" s="67" t="inlineStr">
        <is>
          <t>OK</t>
        </is>
      </c>
      <c r="T33" s="67" t="n"/>
      <c r="U33" s="67">
        <f>IF((COUNTIF(S33,"NG")+COUNTIF(T33,"NG"))&gt;0,"NG","OK")</f>
        <v/>
      </c>
      <c r="V33" s="67" t="n"/>
      <c r="W33" s="72" t="inlineStr">
        <is>
          <t>89860480192071244644</t>
        </is>
      </c>
      <c r="X33" s="72" t="inlineStr">
        <is>
          <t>2020/12/01</t>
        </is>
      </c>
      <c r="Y33" s="72" t="inlineStr">
        <is>
          <t>2021/11/30</t>
        </is>
      </c>
      <c r="Z33" s="72" t="inlineStr">
        <is>
          <t>164.49MB</t>
        </is>
      </c>
      <c r="AA33" s="72" t="inlineStr">
        <is>
          <t>169.876MB</t>
        </is>
      </c>
    </row>
    <row r="34" ht="19.95" customHeight="1" s="119">
      <c r="A34" s="29" t="inlineStr">
        <is>
          <t>BR6442202108242010003</t>
        </is>
      </c>
      <c r="B34" s="78" t="inlineStr">
        <is>
          <t>EPBMS200202108240003</t>
        </is>
      </c>
      <c r="C34" s="78" t="inlineStr">
        <is>
          <t>861193041589061</t>
        </is>
      </c>
      <c r="D34" s="78" t="inlineStr">
        <is>
          <t>460080078604617</t>
        </is>
      </c>
      <c r="E34" s="67" t="inlineStr">
        <is>
          <t>离线</t>
        </is>
      </c>
      <c r="F34" s="67" t="inlineStr">
        <is>
          <t>放电</t>
        </is>
      </c>
      <c r="G34" s="67" t="inlineStr">
        <is>
          <t>40.5A</t>
        </is>
      </c>
      <c r="H34" s="67" t="n"/>
      <c r="I34" s="67" t="n"/>
      <c r="J34" s="67" t="inlineStr">
        <is>
          <t>2021-09-05 21:52:19</t>
        </is>
      </c>
      <c r="K34" s="67" t="inlineStr">
        <is>
          <t>BMS.101.3.T7.1</t>
        </is>
      </c>
      <c r="L34" s="67" t="inlineStr">
        <is>
          <t>VP0101-01V02</t>
        </is>
      </c>
      <c r="M34" s="67" t="inlineStr">
        <is>
          <t>GPRS.101.T1.4</t>
        </is>
      </c>
      <c r="N34" s="67" t="inlineStr">
        <is>
          <t>64.9V</t>
        </is>
      </c>
      <c r="O34" s="67" t="inlineStr">
        <is>
          <t>98%</t>
        </is>
      </c>
      <c r="P34" s="67" t="inlineStr">
        <is>
          <t>100%</t>
        </is>
      </c>
      <c r="Q34" s="67" t="inlineStr">
        <is>
          <t>42AH</t>
        </is>
      </c>
      <c r="R34" s="67" t="n"/>
      <c r="S34" s="67" t="inlineStr">
        <is>
          <t>NG</t>
        </is>
      </c>
      <c r="T34" s="67" t="inlineStr">
        <is>
          <t>OK</t>
        </is>
      </c>
      <c r="U34" s="67">
        <f>IF((COUNTIF(S34,"NG")+COUNTIF(T34,"NG"))&gt;0,"NG","OK")</f>
        <v/>
      </c>
      <c r="V34" s="86" t="inlineStr">
        <is>
          <t>485通信正常，4G通信异常</t>
        </is>
      </c>
      <c r="W34" s="72" t="inlineStr">
        <is>
          <t>89860480192071244617</t>
        </is>
      </c>
      <c r="X34" s="72" t="inlineStr">
        <is>
          <t>2020/12/01</t>
        </is>
      </c>
      <c r="Y34" s="72" t="inlineStr">
        <is>
          <t>2021/11/30</t>
        </is>
      </c>
      <c r="Z34" s="72" t="inlineStr">
        <is>
          <t>0KB</t>
        </is>
      </c>
      <c r="AA34" s="72" t="inlineStr">
        <is>
          <t>0KB</t>
        </is>
      </c>
    </row>
    <row r="35" ht="19.95" customHeight="1" s="119">
      <c r="A35" s="29" t="inlineStr">
        <is>
          <t>BR6442202108242010004</t>
        </is>
      </c>
      <c r="B35" s="78" t="inlineStr">
        <is>
          <t>EPBMS200202108240004</t>
        </is>
      </c>
      <c r="C35" s="78" t="inlineStr">
        <is>
          <t>861193041581571</t>
        </is>
      </c>
      <c r="D35" s="78" t="inlineStr">
        <is>
          <t>460080078604654</t>
        </is>
      </c>
      <c r="E35" s="67" t="inlineStr">
        <is>
          <t>在线</t>
        </is>
      </c>
      <c r="F35" s="67" t="inlineStr">
        <is>
          <t>空闲</t>
        </is>
      </c>
      <c r="G35" s="67" t="inlineStr">
        <is>
          <t>0A</t>
        </is>
      </c>
      <c r="H35" s="67" t="n"/>
      <c r="I35" s="67" t="n"/>
      <c r="J35" s="67" t="inlineStr">
        <is>
          <t>2021-11-10 09:58:53</t>
        </is>
      </c>
      <c r="K35" s="67" t="inlineStr">
        <is>
          <t>BMS.101.3.T8.3</t>
        </is>
      </c>
      <c r="L35" s="67" t="inlineStr">
        <is>
          <t>VP0101-01V02</t>
        </is>
      </c>
      <c r="M35" s="67" t="inlineStr">
        <is>
          <t>GPRS.101.T1.5</t>
        </is>
      </c>
      <c r="N35" s="67" t="inlineStr">
        <is>
          <t>65V</t>
        </is>
      </c>
      <c r="O35" s="67" t="inlineStr">
        <is>
          <t>42%</t>
        </is>
      </c>
      <c r="P35" s="67" t="inlineStr">
        <is>
          <t>100%</t>
        </is>
      </c>
      <c r="Q35" s="67" t="inlineStr">
        <is>
          <t>42AH</t>
        </is>
      </c>
      <c r="R35" s="67" t="n"/>
      <c r="S35" s="67" t="inlineStr">
        <is>
          <t>OK</t>
        </is>
      </c>
      <c r="T35" s="67" t="n"/>
      <c r="U35" s="67">
        <f>IF((COUNTIF(S35,"NG")+COUNTIF(T35,"NG"))&gt;0,"NG","OK")</f>
        <v/>
      </c>
      <c r="V35" s="67" t="n"/>
      <c r="W35" s="72" t="inlineStr">
        <is>
          <t>89860480192071244654</t>
        </is>
      </c>
      <c r="X35" s="72" t="inlineStr">
        <is>
          <t>2020/12/01</t>
        </is>
      </c>
      <c r="Y35" s="72" t="inlineStr">
        <is>
          <t>2021/11/30</t>
        </is>
      </c>
      <c r="Z35" s="72" t="inlineStr">
        <is>
          <t>55.801MB</t>
        </is>
      </c>
      <c r="AA35" s="72" t="inlineStr">
        <is>
          <t>59.565MB</t>
        </is>
      </c>
    </row>
    <row r="36" ht="19.95" customHeight="1" s="119">
      <c r="A36" s="29" t="inlineStr">
        <is>
          <t>BR6442202108242010005</t>
        </is>
      </c>
      <c r="B36" s="78" t="inlineStr">
        <is>
          <t>EPBMS200202108240005</t>
        </is>
      </c>
      <c r="C36" s="78" t="inlineStr">
        <is>
          <t>861193041587289</t>
        </is>
      </c>
      <c r="D36" s="78" t="inlineStr">
        <is>
          <t>460080078604701</t>
        </is>
      </c>
      <c r="E36" s="67" t="inlineStr">
        <is>
          <t>在线</t>
        </is>
      </c>
      <c r="F36" s="67" t="inlineStr">
        <is>
          <t>放电</t>
        </is>
      </c>
      <c r="G36" s="67" t="inlineStr">
        <is>
          <t>20.3A</t>
        </is>
      </c>
      <c r="H36" s="67" t="n"/>
      <c r="I36" s="67" t="n"/>
      <c r="J36" s="67" t="inlineStr">
        <is>
          <t>2021-11-10 09:59:00</t>
        </is>
      </c>
      <c r="K36" s="67" t="inlineStr">
        <is>
          <t>BMS.101.3.T8.2</t>
        </is>
      </c>
      <c r="L36" s="67" t="inlineStr">
        <is>
          <t>VP0101-01V02</t>
        </is>
      </c>
      <c r="M36" s="67" t="inlineStr">
        <is>
          <t>GPRS.101.T1.5</t>
        </is>
      </c>
      <c r="N36" s="67" t="inlineStr">
        <is>
          <t>64.9V</t>
        </is>
      </c>
      <c r="O36" s="67" t="inlineStr">
        <is>
          <t>88%</t>
        </is>
      </c>
      <c r="P36" s="67" t="inlineStr">
        <is>
          <t>98%</t>
        </is>
      </c>
      <c r="Q36" s="67" t="inlineStr">
        <is>
          <t>41AH</t>
        </is>
      </c>
      <c r="R36" s="67" t="n"/>
      <c r="S36" s="67" t="inlineStr">
        <is>
          <t>OK</t>
        </is>
      </c>
      <c r="T36" s="67" t="n"/>
      <c r="U36" s="67">
        <f>IF((COUNTIF(S36,"NG")+COUNTIF(T36,"NG"))&gt;0,"NG","OK")</f>
        <v/>
      </c>
      <c r="V36" s="67" t="n"/>
      <c r="W36" s="72" t="inlineStr">
        <is>
          <t>89860480192071244701</t>
        </is>
      </c>
      <c r="X36" s="72" t="inlineStr">
        <is>
          <t>2020/12/01</t>
        </is>
      </c>
      <c r="Y36" s="72" t="inlineStr">
        <is>
          <t>2021/11/30</t>
        </is>
      </c>
      <c r="Z36" s="72" t="inlineStr">
        <is>
          <t>168.457MB</t>
        </is>
      </c>
      <c r="AA36" s="72" t="inlineStr">
        <is>
          <t>169.991MB</t>
        </is>
      </c>
    </row>
    <row r="37" ht="19.95" customHeight="1" s="119">
      <c r="A37" s="29" t="inlineStr">
        <is>
          <t>BR6442202108242010006</t>
        </is>
      </c>
      <c r="B37" s="78" t="inlineStr">
        <is>
          <t>EPBMS200202108240006</t>
        </is>
      </c>
      <c r="C37" s="78" t="inlineStr">
        <is>
          <t>861193041587594</t>
        </is>
      </c>
      <c r="D37" s="78" t="inlineStr">
        <is>
          <t>460080078604665</t>
        </is>
      </c>
      <c r="E37" s="67" t="inlineStr">
        <is>
          <t>在线</t>
        </is>
      </c>
      <c r="F37" s="67" t="inlineStr">
        <is>
          <t>空闲</t>
        </is>
      </c>
      <c r="G37" s="67" t="inlineStr">
        <is>
          <t>0A</t>
        </is>
      </c>
      <c r="H37" s="67" t="n"/>
      <c r="I37" s="67" t="n"/>
      <c r="J37" s="67" t="inlineStr">
        <is>
          <t>2021-11-10 09:59:17</t>
        </is>
      </c>
      <c r="K37" s="67" t="inlineStr">
        <is>
          <t>BMS.101.3.T8.3</t>
        </is>
      </c>
      <c r="L37" s="67" t="inlineStr">
        <is>
          <t>VP0101-01V02</t>
        </is>
      </c>
      <c r="M37" s="67" t="inlineStr">
        <is>
          <t>GPRS.101.T1.5</t>
        </is>
      </c>
      <c r="N37" s="67" t="inlineStr">
        <is>
          <t>66.5V</t>
        </is>
      </c>
      <c r="O37" s="67" t="inlineStr">
        <is>
          <t>99%</t>
        </is>
      </c>
      <c r="P37" s="67" t="inlineStr">
        <is>
          <t>97%</t>
        </is>
      </c>
      <c r="Q37" s="67" t="inlineStr">
        <is>
          <t>41AH</t>
        </is>
      </c>
      <c r="R37" s="67" t="n"/>
      <c r="S37" s="67" t="inlineStr">
        <is>
          <t>OK</t>
        </is>
      </c>
      <c r="T37" s="67" t="n"/>
      <c r="U37" s="67">
        <f>IF((COUNTIF(S37,"NG")+COUNTIF(T37,"NG"))&gt;0,"NG","OK")</f>
        <v/>
      </c>
      <c r="V37" s="67" t="n"/>
      <c r="W37" s="72" t="inlineStr">
        <is>
          <t>89860480192071244665</t>
        </is>
      </c>
      <c r="X37" s="72" t="inlineStr">
        <is>
          <t>2020/12/01</t>
        </is>
      </c>
      <c r="Y37" s="72" t="inlineStr">
        <is>
          <t>2021/11/30</t>
        </is>
      </c>
      <c r="Z37" s="72" t="inlineStr">
        <is>
          <t>61.3MB</t>
        </is>
      </c>
      <c r="AA37" s="72" t="inlineStr">
        <is>
          <t>64.305MB</t>
        </is>
      </c>
    </row>
    <row r="38" ht="19.95" customHeight="1" s="119">
      <c r="A38" s="29" t="inlineStr">
        <is>
          <t>BR6442202108242010007</t>
        </is>
      </c>
      <c r="B38" s="78" t="inlineStr">
        <is>
          <t>EPBMS200202108240007</t>
        </is>
      </c>
      <c r="C38" s="78" t="inlineStr">
        <is>
          <t>861193040502040</t>
        </is>
      </c>
      <c r="D38" s="78" t="inlineStr">
        <is>
          <t>460080078604669</t>
        </is>
      </c>
      <c r="E38" s="67" t="inlineStr">
        <is>
          <t>在线</t>
        </is>
      </c>
      <c r="F38" s="67" t="inlineStr">
        <is>
          <t>空闲</t>
        </is>
      </c>
      <c r="G38" s="67" t="inlineStr">
        <is>
          <t>0A</t>
        </is>
      </c>
      <c r="H38" s="67" t="inlineStr">
        <is>
          <t>三轮车</t>
        </is>
      </c>
      <c r="I38" s="67" t="inlineStr">
        <is>
          <t>2</t>
        </is>
      </c>
      <c r="J38" s="67" t="inlineStr">
        <is>
          <t>2021-11-10 09:59:28</t>
        </is>
      </c>
      <c r="K38" s="67" t="inlineStr">
        <is>
          <t>BMS.101.3.T7.1</t>
        </is>
      </c>
      <c r="L38" s="67" t="inlineStr">
        <is>
          <t>VP0101-01V02</t>
        </is>
      </c>
      <c r="M38" s="67" t="inlineStr">
        <is>
          <t>GPRS.101.T1.4</t>
        </is>
      </c>
      <c r="N38" s="67" t="inlineStr">
        <is>
          <t>66.5V</t>
        </is>
      </c>
      <c r="O38" s="67" t="inlineStr">
        <is>
          <t>93%</t>
        </is>
      </c>
      <c r="P38" s="67" t="inlineStr">
        <is>
          <t>96%</t>
        </is>
      </c>
      <c r="Q38" s="67" t="inlineStr">
        <is>
          <t>40AH</t>
        </is>
      </c>
      <c r="R38" s="67" t="n"/>
      <c r="S38" s="67" t="inlineStr">
        <is>
          <t>OK</t>
        </is>
      </c>
      <c r="T38" s="67" t="n"/>
      <c r="U38" s="67">
        <f>IF((COUNTIF(S38,"NG")+COUNTIF(T38,"NG"))&gt;0,"NG","OK")</f>
        <v/>
      </c>
      <c r="V38" s="67" t="n"/>
      <c r="W38" s="72" t="inlineStr">
        <is>
          <t>89860480192071244669</t>
        </is>
      </c>
      <c r="X38" s="72" t="inlineStr">
        <is>
          <t>2020/12/01</t>
        </is>
      </c>
      <c r="Y38" s="72" t="inlineStr">
        <is>
          <t>2021/11/30</t>
        </is>
      </c>
      <c r="Z38" s="72" t="inlineStr">
        <is>
          <t>144.763MB</t>
        </is>
      </c>
      <c r="AA38" s="72" t="inlineStr">
        <is>
          <t>150.19MB</t>
        </is>
      </c>
    </row>
    <row r="39" ht="19.95" customHeight="1" s="119">
      <c r="A39" s="29" t="inlineStr">
        <is>
          <t>BR6442202108242010008</t>
        </is>
      </c>
      <c r="B39" s="78" t="inlineStr">
        <is>
          <t>EPBMS200202108240008</t>
        </is>
      </c>
      <c r="C39" s="78" t="inlineStr">
        <is>
          <t>861193041570152</t>
        </is>
      </c>
      <c r="D39" s="78" t="inlineStr">
        <is>
          <t>460080078604696</t>
        </is>
      </c>
      <c r="E39" s="67" t="inlineStr">
        <is>
          <t>在线</t>
        </is>
      </c>
      <c r="F39" s="67" t="inlineStr">
        <is>
          <t>空闲</t>
        </is>
      </c>
      <c r="G39" s="67" t="inlineStr">
        <is>
          <t>0A</t>
        </is>
      </c>
      <c r="H39" s="67" t="n"/>
      <c r="I39" s="67" t="n"/>
      <c r="J39" s="67" t="inlineStr">
        <is>
          <t>2021-11-10 09:59:36</t>
        </is>
      </c>
      <c r="K39" s="67" t="inlineStr">
        <is>
          <t>BMS.101.3.T8.2</t>
        </is>
      </c>
      <c r="L39" s="67" t="inlineStr">
        <is>
          <t>VP0101-01V02</t>
        </is>
      </c>
      <c r="M39" s="67" t="inlineStr">
        <is>
          <t>GPRS.101.T1.5</t>
        </is>
      </c>
      <c r="N39" s="67" t="inlineStr">
        <is>
          <t>64.2V</t>
        </is>
      </c>
      <c r="O39" s="67" t="inlineStr">
        <is>
          <t>17%</t>
        </is>
      </c>
      <c r="P39" s="67" t="inlineStr">
        <is>
          <t>95%</t>
        </is>
      </c>
      <c r="Q39" s="67" t="inlineStr">
        <is>
          <t>40AH</t>
        </is>
      </c>
      <c r="R39" s="67" t="n"/>
      <c r="S39" s="67" t="inlineStr">
        <is>
          <t>OK</t>
        </is>
      </c>
      <c r="T39" s="67" t="n"/>
      <c r="U39" s="67">
        <f>IF((COUNTIF(S39,"NG")+COUNTIF(T39,"NG"))&gt;0,"NG","OK")</f>
        <v/>
      </c>
      <c r="V39" s="67" t="n"/>
      <c r="W39" s="72" t="inlineStr">
        <is>
          <t>89860480192071244696</t>
        </is>
      </c>
      <c r="X39" s="72" t="inlineStr">
        <is>
          <t>2020/12/01</t>
        </is>
      </c>
      <c r="Y39" s="72" t="inlineStr">
        <is>
          <t>2021/11/30</t>
        </is>
      </c>
      <c r="Z39" s="72" t="inlineStr">
        <is>
          <t>163.744MB</t>
        </is>
      </c>
      <c r="AA39" s="72" t="inlineStr">
        <is>
          <t>165.268MB</t>
        </is>
      </c>
    </row>
    <row r="40" ht="19.95" customHeight="1" s="119">
      <c r="A40" s="29" t="inlineStr">
        <is>
          <t>BR6442202108242010009</t>
        </is>
      </c>
      <c r="B40" s="78" t="inlineStr">
        <is>
          <t>EPBMS200202108240009</t>
        </is>
      </c>
      <c r="C40" s="78" t="inlineStr">
        <is>
          <t>861193041577751</t>
        </is>
      </c>
      <c r="D40" s="78" t="inlineStr">
        <is>
          <t>460080078604673</t>
        </is>
      </c>
      <c r="E40" s="67" t="inlineStr">
        <is>
          <t>在线</t>
        </is>
      </c>
      <c r="F40" s="67" t="inlineStr">
        <is>
          <t>空闲</t>
        </is>
      </c>
      <c r="G40" s="67" t="inlineStr">
        <is>
          <t>0A</t>
        </is>
      </c>
      <c r="H40" s="67" t="n"/>
      <c r="I40" s="67" t="n"/>
      <c r="J40" s="67" t="inlineStr">
        <is>
          <t>2021-11-10 09:59:49</t>
        </is>
      </c>
      <c r="K40" s="67" t="inlineStr">
        <is>
          <t>BMS.101.3.T8.2</t>
        </is>
      </c>
      <c r="L40" s="67" t="inlineStr">
        <is>
          <t>VP0101-01V02</t>
        </is>
      </c>
      <c r="M40" s="67" t="inlineStr">
        <is>
          <t>GPRS.101.T1.5</t>
        </is>
      </c>
      <c r="N40" s="67" t="inlineStr">
        <is>
          <t>66.5V</t>
        </is>
      </c>
      <c r="O40" s="67" t="inlineStr">
        <is>
          <t>100%</t>
        </is>
      </c>
      <c r="P40" s="67" t="inlineStr">
        <is>
          <t>100%</t>
        </is>
      </c>
      <c r="Q40" s="67" t="inlineStr">
        <is>
          <t>42AH</t>
        </is>
      </c>
      <c r="R40" s="67" t="n"/>
      <c r="S40" s="67" t="inlineStr">
        <is>
          <t>OK</t>
        </is>
      </c>
      <c r="T40" s="67" t="n"/>
      <c r="U40" s="67">
        <f>IF((COUNTIF(S40,"NG")+COUNTIF(T40,"NG"))&gt;0,"NG","OK")</f>
        <v/>
      </c>
      <c r="V40" s="67" t="n"/>
      <c r="W40" s="72" t="inlineStr">
        <is>
          <t>89860480192071244673</t>
        </is>
      </c>
      <c r="X40" s="72" t="inlineStr">
        <is>
          <t>2020/12/01</t>
        </is>
      </c>
      <c r="Y40" s="72" t="inlineStr">
        <is>
          <t>2021/11/30</t>
        </is>
      </c>
      <c r="Z40" s="72" t="inlineStr">
        <is>
          <t>158.627MB</t>
        </is>
      </c>
      <c r="AA40" s="72" t="inlineStr">
        <is>
          <t>163.983MB</t>
        </is>
      </c>
    </row>
    <row r="41" ht="19.95" customHeight="1" s="119">
      <c r="A41" s="29" t="inlineStr">
        <is>
          <t>BR6442202108242010010</t>
        </is>
      </c>
      <c r="B41" s="78" t="inlineStr">
        <is>
          <t>EPBMS200202108240010</t>
        </is>
      </c>
      <c r="C41" s="78" t="inlineStr">
        <is>
          <t>861193041570541</t>
        </is>
      </c>
      <c r="D41" s="78" t="inlineStr">
        <is>
          <t>460080078604628</t>
        </is>
      </c>
      <c r="E41" s="67" t="inlineStr">
        <is>
          <t>在线</t>
        </is>
      </c>
      <c r="F41" s="67" t="inlineStr">
        <is>
          <t>充电</t>
        </is>
      </c>
      <c r="G41" s="67" t="inlineStr">
        <is>
          <t>-9.8A</t>
        </is>
      </c>
      <c r="H41" s="67" t="n"/>
      <c r="I41" s="67" t="n"/>
      <c r="J41" s="67" t="inlineStr">
        <is>
          <t>2021-11-10 09:59:56</t>
        </is>
      </c>
      <c r="K41" s="67" t="inlineStr">
        <is>
          <t>BMS.101.3.T7.1</t>
        </is>
      </c>
      <c r="L41" s="67" t="inlineStr">
        <is>
          <t>VP0101-01V02</t>
        </is>
      </c>
      <c r="M41" s="67" t="inlineStr">
        <is>
          <t>GPRS.101.T1.4</t>
        </is>
      </c>
      <c r="N41" s="67" t="inlineStr">
        <is>
          <t>67.2V</t>
        </is>
      </c>
      <c r="O41" s="67" t="inlineStr">
        <is>
          <t>64%</t>
        </is>
      </c>
      <c r="P41" s="67" t="inlineStr">
        <is>
          <t>98%</t>
        </is>
      </c>
      <c r="Q41" s="67" t="inlineStr">
        <is>
          <t>41AH</t>
        </is>
      </c>
      <c r="R41" s="67" t="n"/>
      <c r="S41" s="67" t="inlineStr">
        <is>
          <t>OK</t>
        </is>
      </c>
      <c r="T41" s="67" t="n"/>
      <c r="U41" s="67">
        <f>IF((COUNTIF(S41,"NG")+COUNTIF(T41,"NG"))&gt;0,"NG","OK")</f>
        <v/>
      </c>
      <c r="V41" s="67" t="n"/>
      <c r="W41" s="72" t="inlineStr">
        <is>
          <t>89860480192071244628</t>
        </is>
      </c>
      <c r="X41" s="72" t="inlineStr">
        <is>
          <t>2020/12/01</t>
        </is>
      </c>
      <c r="Y41" s="72" t="inlineStr">
        <is>
          <t>2021/11/30</t>
        </is>
      </c>
      <c r="Z41" s="72" t="inlineStr">
        <is>
          <t>120.188MB</t>
        </is>
      </c>
      <c r="AA41" s="72" t="inlineStr">
        <is>
          <t>128.902MB</t>
        </is>
      </c>
    </row>
    <row r="42" ht="19.95" customHeight="1" s="119">
      <c r="A42" s="29" t="inlineStr">
        <is>
          <t>BR6442202108302010001</t>
        </is>
      </c>
      <c r="B42" s="78" t="inlineStr">
        <is>
          <t>EPBMS200202108300001</t>
        </is>
      </c>
      <c r="C42" s="78" t="inlineStr">
        <is>
          <t>861193041570764</t>
        </is>
      </c>
      <c r="D42" s="78" t="inlineStr">
        <is>
          <t>460080078604633</t>
        </is>
      </c>
      <c r="E42" s="67" t="inlineStr">
        <is>
          <t>在线</t>
        </is>
      </c>
      <c r="F42" s="67" t="inlineStr">
        <is>
          <t>空闲</t>
        </is>
      </c>
      <c r="G42" s="67" t="inlineStr">
        <is>
          <t>0A</t>
        </is>
      </c>
      <c r="H42" s="67" t="inlineStr">
        <is>
          <t>三轮车</t>
        </is>
      </c>
      <c r="I42" s="67" t="inlineStr">
        <is>
          <t>2</t>
        </is>
      </c>
      <c r="J42" s="67" t="inlineStr">
        <is>
          <t>2021-11-10 10:00:07</t>
        </is>
      </c>
      <c r="K42" s="67" t="inlineStr">
        <is>
          <t>BMS.101.3.T8.2</t>
        </is>
      </c>
      <c r="L42" s="67" t="inlineStr">
        <is>
          <t>VP0101-01V02</t>
        </is>
      </c>
      <c r="M42" s="67" t="inlineStr">
        <is>
          <t>GPRS.101.T1.5</t>
        </is>
      </c>
      <c r="N42" s="67" t="inlineStr">
        <is>
          <t>65.9V</t>
        </is>
      </c>
      <c r="O42" s="67" t="inlineStr">
        <is>
          <t>65%</t>
        </is>
      </c>
      <c r="P42" s="67" t="inlineStr">
        <is>
          <t>97%</t>
        </is>
      </c>
      <c r="Q42" s="67" t="inlineStr">
        <is>
          <t>40AH</t>
        </is>
      </c>
      <c r="R42" s="67" t="n"/>
      <c r="S42" s="67" t="inlineStr">
        <is>
          <t>OK</t>
        </is>
      </c>
      <c r="T42" s="67" t="n"/>
      <c r="U42" s="67">
        <f>IF((COUNTIF(S42,"NG")+COUNTIF(T42,"NG"))&gt;0,"NG","OK")</f>
        <v/>
      </c>
      <c r="V42" s="67" t="n"/>
      <c r="W42" s="72" t="inlineStr">
        <is>
          <t>89860480192071244633</t>
        </is>
      </c>
      <c r="X42" s="72" t="inlineStr">
        <is>
          <t>2020/12/01</t>
        </is>
      </c>
      <c r="Y42" s="72" t="inlineStr">
        <is>
          <t>2021/11/30</t>
        </is>
      </c>
      <c r="Z42" s="72" t="inlineStr">
        <is>
          <t>159.577MB</t>
        </is>
      </c>
      <c r="AA42" s="72" t="inlineStr">
        <is>
          <t>168.233MB</t>
        </is>
      </c>
    </row>
    <row r="43" ht="19.95" customHeight="1" s="119">
      <c r="A43" s="29" t="inlineStr">
        <is>
          <t>BR6442202108302010002</t>
        </is>
      </c>
      <c r="B43" s="78" t="inlineStr">
        <is>
          <t>EPBMS200202108300002</t>
        </is>
      </c>
      <c r="C43" s="78" t="inlineStr">
        <is>
          <t>861193041588063</t>
        </is>
      </c>
      <c r="D43" s="78" t="inlineStr">
        <is>
          <t>460080078604697</t>
        </is>
      </c>
      <c r="E43" s="67" t="inlineStr">
        <is>
          <t>在线</t>
        </is>
      </c>
      <c r="F43" s="67" t="inlineStr">
        <is>
          <t>充电</t>
        </is>
      </c>
      <c r="G43" s="67" t="inlineStr">
        <is>
          <t>0A</t>
        </is>
      </c>
      <c r="H43" s="67" t="n"/>
      <c r="I43" s="67" t="n"/>
      <c r="J43" s="67" t="inlineStr">
        <is>
          <t>2021-11-10 10:00:22</t>
        </is>
      </c>
      <c r="K43" s="67" t="inlineStr">
        <is>
          <t>BMS.101.3.T8.2</t>
        </is>
      </c>
      <c r="L43" s="67" t="inlineStr">
        <is>
          <t>VP0101-01V02</t>
        </is>
      </c>
      <c r="M43" s="67" t="inlineStr">
        <is>
          <t>GPRS.101.T1.5</t>
        </is>
      </c>
      <c r="N43" s="67" t="inlineStr">
        <is>
          <t>65V</t>
        </is>
      </c>
      <c r="O43" s="67" t="inlineStr">
        <is>
          <t>78%</t>
        </is>
      </c>
      <c r="P43" s="67" t="inlineStr">
        <is>
          <t>92%</t>
        </is>
      </c>
      <c r="Q43" s="67" t="inlineStr">
        <is>
          <t>38AH</t>
        </is>
      </c>
      <c r="R43" s="67" t="n"/>
      <c r="S43" s="67" t="inlineStr">
        <is>
          <t>OK</t>
        </is>
      </c>
      <c r="T43" s="67" t="n"/>
      <c r="U43" s="67">
        <f>IF((COUNTIF(S43,"NG")+COUNTIF(T43,"NG"))&gt;0,"NG","OK")</f>
        <v/>
      </c>
      <c r="V43" s="67" t="n"/>
      <c r="W43" s="72" t="inlineStr">
        <is>
          <t>89860480192071244697</t>
        </is>
      </c>
      <c r="X43" s="72" t="inlineStr">
        <is>
          <t>2020/12/01</t>
        </is>
      </c>
      <c r="Y43" s="72" t="inlineStr">
        <is>
          <t>2021/11/30</t>
        </is>
      </c>
      <c r="Z43" s="72" t="inlineStr">
        <is>
          <t>164.192MB</t>
        </is>
      </c>
      <c r="AA43" s="72" t="inlineStr">
        <is>
          <t>165.681MB</t>
        </is>
      </c>
    </row>
    <row r="44" ht="19.95" customHeight="1" s="119">
      <c r="A44" s="29" t="inlineStr">
        <is>
          <t>BR6442202108302010003</t>
        </is>
      </c>
      <c r="B44" s="78" t="inlineStr">
        <is>
          <t>EPBMS200202108300003</t>
        </is>
      </c>
      <c r="C44" s="78" t="inlineStr">
        <is>
          <t>861193041570848</t>
        </is>
      </c>
      <c r="D44" s="78" t="inlineStr">
        <is>
          <t>460080078604686</t>
        </is>
      </c>
      <c r="E44" s="67" t="inlineStr">
        <is>
          <t>离线</t>
        </is>
      </c>
      <c r="F44" s="67" t="inlineStr">
        <is>
          <t>空闲</t>
        </is>
      </c>
      <c r="G44" s="67" t="inlineStr">
        <is>
          <t>0A</t>
        </is>
      </c>
      <c r="H44" s="67" t="inlineStr">
        <is>
          <t>三轮车</t>
        </is>
      </c>
      <c r="I44" s="67" t="inlineStr">
        <is>
          <t>2</t>
        </is>
      </c>
      <c r="J44" s="67" t="inlineStr">
        <is>
          <t>2021-09-13 19:10:21</t>
        </is>
      </c>
      <c r="K44" s="67" t="inlineStr">
        <is>
          <t>BMS.101.3.T8.1</t>
        </is>
      </c>
      <c r="L44" s="67" t="inlineStr">
        <is>
          <t>VP0101-01V02</t>
        </is>
      </c>
      <c r="M44" s="67" t="inlineStr">
        <is>
          <t>GPRS.101.T1.5</t>
        </is>
      </c>
      <c r="N44" s="67" t="inlineStr">
        <is>
          <t>66.5V</t>
        </is>
      </c>
      <c r="O44" s="67" t="inlineStr">
        <is>
          <t>81%</t>
        </is>
      </c>
      <c r="P44" s="67" t="inlineStr">
        <is>
          <t>96%</t>
        </is>
      </c>
      <c r="Q44" s="67" t="inlineStr">
        <is>
          <t>40AH</t>
        </is>
      </c>
      <c r="R44" s="67" t="n"/>
      <c r="S44" s="67" t="inlineStr">
        <is>
          <t>NG</t>
        </is>
      </c>
      <c r="T44" s="67" t="inlineStr">
        <is>
          <t>NG</t>
        </is>
      </c>
      <c r="U44" s="67">
        <f>IF((COUNTIF(S44,"NG")+COUNTIF(T44,"NG"))&gt;0,"NG","OK")</f>
        <v/>
      </c>
      <c r="V44" s="86" t="inlineStr">
        <is>
          <t>升级8.1版本后异常，485通信异常，4G通信异常</t>
        </is>
      </c>
      <c r="W44" s="72" t="inlineStr">
        <is>
          <t>89860480192071244643</t>
        </is>
      </c>
      <c r="X44" s="72" t="inlineStr">
        <is>
          <t>2020/12/01</t>
        </is>
      </c>
      <c r="Y44" s="72" t="inlineStr">
        <is>
          <t>2021/11/30</t>
        </is>
      </c>
      <c r="Z44" s="72" t="inlineStr">
        <is>
          <t>1.188MB</t>
        </is>
      </c>
      <c r="AA44" s="72" t="inlineStr">
        <is>
          <t>1.25MB</t>
        </is>
      </c>
    </row>
    <row r="45" ht="19.95" customHeight="1" s="119">
      <c r="A45" s="29" t="inlineStr">
        <is>
          <t>BR6442202108302010004</t>
        </is>
      </c>
      <c r="B45" s="78" t="inlineStr">
        <is>
          <t>EPBMS200202108300004</t>
        </is>
      </c>
      <c r="C45" s="78" t="inlineStr">
        <is>
          <t>861193041587057</t>
        </is>
      </c>
      <c r="D45" s="78" t="inlineStr">
        <is>
          <t>460080078604682</t>
        </is>
      </c>
      <c r="E45" s="67" t="inlineStr">
        <is>
          <t>在线</t>
        </is>
      </c>
      <c r="F45" s="67" t="inlineStr">
        <is>
          <t>充电</t>
        </is>
      </c>
      <c r="G45" s="67" t="inlineStr">
        <is>
          <t>0A</t>
        </is>
      </c>
      <c r="H45" s="67" t="inlineStr">
        <is>
          <t>三轮车</t>
        </is>
      </c>
      <c r="I45" s="67" t="inlineStr">
        <is>
          <t>2</t>
        </is>
      </c>
      <c r="J45" s="67" t="inlineStr">
        <is>
          <t>2021-11-10 10:00:41</t>
        </is>
      </c>
      <c r="K45" s="67" t="inlineStr">
        <is>
          <t>BMS.101.3.T8.2</t>
        </is>
      </c>
      <c r="L45" s="67" t="inlineStr">
        <is>
          <t>VP0101-01V02</t>
        </is>
      </c>
      <c r="M45" s="67" t="inlineStr">
        <is>
          <t>GPRS.101.T1.5</t>
        </is>
      </c>
      <c r="N45" s="67" t="inlineStr">
        <is>
          <t>66.5V</t>
        </is>
      </c>
      <c r="O45" s="67" t="inlineStr">
        <is>
          <t>88%</t>
        </is>
      </c>
      <c r="P45" s="67" t="inlineStr">
        <is>
          <t>93%</t>
        </is>
      </c>
      <c r="Q45" s="67" t="inlineStr">
        <is>
          <t>39AH</t>
        </is>
      </c>
      <c r="R45" s="67" t="n"/>
      <c r="S45" s="67" t="inlineStr">
        <is>
          <t>OK</t>
        </is>
      </c>
      <c r="T45" s="67" t="n"/>
      <c r="U45" s="67">
        <f>IF((COUNTIF(S45,"NG")+COUNTIF(T45,"NG"))&gt;0,"NG","OK")</f>
        <v/>
      </c>
      <c r="V45" s="67" t="n"/>
      <c r="W45" s="72" t="inlineStr">
        <is>
          <t>89860480192071244682</t>
        </is>
      </c>
      <c r="X45" s="72" t="inlineStr">
        <is>
          <t>2020/12/01</t>
        </is>
      </c>
      <c r="Y45" s="72" t="inlineStr">
        <is>
          <t>2021/11/30</t>
        </is>
      </c>
      <c r="Z45" s="72" t="inlineStr">
        <is>
          <t>161.904MB</t>
        </is>
      </c>
      <c r="AA45" s="72" t="inlineStr">
        <is>
          <t>167.361MB</t>
        </is>
      </c>
    </row>
    <row r="46" ht="19.95" customHeight="1" s="119">
      <c r="A46" s="29" t="inlineStr">
        <is>
          <t>BR6442202108302010005</t>
        </is>
      </c>
      <c r="B46" s="78" t="inlineStr">
        <is>
          <t>EPBMS200202108300005</t>
        </is>
      </c>
      <c r="C46" s="78" t="inlineStr">
        <is>
          <t>861193041588733</t>
        </is>
      </c>
      <c r="D46" s="78" t="inlineStr">
        <is>
          <t>460080078604643</t>
        </is>
      </c>
      <c r="E46" s="67" t="inlineStr">
        <is>
          <t>离线</t>
        </is>
      </c>
      <c r="F46" s="67" t="inlineStr">
        <is>
          <t>空闲</t>
        </is>
      </c>
      <c r="G46" s="67" t="inlineStr">
        <is>
          <t>0A</t>
        </is>
      </c>
      <c r="H46" s="67" t="n"/>
      <c r="I46" s="67" t="n"/>
      <c r="J46" s="67" t="inlineStr">
        <is>
          <t>2021-09-13 15:18:03</t>
        </is>
      </c>
      <c r="K46" s="67" t="inlineStr">
        <is>
          <t>BMS.101.3.T8.1</t>
        </is>
      </c>
      <c r="L46" s="67" t="inlineStr">
        <is>
          <t>VP0101-01V02</t>
        </is>
      </c>
      <c r="M46" s="67" t="inlineStr">
        <is>
          <t>GPRS.101.T1.5</t>
        </is>
      </c>
      <c r="N46" s="67" t="inlineStr">
        <is>
          <t>66.6V</t>
        </is>
      </c>
      <c r="O46" s="67" t="inlineStr">
        <is>
          <t>100%</t>
        </is>
      </c>
      <c r="P46" s="67" t="inlineStr">
        <is>
          <t>97%</t>
        </is>
      </c>
      <c r="Q46" s="67" t="inlineStr">
        <is>
          <t>40AH</t>
        </is>
      </c>
      <c r="R46" s="67" t="n"/>
      <c r="S46" s="67" t="inlineStr">
        <is>
          <t>NG</t>
        </is>
      </c>
      <c r="T46" s="67" t="inlineStr">
        <is>
          <t>NG</t>
        </is>
      </c>
      <c r="U46" s="67">
        <f>IF((COUNTIF(S46,"NG")+COUNTIF(T46,"NG"))&gt;0,"NG","OK")</f>
        <v/>
      </c>
      <c r="V46" s="86" t="inlineStr">
        <is>
          <t>升级8.1版本后异常，485通信异常，4G通信异常</t>
        </is>
      </c>
      <c r="W46" s="72" t="inlineStr">
        <is>
          <t>89860480192071244643</t>
        </is>
      </c>
      <c r="X46" s="72" t="inlineStr">
        <is>
          <t>2020/12/01</t>
        </is>
      </c>
      <c r="Y46" s="72" t="inlineStr">
        <is>
          <t>2021/11/30</t>
        </is>
      </c>
      <c r="Z46" s="72" t="inlineStr">
        <is>
          <t>1.188MB</t>
        </is>
      </c>
      <c r="AA46" s="72" t="inlineStr">
        <is>
          <t>1.25MB</t>
        </is>
      </c>
    </row>
    <row r="47" ht="19.95" customHeight="1" s="119">
      <c r="A47" s="29" t="inlineStr">
        <is>
          <t>BR6442202109082010001</t>
        </is>
      </c>
      <c r="B47" s="78" t="inlineStr">
        <is>
          <t>EPBMS200202109080001</t>
        </is>
      </c>
      <c r="C47" s="78" t="inlineStr">
        <is>
          <t>861193041588709</t>
        </is>
      </c>
      <c r="D47" s="78" t="inlineStr">
        <is>
          <t>460080078604650</t>
        </is>
      </c>
      <c r="E47" s="67" t="inlineStr">
        <is>
          <t>在线</t>
        </is>
      </c>
      <c r="F47" s="67" t="inlineStr">
        <is>
          <t>放电</t>
        </is>
      </c>
      <c r="G47" s="67" t="inlineStr">
        <is>
          <t>1.5A</t>
        </is>
      </c>
      <c r="H47" s="67" t="inlineStr">
        <is>
          <t>三轮车</t>
        </is>
      </c>
      <c r="I47" s="67" t="inlineStr">
        <is>
          <t>2</t>
        </is>
      </c>
      <c r="J47" s="67" t="inlineStr">
        <is>
          <t>2021-11-10 10:01:03</t>
        </is>
      </c>
      <c r="K47" s="67" t="inlineStr">
        <is>
          <t>BMS.101.3.T8.2</t>
        </is>
      </c>
      <c r="L47" s="67" t="inlineStr">
        <is>
          <t>VP0101-01V02</t>
        </is>
      </c>
      <c r="M47" s="67" t="inlineStr">
        <is>
          <t>GPRS.101.T1.5</t>
        </is>
      </c>
      <c r="N47" s="67" t="inlineStr">
        <is>
          <t>65.2V</t>
        </is>
      </c>
      <c r="O47" s="67" t="inlineStr">
        <is>
          <t>78%</t>
        </is>
      </c>
      <c r="P47" s="67" t="inlineStr">
        <is>
          <t>91%</t>
        </is>
      </c>
      <c r="Q47" s="67" t="inlineStr">
        <is>
          <t>38AH</t>
        </is>
      </c>
      <c r="R47" s="67" t="n"/>
      <c r="S47" s="67" t="inlineStr">
        <is>
          <t>OK</t>
        </is>
      </c>
      <c r="T47" s="67" t="n"/>
      <c r="U47" s="67">
        <f>IF((COUNTIF(S47,"NG")+COUNTIF(T47,"NG"))&gt;0,"NG","OK")</f>
        <v/>
      </c>
      <c r="V47" s="67" t="n"/>
      <c r="W47" s="72" t="inlineStr">
        <is>
          <t>89860480192071244650</t>
        </is>
      </c>
      <c r="X47" s="72" t="inlineStr">
        <is>
          <t>2020/12/01</t>
        </is>
      </c>
      <c r="Y47" s="72" t="inlineStr">
        <is>
          <t>2021/11/30</t>
        </is>
      </c>
      <c r="Z47" s="72" t="inlineStr">
        <is>
          <t>173.268MB</t>
        </is>
      </c>
      <c r="AA47" s="72" t="inlineStr">
        <is>
          <t>178.927MB</t>
        </is>
      </c>
    </row>
    <row r="48" ht="19.95" customHeight="1" s="119">
      <c r="A48" s="29" t="inlineStr">
        <is>
          <t>BR6442202109082010002</t>
        </is>
      </c>
      <c r="B48" s="78" t="inlineStr">
        <is>
          <t>EPBMS200202109080002</t>
        </is>
      </c>
      <c r="C48" s="78" t="inlineStr">
        <is>
          <t>861193041587354</t>
        </is>
      </c>
      <c r="D48" s="78" t="inlineStr">
        <is>
          <t>460080078604685</t>
        </is>
      </c>
      <c r="E48" s="67" t="inlineStr">
        <is>
          <t>在线</t>
        </is>
      </c>
      <c r="F48" s="67" t="inlineStr">
        <is>
          <t>放电</t>
        </is>
      </c>
      <c r="G48" s="67" t="inlineStr">
        <is>
          <t>21.4A</t>
        </is>
      </c>
      <c r="H48" s="67" t="n"/>
      <c r="I48" s="67" t="n"/>
      <c r="J48" s="67" t="inlineStr">
        <is>
          <t>2021-11-10 10:01:00</t>
        </is>
      </c>
      <c r="K48" s="67" t="inlineStr">
        <is>
          <t>BMS.101.3.T8.2</t>
        </is>
      </c>
      <c r="L48" s="67" t="inlineStr">
        <is>
          <t>VP0101-01V02</t>
        </is>
      </c>
      <c r="M48" s="67" t="inlineStr">
        <is>
          <t>GPRS.101.T1.5</t>
        </is>
      </c>
      <c r="N48" s="67" t="inlineStr">
        <is>
          <t>65.5V</t>
        </is>
      </c>
      <c r="O48" s="67" t="inlineStr">
        <is>
          <t>90%</t>
        </is>
      </c>
      <c r="P48" s="67" t="inlineStr">
        <is>
          <t>93%</t>
        </is>
      </c>
      <c r="Q48" s="67" t="inlineStr">
        <is>
          <t>39AH</t>
        </is>
      </c>
      <c r="R48" s="67" t="n"/>
      <c r="S48" s="67" t="inlineStr">
        <is>
          <t>OK</t>
        </is>
      </c>
      <c r="T48" s="67" t="n"/>
      <c r="U48" s="67">
        <f>IF((COUNTIF(S48,"NG")+COUNTIF(T48,"NG"))&gt;0,"NG","OK")</f>
        <v/>
      </c>
      <c r="V48" s="67" t="n"/>
      <c r="W48" s="72" t="inlineStr">
        <is>
          <t>89860480192071244685</t>
        </is>
      </c>
      <c r="X48" s="72" t="inlineStr">
        <is>
          <t>2020/12/01</t>
        </is>
      </c>
      <c r="Y48" s="72" t="inlineStr">
        <is>
          <t>2021/11/30</t>
        </is>
      </c>
      <c r="Z48" s="72" t="inlineStr">
        <is>
          <t>166.116MB</t>
        </is>
      </c>
      <c r="AA48" s="72" t="inlineStr">
        <is>
          <t>171.365MB</t>
        </is>
      </c>
    </row>
    <row r="49" ht="19.95" customHeight="1" s="119">
      <c r="A49" s="29" t="inlineStr">
        <is>
          <t>BR6442202109082010003</t>
        </is>
      </c>
      <c r="B49" s="78" t="inlineStr">
        <is>
          <t>EPBMS200202109080003</t>
        </is>
      </c>
      <c r="C49" s="78" t="inlineStr">
        <is>
          <t>861193041581514</t>
        </is>
      </c>
      <c r="D49" s="78" t="inlineStr">
        <is>
          <t>460080078604664</t>
        </is>
      </c>
      <c r="E49" s="67" t="inlineStr">
        <is>
          <t>在线</t>
        </is>
      </c>
      <c r="F49" s="67" t="inlineStr">
        <is>
          <t>空闲</t>
        </is>
      </c>
      <c r="G49" s="67" t="inlineStr">
        <is>
          <t>0A</t>
        </is>
      </c>
      <c r="H49" s="67" t="n"/>
      <c r="I49" s="67" t="n"/>
      <c r="J49" s="67" t="inlineStr">
        <is>
          <t>2021-11-10 10:01:11</t>
        </is>
      </c>
      <c r="K49" s="67" t="inlineStr">
        <is>
          <t>BMS.101.3.T8.2</t>
        </is>
      </c>
      <c r="L49" s="67" t="inlineStr">
        <is>
          <t>VP0101-01V02</t>
        </is>
      </c>
      <c r="M49" s="67" t="inlineStr">
        <is>
          <t>GPRS.101.T1.5</t>
        </is>
      </c>
      <c r="N49" s="67" t="inlineStr">
        <is>
          <t>66.3V</t>
        </is>
      </c>
      <c r="O49" s="67" t="inlineStr">
        <is>
          <t>82%</t>
        </is>
      </c>
      <c r="P49" s="67" t="inlineStr">
        <is>
          <t>96%</t>
        </is>
      </c>
      <c r="Q49" s="67" t="inlineStr">
        <is>
          <t>40AH</t>
        </is>
      </c>
      <c r="R49" s="67" t="n"/>
      <c r="S49" s="67" t="inlineStr">
        <is>
          <t>OK</t>
        </is>
      </c>
      <c r="T49" s="67" t="n"/>
      <c r="U49" s="67">
        <f>IF((COUNTIF(S49,"NG")+COUNTIF(T49,"NG"))&gt;0,"NG","OK")</f>
        <v/>
      </c>
      <c r="V49" s="67" t="n"/>
      <c r="W49" s="72" t="inlineStr">
        <is>
          <t>89860480192071244664</t>
        </is>
      </c>
      <c r="X49" s="72" t="inlineStr">
        <is>
          <t>2020/12/01</t>
        </is>
      </c>
      <c r="Y49" s="72" t="inlineStr">
        <is>
          <t>2021/11/30</t>
        </is>
      </c>
      <c r="Z49" s="72" t="inlineStr">
        <is>
          <t>169.092MB</t>
        </is>
      </c>
      <c r="AA49" s="72" t="inlineStr">
        <is>
          <t>170.718MB</t>
        </is>
      </c>
    </row>
    <row r="50" ht="19.95" customHeight="1" s="119">
      <c r="A50" s="29" t="inlineStr">
        <is>
          <t>BR6442202109082010004</t>
        </is>
      </c>
      <c r="B50" s="78" t="inlineStr">
        <is>
          <t>EPBMS200202109080004</t>
        </is>
      </c>
      <c r="C50" s="78" t="inlineStr">
        <is>
          <t>861193041587529</t>
        </is>
      </c>
      <c r="D50" s="78" t="inlineStr">
        <is>
          <t>460080078604613</t>
        </is>
      </c>
      <c r="E50" s="67" t="inlineStr">
        <is>
          <t>在线</t>
        </is>
      </c>
      <c r="F50" s="67" t="inlineStr">
        <is>
          <t>空闲</t>
        </is>
      </c>
      <c r="G50" s="67" t="inlineStr">
        <is>
          <t>0A</t>
        </is>
      </c>
      <c r="H50" s="67" t="n"/>
      <c r="I50" s="67" t="n"/>
      <c r="J50" s="67" t="inlineStr">
        <is>
          <t>2021-11-10 10:01:34</t>
        </is>
      </c>
      <c r="K50" s="67" t="inlineStr">
        <is>
          <t>BMS.101.3.T8.2</t>
        </is>
      </c>
      <c r="L50" s="67" t="inlineStr">
        <is>
          <t>VP0101-01V02</t>
        </is>
      </c>
      <c r="M50" s="67" t="inlineStr">
        <is>
          <t>GPRS.101.T1.5</t>
        </is>
      </c>
      <c r="N50" s="67" t="inlineStr">
        <is>
          <t>66.5V</t>
        </is>
      </c>
      <c r="O50" s="67" t="inlineStr">
        <is>
          <t>100%</t>
        </is>
      </c>
      <c r="P50" s="67" t="inlineStr">
        <is>
          <t>95%</t>
        </is>
      </c>
      <c r="Q50" s="67" t="inlineStr">
        <is>
          <t>40AH</t>
        </is>
      </c>
      <c r="R50" s="67" t="n"/>
      <c r="S50" s="67" t="inlineStr">
        <is>
          <t>OK</t>
        </is>
      </c>
      <c r="T50" s="67" t="n"/>
      <c r="U50" s="67">
        <f>IF((COUNTIF(S50,"NG")+COUNTIF(T50,"NG"))&gt;0,"NG","OK")</f>
        <v/>
      </c>
      <c r="V50" s="67" t="n"/>
      <c r="W50" s="72" t="inlineStr">
        <is>
          <t>89860480192071244613</t>
        </is>
      </c>
      <c r="X50" s="72" t="inlineStr">
        <is>
          <t>2020/12/01</t>
        </is>
      </c>
      <c r="Y50" s="72" t="inlineStr">
        <is>
          <t>2021/11/30</t>
        </is>
      </c>
      <c r="Z50" s="72" t="inlineStr">
        <is>
          <t>159.932MB</t>
        </is>
      </c>
      <c r="AA50" s="72" t="inlineStr">
        <is>
          <t>161.513MB</t>
        </is>
      </c>
    </row>
    <row r="51" ht="19.95" customHeight="1" s="119">
      <c r="A51" s="29" t="inlineStr">
        <is>
          <t>BR6442202109082010005</t>
        </is>
      </c>
      <c r="B51" s="78" t="inlineStr">
        <is>
          <t>EPBMS200202109080005</t>
        </is>
      </c>
      <c r="C51" s="78" t="inlineStr">
        <is>
          <t>861193041588758</t>
        </is>
      </c>
      <c r="D51" s="78" t="inlineStr">
        <is>
          <t>460080078604618</t>
        </is>
      </c>
      <c r="E51" s="67" t="inlineStr">
        <is>
          <t>在线</t>
        </is>
      </c>
      <c r="F51" s="67" t="inlineStr">
        <is>
          <t>放电</t>
        </is>
      </c>
      <c r="G51" s="67" t="inlineStr">
        <is>
          <t>0A</t>
        </is>
      </c>
      <c r="H51" s="67" t="n"/>
      <c r="I51" s="67" t="n"/>
      <c r="J51" s="67" t="inlineStr">
        <is>
          <t>2021-11-10 10:01:48</t>
        </is>
      </c>
      <c r="K51" s="67" t="inlineStr">
        <is>
          <t>BMS.101.3.T8.3</t>
        </is>
      </c>
      <c r="L51" s="67" t="inlineStr">
        <is>
          <t>VP0101-01V02</t>
        </is>
      </c>
      <c r="M51" s="67" t="inlineStr">
        <is>
          <t>GPRS.101.T1.5</t>
        </is>
      </c>
      <c r="N51" s="67" t="inlineStr">
        <is>
          <t>65.5V</t>
        </is>
      </c>
      <c r="O51" s="67" t="inlineStr">
        <is>
          <t>74%</t>
        </is>
      </c>
      <c r="P51" s="67" t="inlineStr">
        <is>
          <t>93%</t>
        </is>
      </c>
      <c r="Q51" s="67" t="inlineStr">
        <is>
          <t>39AH</t>
        </is>
      </c>
      <c r="R51" s="67" t="n"/>
      <c r="S51" s="67" t="inlineStr">
        <is>
          <t>OK</t>
        </is>
      </c>
      <c r="T51" s="67" t="n"/>
      <c r="U51" s="67">
        <f>IF((COUNTIF(S51,"NG")+COUNTIF(T51,"NG"))&gt;0,"NG","OK")</f>
        <v/>
      </c>
      <c r="V51" s="67" t="n"/>
      <c r="W51" s="72" t="inlineStr">
        <is>
          <t>89860480192071244618</t>
        </is>
      </c>
      <c r="X51" s="72" t="inlineStr">
        <is>
          <t>2020/12/01</t>
        </is>
      </c>
      <c r="Y51" s="72" t="inlineStr">
        <is>
          <t>2021/11/30</t>
        </is>
      </c>
      <c r="Z51" s="72" t="inlineStr">
        <is>
          <t>118.481MB</t>
        </is>
      </c>
      <c r="AA51" s="72" t="inlineStr">
        <is>
          <t>120.015MB</t>
        </is>
      </c>
    </row>
    <row r="52" ht="19.95" customHeight="1" s="119">
      <c r="A52" s="29" t="inlineStr">
        <is>
          <t>BR6442202109082010006</t>
        </is>
      </c>
      <c r="B52" s="78" t="inlineStr">
        <is>
          <t>EPBMS200202109080006</t>
        </is>
      </c>
      <c r="C52" s="78" t="inlineStr">
        <is>
          <t>861193041543027</t>
        </is>
      </c>
      <c r="D52" s="78" t="inlineStr">
        <is>
          <t>460046718613863</t>
        </is>
      </c>
      <c r="E52" s="67" t="inlineStr">
        <is>
          <t>在线</t>
        </is>
      </c>
      <c r="F52" s="67" t="inlineStr">
        <is>
          <t>空闲</t>
        </is>
      </c>
      <c r="G52" s="67" t="inlineStr">
        <is>
          <t>0A</t>
        </is>
      </c>
      <c r="H52" s="67" t="inlineStr">
        <is>
          <t>三轮车</t>
        </is>
      </c>
      <c r="I52" s="67" t="inlineStr">
        <is>
          <t>2</t>
        </is>
      </c>
      <c r="J52" s="67" t="inlineStr">
        <is>
          <t>2021-11-10 10:00:51</t>
        </is>
      </c>
      <c r="K52" s="67" t="inlineStr">
        <is>
          <t>BMS.101.3.T8.3</t>
        </is>
      </c>
      <c r="L52" s="67" t="inlineStr">
        <is>
          <t>VP0101-01V02</t>
        </is>
      </c>
      <c r="M52" s="67" t="inlineStr">
        <is>
          <t>GPRS.101.T1.5</t>
        </is>
      </c>
      <c r="N52" s="67" t="inlineStr">
        <is>
          <t>65.9V</t>
        </is>
      </c>
      <c r="O52" s="67" t="inlineStr">
        <is>
          <t>65%</t>
        </is>
      </c>
      <c r="P52" s="67" t="inlineStr">
        <is>
          <t>96%</t>
        </is>
      </c>
      <c r="Q52" s="67" t="inlineStr">
        <is>
          <t>40AH</t>
        </is>
      </c>
      <c r="R52" s="67" t="n"/>
      <c r="S52" s="67" t="inlineStr">
        <is>
          <t>OK</t>
        </is>
      </c>
      <c r="T52" s="67" t="n"/>
      <c r="U52" s="67">
        <f>IF((COUNTIF(S52,"NG")+COUNTIF(T52,"NG"))&gt;0,"NG","OK")</f>
        <v/>
      </c>
      <c r="V52" s="67" t="n"/>
      <c r="W52" s="72" t="inlineStr">
        <is>
          <t>898604471121C0280948</t>
        </is>
      </c>
      <c r="X52" s="72" t="inlineStr">
        <is>
          <t>2021-09-12</t>
        </is>
      </c>
      <c r="Y52" s="72" t="inlineStr">
        <is>
          <t>2022-08-31</t>
        </is>
      </c>
      <c r="Z52" s="72" t="inlineStr">
        <is>
          <t>34.584MB</t>
        </is>
      </c>
    </row>
    <row r="53" ht="19.95" customHeight="1" s="119">
      <c r="A53" s="29" t="inlineStr">
        <is>
          <t>BR6442202109082010007</t>
        </is>
      </c>
      <c r="B53" s="78" t="inlineStr">
        <is>
          <t>EPBMS200202109080007</t>
        </is>
      </c>
      <c r="C53" s="78" t="inlineStr">
        <is>
          <t>861193041589079</t>
        </is>
      </c>
      <c r="D53" s="78" t="inlineStr">
        <is>
          <t>460080078604661</t>
        </is>
      </c>
      <c r="E53" s="67" t="inlineStr">
        <is>
          <t>在线</t>
        </is>
      </c>
      <c r="F53" s="67" t="inlineStr">
        <is>
          <t>空闲</t>
        </is>
      </c>
      <c r="G53" s="67" t="inlineStr">
        <is>
          <t>0A</t>
        </is>
      </c>
      <c r="H53" s="67" t="inlineStr">
        <is>
          <t>三轮车</t>
        </is>
      </c>
      <c r="I53" s="67" t="inlineStr">
        <is>
          <t>2</t>
        </is>
      </c>
      <c r="J53" s="67" t="inlineStr">
        <is>
          <t>2021-11-10 10:02:05</t>
        </is>
      </c>
      <c r="K53" s="67" t="inlineStr">
        <is>
          <t>BMS.101.3.T8.2</t>
        </is>
      </c>
      <c r="L53" s="67" t="inlineStr">
        <is>
          <t>VP0101-01V02</t>
        </is>
      </c>
      <c r="M53" s="67" t="inlineStr">
        <is>
          <t>GPRS.101.T1.5</t>
        </is>
      </c>
      <c r="N53" s="67" t="inlineStr">
        <is>
          <t>65.5V</t>
        </is>
      </c>
      <c r="O53" s="67" t="inlineStr">
        <is>
          <t>50%</t>
        </is>
      </c>
      <c r="P53" s="67" t="inlineStr">
        <is>
          <t>93%</t>
        </is>
      </c>
      <c r="Q53" s="67" t="inlineStr">
        <is>
          <t>39AH</t>
        </is>
      </c>
      <c r="R53" s="67" t="n"/>
      <c r="S53" s="67" t="inlineStr">
        <is>
          <t>OK</t>
        </is>
      </c>
      <c r="T53" s="67" t="n"/>
      <c r="U53" s="67">
        <f>IF((COUNTIF(S53,"NG")+COUNTIF(T53,"NG"))&gt;0,"NG","OK")</f>
        <v/>
      </c>
      <c r="V53" s="67" t="n"/>
      <c r="W53" s="72" t="inlineStr">
        <is>
          <t>89860480192071244661</t>
        </is>
      </c>
      <c r="X53" s="72" t="inlineStr">
        <is>
          <t>2020/12/01</t>
        </is>
      </c>
      <c r="Y53" s="72" t="inlineStr">
        <is>
          <t>2021/11/30</t>
        </is>
      </c>
      <c r="Z53" s="72" t="inlineStr">
        <is>
          <t>167.794MB</t>
        </is>
      </c>
      <c r="AA53" s="72" t="inlineStr">
        <is>
          <t>173.456MB</t>
        </is>
      </c>
    </row>
    <row r="54" ht="19.95" customHeight="1" s="119">
      <c r="A54" s="29" t="inlineStr">
        <is>
          <t>BR6442202109082010008</t>
        </is>
      </c>
      <c r="B54" s="78" t="inlineStr">
        <is>
          <t>EPBMS200202109080008</t>
        </is>
      </c>
      <c r="C54" s="78" t="inlineStr">
        <is>
          <t>861193041581670</t>
        </is>
      </c>
      <c r="D54" s="78" t="inlineStr">
        <is>
          <t>460080078604629</t>
        </is>
      </c>
      <c r="E54" s="67" t="inlineStr">
        <is>
          <t>在线</t>
        </is>
      </c>
      <c r="F54" s="67" t="inlineStr">
        <is>
          <t>空闲</t>
        </is>
      </c>
      <c r="G54" s="67" t="inlineStr">
        <is>
          <t>0A</t>
        </is>
      </c>
      <c r="H54" s="67" t="n"/>
      <c r="I54" s="67" t="n"/>
      <c r="J54" s="67" t="inlineStr">
        <is>
          <t>2021-11-10 10:02:11</t>
        </is>
      </c>
      <c r="K54" s="67" t="inlineStr">
        <is>
          <t>BMS.101.3.T8.2</t>
        </is>
      </c>
      <c r="L54" s="67" t="inlineStr">
        <is>
          <t>VP0101-01V02</t>
        </is>
      </c>
      <c r="M54" s="67" t="inlineStr">
        <is>
          <t>GPRS.101.T1.5</t>
        </is>
      </c>
      <c r="N54" s="67" t="inlineStr">
        <is>
          <t>66.6V</t>
        </is>
      </c>
      <c r="O54" s="67" t="inlineStr">
        <is>
          <t>100%</t>
        </is>
      </c>
      <c r="P54" s="67" t="inlineStr">
        <is>
          <t>93%</t>
        </is>
      </c>
      <c r="Q54" s="67" t="inlineStr">
        <is>
          <t>39AH</t>
        </is>
      </c>
      <c r="R54" s="67" t="n"/>
      <c r="S54" s="67" t="inlineStr">
        <is>
          <t>OK</t>
        </is>
      </c>
      <c r="T54" s="67" t="n"/>
      <c r="U54" s="67">
        <f>IF((COUNTIF(S54,"NG")+COUNTIF(T54,"NG"))&gt;0,"NG","OK")</f>
        <v/>
      </c>
      <c r="V54" s="67" t="n"/>
      <c r="W54" s="72" t="inlineStr">
        <is>
          <t>89860480192071244629</t>
        </is>
      </c>
      <c r="X54" s="72" t="inlineStr">
        <is>
          <t>2020/12/01</t>
        </is>
      </c>
      <c r="Y54" s="72" t="inlineStr">
        <is>
          <t>2021/11/30</t>
        </is>
      </c>
      <c r="Z54" s="72" t="inlineStr">
        <is>
          <t>164.75MB</t>
        </is>
      </c>
      <c r="AA54" s="72" t="inlineStr">
        <is>
          <t>173.763MB</t>
        </is>
      </c>
    </row>
    <row r="55" ht="19.95" customHeight="1" s="119">
      <c r="A55" s="29" t="inlineStr">
        <is>
          <t>BR6442202109082010009</t>
        </is>
      </c>
      <c r="B55" s="78" t="inlineStr">
        <is>
          <t>EPBMS200202109080009</t>
        </is>
      </c>
      <c r="C55" s="78" t="inlineStr">
        <is>
          <t>861193041582058</t>
        </is>
      </c>
      <c r="D55" s="78" t="inlineStr">
        <is>
          <t>460080078604655</t>
        </is>
      </c>
      <c r="E55" s="67" t="inlineStr">
        <is>
          <t>在线</t>
        </is>
      </c>
      <c r="F55" s="67" t="inlineStr">
        <is>
          <t>空闲</t>
        </is>
      </c>
      <c r="G55" s="67" t="inlineStr">
        <is>
          <t>0A</t>
        </is>
      </c>
      <c r="H55" s="67" t="n"/>
      <c r="I55" s="67" t="n"/>
      <c r="J55" s="67" t="inlineStr">
        <is>
          <t>2021-11-10 10:02:24</t>
        </is>
      </c>
      <c r="K55" s="67" t="inlineStr">
        <is>
          <t>BMS.101.3.T8.2</t>
        </is>
      </c>
      <c r="L55" s="67" t="inlineStr">
        <is>
          <t>VP0101-01V02</t>
        </is>
      </c>
      <c r="M55" s="67" t="inlineStr">
        <is>
          <t>GPRS.101.T1.5</t>
        </is>
      </c>
      <c r="N55" s="67" t="inlineStr">
        <is>
          <t>65.7V</t>
        </is>
      </c>
      <c r="O55" s="67" t="inlineStr">
        <is>
          <t>57%</t>
        </is>
      </c>
      <c r="P55" s="67" t="inlineStr">
        <is>
          <t>92%</t>
        </is>
      </c>
      <c r="Q55" s="67" t="inlineStr">
        <is>
          <t>39AH</t>
        </is>
      </c>
      <c r="R55" s="67" t="n"/>
      <c r="S55" s="67" t="inlineStr">
        <is>
          <t>OK</t>
        </is>
      </c>
      <c r="T55" s="67" t="n"/>
      <c r="U55" s="67">
        <f>IF((COUNTIF(S55,"NG")+COUNTIF(T55,"NG"))&gt;0,"NG","OK")</f>
        <v/>
      </c>
      <c r="V55" s="67" t="n"/>
      <c r="W55" s="72" t="inlineStr">
        <is>
          <t>89860480192071244655</t>
        </is>
      </c>
      <c r="X55" s="72" t="inlineStr">
        <is>
          <t>2020/12/01</t>
        </is>
      </c>
      <c r="Y55" s="72" t="inlineStr">
        <is>
          <t>2021/11/30</t>
        </is>
      </c>
      <c r="Z55" s="72" t="inlineStr">
        <is>
          <t>162.987MB</t>
        </is>
      </c>
      <c r="AA55" s="72" t="inlineStr">
        <is>
          <t>168.326MB</t>
        </is>
      </c>
    </row>
    <row r="56" ht="19.95" customHeight="1" s="119">
      <c r="A56" s="29" t="inlineStr">
        <is>
          <t>BR6442202109082010010</t>
        </is>
      </c>
      <c r="B56" s="78" t="inlineStr">
        <is>
          <t>EPBMS200202109080010</t>
        </is>
      </c>
      <c r="C56" s="78" t="inlineStr">
        <is>
          <t>861193041570475</t>
        </is>
      </c>
      <c r="D56" s="78" t="inlineStr">
        <is>
          <t>460080078604634</t>
        </is>
      </c>
      <c r="E56" s="67" t="inlineStr">
        <is>
          <t>在线</t>
        </is>
      </c>
      <c r="F56" s="67" t="inlineStr">
        <is>
          <t>空闲</t>
        </is>
      </c>
      <c r="G56" s="67" t="inlineStr">
        <is>
          <t>0A</t>
        </is>
      </c>
      <c r="H56" s="67" t="n"/>
      <c r="I56" s="67" t="n"/>
      <c r="J56" s="67" t="inlineStr">
        <is>
          <t>2021-11-10 10:02:10</t>
        </is>
      </c>
      <c r="K56" s="67" t="inlineStr">
        <is>
          <t>BMS.101.3.T8.6</t>
        </is>
      </c>
      <c r="L56" s="67" t="inlineStr">
        <is>
          <t>VP0101-01V02</t>
        </is>
      </c>
      <c r="M56" s="67" t="inlineStr">
        <is>
          <t>GPRS.101.T1.6</t>
        </is>
      </c>
      <c r="N56" s="67" t="inlineStr">
        <is>
          <t>64.9V</t>
        </is>
      </c>
      <c r="O56" s="67" t="inlineStr">
        <is>
          <t>14%</t>
        </is>
      </c>
      <c r="P56" s="67" t="inlineStr">
        <is>
          <t>91%</t>
        </is>
      </c>
      <c r="Q56" s="67" t="inlineStr">
        <is>
          <t>38AH</t>
        </is>
      </c>
      <c r="R56" s="67" t="n"/>
      <c r="S56" s="67" t="inlineStr">
        <is>
          <t>OK</t>
        </is>
      </c>
      <c r="T56" s="67" t="n"/>
      <c r="U56" s="67">
        <f>IF((COUNTIF(S56,"NG")+COUNTIF(T56,"NG"))&gt;0,"NG","OK")</f>
        <v/>
      </c>
      <c r="V56" s="67" t="n"/>
      <c r="W56" s="72" t="inlineStr">
        <is>
          <t>89860480192071244634</t>
        </is>
      </c>
      <c r="X56" s="72" t="inlineStr">
        <is>
          <t>2020/12/01</t>
        </is>
      </c>
      <c r="Y56" s="72" t="inlineStr">
        <is>
          <t>2021/11/30</t>
        </is>
      </c>
      <c r="Z56" s="72" t="inlineStr">
        <is>
          <t>160.087MB</t>
        </is>
      </c>
      <c r="AA56" s="72" t="inlineStr">
        <is>
          <t>168.136MB</t>
        </is>
      </c>
    </row>
    <row r="57" ht="19.95" customHeight="1" s="119">
      <c r="A57" s="29" t="inlineStr">
        <is>
          <t>BR6442202109082010011</t>
        </is>
      </c>
      <c r="B57" s="78" t="inlineStr">
        <is>
          <t>EPBMS200202109080011</t>
        </is>
      </c>
      <c r="C57" s="78" t="inlineStr">
        <is>
          <t>861193041570145</t>
        </is>
      </c>
      <c r="D57" s="78" t="inlineStr">
        <is>
          <t>460080078604691</t>
        </is>
      </c>
      <c r="E57" s="67" t="inlineStr">
        <is>
          <t>在线</t>
        </is>
      </c>
      <c r="F57" s="67" t="inlineStr">
        <is>
          <t>空闲</t>
        </is>
      </c>
      <c r="G57" s="67" t="inlineStr">
        <is>
          <t>0A</t>
        </is>
      </c>
      <c r="H57" s="67" t="n"/>
      <c r="I57" s="67" t="n"/>
      <c r="J57" s="67" t="inlineStr">
        <is>
          <t>2021-11-10 10:02:45</t>
        </is>
      </c>
      <c r="K57" s="67" t="inlineStr">
        <is>
          <t>BMS.101.3.T8.2</t>
        </is>
      </c>
      <c r="L57" s="67" t="inlineStr">
        <is>
          <t>VP0101-01V02</t>
        </is>
      </c>
      <c r="M57" s="67" t="inlineStr">
        <is>
          <t>GPRS.101.T1.5</t>
        </is>
      </c>
      <c r="N57" s="67" t="inlineStr">
        <is>
          <t>66.4V</t>
        </is>
      </c>
      <c r="O57" s="67" t="inlineStr">
        <is>
          <t>85%</t>
        </is>
      </c>
      <c r="P57" s="67" t="inlineStr">
        <is>
          <t>98%</t>
        </is>
      </c>
      <c r="Q57" s="67" t="inlineStr">
        <is>
          <t>41AH</t>
        </is>
      </c>
      <c r="R57" s="67" t="n"/>
      <c r="S57" s="67" t="inlineStr">
        <is>
          <t>OK</t>
        </is>
      </c>
      <c r="T57" s="67" t="n"/>
      <c r="U57" s="67">
        <f>IF((COUNTIF(S57,"NG")+COUNTIF(T57,"NG"))&gt;0,"NG","OK")</f>
        <v/>
      </c>
      <c r="V57" s="67" t="n"/>
      <c r="W57" s="72" t="inlineStr">
        <is>
          <t>89860480192071244691</t>
        </is>
      </c>
      <c r="X57" s="72" t="inlineStr">
        <is>
          <t>2020/12/01</t>
        </is>
      </c>
      <c r="Y57" s="72" t="inlineStr">
        <is>
          <t>2021/11/30</t>
        </is>
      </c>
      <c r="Z57" s="72" t="inlineStr">
        <is>
          <t>165.359MB</t>
        </is>
      </c>
      <c r="AA57" s="72" t="inlineStr">
        <is>
          <t>170.878MB</t>
        </is>
      </c>
    </row>
    <row r="58" ht="19.95" customHeight="1" s="119">
      <c r="A58" s="29" t="inlineStr">
        <is>
          <t>BR6442202109082010012</t>
        </is>
      </c>
      <c r="B58" s="78" t="inlineStr">
        <is>
          <t>EPBMS200202109080012</t>
        </is>
      </c>
      <c r="C58" s="78" t="inlineStr">
        <is>
          <t>861193041581993</t>
        </is>
      </c>
      <c r="D58" s="78" t="inlineStr">
        <is>
          <t>460080078604614</t>
        </is>
      </c>
      <c r="E58" s="67" t="inlineStr">
        <is>
          <t>在线</t>
        </is>
      </c>
      <c r="F58" s="67" t="inlineStr">
        <is>
          <t>空闲</t>
        </is>
      </c>
      <c r="G58" s="67" t="inlineStr">
        <is>
          <t>0A</t>
        </is>
      </c>
      <c r="H58" s="67" t="n"/>
      <c r="I58" s="67" t="n"/>
      <c r="J58" s="67" t="inlineStr">
        <is>
          <t>2021-11-10 10:02:57</t>
        </is>
      </c>
      <c r="K58" s="67" t="inlineStr">
        <is>
          <t>BMS.101.3.T8.2</t>
        </is>
      </c>
      <c r="L58" s="67" t="inlineStr">
        <is>
          <t>VP0101-01V02</t>
        </is>
      </c>
      <c r="M58" s="67" t="inlineStr">
        <is>
          <t>GPRS.101.T1.5</t>
        </is>
      </c>
      <c r="N58" s="67" t="inlineStr">
        <is>
          <t>64.9V</t>
        </is>
      </c>
      <c r="O58" s="67" t="inlineStr">
        <is>
          <t>38%</t>
        </is>
      </c>
      <c r="P58" s="67" t="inlineStr">
        <is>
          <t>94%</t>
        </is>
      </c>
      <c r="Q58" s="67" t="inlineStr">
        <is>
          <t>39AH</t>
        </is>
      </c>
      <c r="R58" s="67" t="n"/>
      <c r="S58" s="67" t="inlineStr">
        <is>
          <t>OK</t>
        </is>
      </c>
      <c r="T58" s="67" t="n"/>
      <c r="U58" s="67">
        <f>IF((COUNTIF(S58,"NG")+COUNTIF(T58,"NG"))&gt;0,"NG","OK")</f>
        <v/>
      </c>
      <c r="V58" s="67" t="n"/>
      <c r="W58" s="72" t="inlineStr">
        <is>
          <t>89860480192071244614</t>
        </is>
      </c>
      <c r="X58" s="72" t="inlineStr">
        <is>
          <t>2020/12/01</t>
        </is>
      </c>
      <c r="Y58" s="72" t="inlineStr">
        <is>
          <t>2021/11/30</t>
        </is>
      </c>
      <c r="Z58" s="72" t="inlineStr">
        <is>
          <t>161.939MB</t>
        </is>
      </c>
      <c r="AA58" s="72" t="inlineStr">
        <is>
          <t>163.567MB</t>
        </is>
      </c>
    </row>
    <row r="59" ht="19.95" customHeight="1" s="119">
      <c r="A59" s="29" t="inlineStr">
        <is>
          <t>BR6442202109082010013</t>
        </is>
      </c>
      <c r="B59" s="78" t="inlineStr">
        <is>
          <t>EPBMS200202109080013</t>
        </is>
      </c>
      <c r="C59" s="78" t="inlineStr">
        <is>
          <t>861193041588782</t>
        </is>
      </c>
      <c r="D59" s="78" t="inlineStr">
        <is>
          <t>460080078604608</t>
        </is>
      </c>
      <c r="E59" s="67" t="inlineStr">
        <is>
          <t>在线</t>
        </is>
      </c>
      <c r="F59" s="67" t="inlineStr">
        <is>
          <t>空闲</t>
        </is>
      </c>
      <c r="G59" s="67" t="inlineStr">
        <is>
          <t>0A</t>
        </is>
      </c>
      <c r="H59" s="67" t="n"/>
      <c r="I59" s="67" t="n"/>
      <c r="J59" s="67" t="inlineStr">
        <is>
          <t>2021-11-10 10:03:14</t>
        </is>
      </c>
      <c r="K59" s="67" t="inlineStr">
        <is>
          <t>BMS.101.3.T8.2</t>
        </is>
      </c>
      <c r="L59" s="67" t="inlineStr">
        <is>
          <t>VP0101-01V02</t>
        </is>
      </c>
      <c r="M59" s="67" t="inlineStr">
        <is>
          <t>GPRS.101.T1.5</t>
        </is>
      </c>
      <c r="N59" s="67" t="inlineStr">
        <is>
          <t>66.3V</t>
        </is>
      </c>
      <c r="O59" s="67" t="inlineStr">
        <is>
          <t>73%</t>
        </is>
      </c>
      <c r="P59" s="67" t="inlineStr">
        <is>
          <t>93%</t>
        </is>
      </c>
      <c r="Q59" s="67" t="inlineStr">
        <is>
          <t>39AH</t>
        </is>
      </c>
      <c r="R59" s="67" t="n"/>
      <c r="S59" s="67" t="inlineStr">
        <is>
          <t>OK</t>
        </is>
      </c>
      <c r="T59" s="67" t="n"/>
      <c r="U59" s="67">
        <f>IF((COUNTIF(S59,"NG")+COUNTIF(T59,"NG"))&gt;0,"NG","OK")</f>
        <v/>
      </c>
      <c r="V59" s="67" t="n"/>
      <c r="W59" s="72" t="inlineStr">
        <is>
          <t>89860480192071244608</t>
        </is>
      </c>
      <c r="X59" s="72" t="inlineStr">
        <is>
          <t>2020/12/01</t>
        </is>
      </c>
      <c r="Y59" s="72" t="inlineStr">
        <is>
          <t>2021/11/30</t>
        </is>
      </c>
      <c r="Z59" s="72" t="inlineStr">
        <is>
          <t>158.665MB</t>
        </is>
      </c>
      <c r="AA59" s="72" t="inlineStr">
        <is>
          <t>164.941MB</t>
        </is>
      </c>
    </row>
    <row r="60" ht="19.95" customHeight="1" s="119">
      <c r="A60" s="29" t="inlineStr">
        <is>
          <t>BR6442202109082010014</t>
        </is>
      </c>
      <c r="B60" s="78" t="inlineStr">
        <is>
          <t>EPBMS200202109080014</t>
        </is>
      </c>
      <c r="C60" s="78" t="inlineStr">
        <is>
          <t>861193040504129</t>
        </is>
      </c>
      <c r="D60" s="78" t="inlineStr">
        <is>
          <t>460080078604653</t>
        </is>
      </c>
      <c r="E60" s="67" t="inlineStr">
        <is>
          <t>在线</t>
        </is>
      </c>
      <c r="F60" s="67" t="inlineStr">
        <is>
          <t>空闲</t>
        </is>
      </c>
      <c r="G60" s="67" t="inlineStr">
        <is>
          <t>0A</t>
        </is>
      </c>
      <c r="H60" s="67" t="inlineStr">
        <is>
          <t>三轮车</t>
        </is>
      </c>
      <c r="I60" s="67" t="inlineStr">
        <is>
          <t>2</t>
        </is>
      </c>
      <c r="J60" s="67" t="inlineStr">
        <is>
          <t>2021-11-10 10:03:18</t>
        </is>
      </c>
      <c r="K60" s="67" t="inlineStr">
        <is>
          <t>BMS.101.3.T8.2</t>
        </is>
      </c>
      <c r="L60" s="67" t="inlineStr">
        <is>
          <t>VP0101-01V02</t>
        </is>
      </c>
      <c r="M60" s="67" t="inlineStr">
        <is>
          <t>GPRS.101.T1.5</t>
        </is>
      </c>
      <c r="N60" s="67" t="inlineStr">
        <is>
          <t>66.5V</t>
        </is>
      </c>
      <c r="O60" s="67" t="inlineStr">
        <is>
          <t>100%</t>
        </is>
      </c>
      <c r="P60" s="67" t="inlineStr">
        <is>
          <t>95%</t>
        </is>
      </c>
      <c r="Q60" s="67" t="inlineStr">
        <is>
          <t>39AH</t>
        </is>
      </c>
      <c r="R60" s="67" t="n"/>
      <c r="S60" s="67" t="inlineStr">
        <is>
          <t>OK</t>
        </is>
      </c>
      <c r="T60" s="67" t="n"/>
      <c r="U60" s="67">
        <f>IF((COUNTIF(S60,"NG")+COUNTIF(T60,"NG"))&gt;0,"NG","OK")</f>
        <v/>
      </c>
      <c r="V60" s="67" t="n"/>
      <c r="W60" s="72" t="inlineStr">
        <is>
          <t>89860480192071244653</t>
        </is>
      </c>
      <c r="X60" s="72" t="inlineStr">
        <is>
          <t>2020/12/01</t>
        </is>
      </c>
      <c r="Y60" s="72" t="inlineStr">
        <is>
          <t>2021/11/30</t>
        </is>
      </c>
      <c r="Z60" s="72" t="inlineStr">
        <is>
          <t>165.536MB</t>
        </is>
      </c>
      <c r="AA60" s="72" t="inlineStr">
        <is>
          <t>170.857MB</t>
        </is>
      </c>
    </row>
    <row r="61" ht="19.95" customHeight="1" s="119">
      <c r="A61" s="29" t="inlineStr">
        <is>
          <t>BR6442202109082010015</t>
        </is>
      </c>
      <c r="B61" s="78" t="inlineStr">
        <is>
          <t>EPBMS200202109080015</t>
        </is>
      </c>
      <c r="C61" s="78" t="inlineStr">
        <is>
          <t>861193041566416</t>
        </is>
      </c>
      <c r="D61" s="78" t="inlineStr">
        <is>
          <t>460080078604674</t>
        </is>
      </c>
      <c r="E61" s="67" t="inlineStr">
        <is>
          <t>在线</t>
        </is>
      </c>
      <c r="F61" s="67" t="inlineStr">
        <is>
          <t>空闲</t>
        </is>
      </c>
      <c r="G61" s="67" t="inlineStr">
        <is>
          <t>0A</t>
        </is>
      </c>
      <c r="H61" s="67" t="n"/>
      <c r="I61" s="67" t="n"/>
      <c r="J61" s="67" t="inlineStr">
        <is>
          <t>2021-11-10 10:03:37</t>
        </is>
      </c>
      <c r="K61" s="67" t="inlineStr">
        <is>
          <t>BMS.101.3.T8.2</t>
        </is>
      </c>
      <c r="L61" s="67" t="inlineStr">
        <is>
          <t>VP0101-01V02</t>
        </is>
      </c>
      <c r="M61" s="67" t="inlineStr">
        <is>
          <t>GPRS.101.T1.5</t>
        </is>
      </c>
      <c r="N61" s="67" t="inlineStr">
        <is>
          <t>67.1V</t>
        </is>
      </c>
      <c r="O61" s="67" t="inlineStr">
        <is>
          <t>100%</t>
        </is>
      </c>
      <c r="P61" s="67" t="inlineStr">
        <is>
          <t>97%</t>
        </is>
      </c>
      <c r="Q61" s="67" t="inlineStr">
        <is>
          <t>40AH</t>
        </is>
      </c>
      <c r="R61" s="67" t="n"/>
      <c r="S61" s="67" t="inlineStr">
        <is>
          <t>OK</t>
        </is>
      </c>
      <c r="T61" s="67" t="n"/>
      <c r="U61" s="67">
        <f>IF((COUNTIF(S61,"NG")+COUNTIF(T61,"NG"))&gt;0,"NG","OK")</f>
        <v/>
      </c>
      <c r="V61" s="67" t="n"/>
      <c r="W61" s="72" t="inlineStr">
        <is>
          <t>89860480192071244674</t>
        </is>
      </c>
      <c r="X61" s="72" t="inlineStr">
        <is>
          <t>2020/12/01</t>
        </is>
      </c>
      <c r="Y61" s="72" t="inlineStr">
        <is>
          <t>2021/11/30</t>
        </is>
      </c>
      <c r="Z61" s="72" t="inlineStr">
        <is>
          <t>157.931MB</t>
        </is>
      </c>
      <c r="AA61" s="72" t="inlineStr">
        <is>
          <t>166.559MB</t>
        </is>
      </c>
    </row>
  </sheetData>
  <autoFilter ref="A1:AA61"/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461"/>
  <sheetViews>
    <sheetView zoomScaleNormal="100" workbookViewId="0">
      <selection activeCell="A51" sqref="A2:A51"/>
    </sheetView>
  </sheetViews>
  <sheetFormatPr baseColWidth="8" defaultColWidth="8.88671875" defaultRowHeight="19.95" customHeight="1" outlineLevelCol="0"/>
  <cols>
    <col width="24" bestFit="1" customWidth="1" style="72" min="1" max="1"/>
    <col width="23.77734375" bestFit="1" customWidth="1" style="29" min="2" max="2"/>
    <col width="17.21875" bestFit="1" customWidth="1" style="29" min="3" max="4"/>
    <col width="9.77734375" customWidth="1" style="72" min="5" max="7"/>
    <col width="15.5546875" bestFit="1" customWidth="1" style="72" min="8" max="8"/>
    <col width="14" bestFit="1" customWidth="1" style="120" min="9" max="9"/>
    <col width="19.88671875" bestFit="1" customWidth="1" style="72" min="10" max="10"/>
    <col width="14.6640625" bestFit="1" customWidth="1" style="72" min="11" max="11"/>
    <col width="14.44140625" bestFit="1" customWidth="1" style="72" min="12" max="13"/>
    <col width="10.21875" customWidth="1" style="72" min="14" max="14"/>
    <col width="6.77734375" customWidth="1" style="72" min="15" max="17"/>
    <col width="10" bestFit="1" customWidth="1" style="72" min="18" max="18"/>
    <col width="16.5546875" bestFit="1" customWidth="1" style="121" min="19" max="19"/>
    <col width="17.21875" bestFit="1" customWidth="1" style="72" min="20" max="20"/>
    <col width="17.21875" customWidth="1" style="72" min="21" max="21"/>
    <col width="26.33203125" customWidth="1" style="74" min="22" max="22"/>
    <col width="22.88671875" bestFit="1" customWidth="1" style="72" min="23" max="23"/>
    <col width="11.6640625" bestFit="1" customWidth="1" style="72" min="24" max="24"/>
    <col width="13.88671875" bestFit="1" customWidth="1" style="72" min="25" max="25"/>
    <col width="11.6640625" bestFit="1" customWidth="1" style="72" min="26" max="26"/>
    <col width="11.21875" bestFit="1" customWidth="1" style="72" min="27" max="27"/>
    <col width="8.88671875" customWidth="1" style="72" min="28" max="132"/>
    <col width="8.88671875" customWidth="1" style="72" min="133" max="16384"/>
  </cols>
  <sheetData>
    <row r="1" ht="19.95" customHeight="1" s="119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122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电池状态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35" t="n">
        <v>44499</v>
      </c>
      <c r="AA1" s="35" t="n">
        <v>44500</v>
      </c>
    </row>
    <row r="2" ht="19.95" customFormat="1" customHeight="1" s="29">
      <c r="A2" s="32" t="inlineStr">
        <is>
          <t>BR6442202110253010001</t>
        </is>
      </c>
      <c r="B2" s="32" t="inlineStr">
        <is>
          <t>EPBMS200302109230174</t>
        </is>
      </c>
      <c r="C2" s="28" t="inlineStr">
        <is>
          <t>866156053132489</t>
        </is>
      </c>
      <c r="D2" s="28" t="inlineStr">
        <is>
          <t>460046718613768</t>
        </is>
      </c>
      <c r="E2" s="72" t="inlineStr">
        <is>
          <t>在线</t>
        </is>
      </c>
      <c r="F2" s="72" t="inlineStr">
        <is>
          <t>放电</t>
        </is>
      </c>
      <c r="G2" s="72" t="inlineStr">
        <is>
          <t>0A</t>
        </is>
      </c>
      <c r="H2" s="72" t="inlineStr">
        <is>
          <t>三轮车</t>
        </is>
      </c>
      <c r="I2" s="120" t="inlineStr">
        <is>
          <t>3</t>
        </is>
      </c>
      <c r="J2" s="76" t="inlineStr">
        <is>
          <t>2021-11-10 09:20:40</t>
        </is>
      </c>
      <c r="K2" s="72" t="inlineStr">
        <is>
          <t>BMS.101.T5.6</t>
        </is>
      </c>
      <c r="L2" s="72" t="inlineStr">
        <is>
          <t>VP0101-01V03</t>
        </is>
      </c>
      <c r="M2" s="72" t="inlineStr">
        <is>
          <t>GPRS.101.T1.6</t>
        </is>
      </c>
      <c r="N2" s="72" t="inlineStr">
        <is>
          <t>69.5V</t>
        </is>
      </c>
      <c r="O2" s="72" t="inlineStr">
        <is>
          <t>100%</t>
        </is>
      </c>
      <c r="P2" s="72" t="inlineStr">
        <is>
          <t>99%</t>
        </is>
      </c>
      <c r="Q2" s="72" t="inlineStr">
        <is>
          <t>41AH</t>
        </is>
      </c>
      <c r="R2" s="72" t="n"/>
      <c r="S2" s="121" t="inlineStr">
        <is>
          <t>OK</t>
        </is>
      </c>
      <c r="T2" s="72" t="n"/>
      <c r="U2" s="67">
        <f>IF((COUNTIF(S2,"NG")+COUNTIF(T2,"NG"))&gt;0,"NG","OK")</f>
        <v/>
      </c>
      <c r="V2" s="88" t="inlineStr">
        <is>
          <t>1105：再次更换保护板；
1104：数据停止更新
1103：保护板烧坏，已更换</t>
        </is>
      </c>
      <c r="W2" s="72" t="inlineStr">
        <is>
          <t>898604471121C0280853</t>
        </is>
      </c>
      <c r="X2" s="72" t="inlineStr">
        <is>
          <t>2021-09-18</t>
        </is>
      </c>
      <c r="Y2" s="72" t="inlineStr">
        <is>
          <t>2022-08-31</t>
        </is>
      </c>
      <c r="Z2" s="72" t="inlineStr">
        <is>
          <t>2.719</t>
        </is>
      </c>
      <c r="AA2" s="72" t="inlineStr">
        <is>
          <t>3.468</t>
        </is>
      </c>
      <c r="AB2" s="72">
        <f>AA2-Z2</f>
        <v/>
      </c>
      <c r="AC2" s="72" t="n"/>
      <c r="AD2" s="72" t="n"/>
      <c r="AE2" s="72" t="n"/>
    </row>
    <row r="3" ht="19.95" customFormat="1" customHeight="1" s="29">
      <c r="A3" s="32" t="inlineStr">
        <is>
          <t>BR6442202110253010002</t>
        </is>
      </c>
      <c r="B3" s="32" t="inlineStr">
        <is>
          <t>EPBMS200302110250002</t>
        </is>
      </c>
      <c r="C3" s="28" t="inlineStr">
        <is>
          <t>861193041547424</t>
        </is>
      </c>
      <c r="D3" s="28" t="inlineStr">
        <is>
          <t>460046718613798</t>
        </is>
      </c>
      <c r="E3" s="72" t="inlineStr">
        <is>
          <t>在线</t>
        </is>
      </c>
      <c r="F3" s="72" t="inlineStr">
        <is>
          <t>空闲</t>
        </is>
      </c>
      <c r="G3" s="72" t="inlineStr">
        <is>
          <t>-7.4A</t>
        </is>
      </c>
      <c r="H3" s="76" t="n"/>
      <c r="I3" s="120" t="n"/>
      <c r="J3" s="72" t="inlineStr">
        <is>
          <t>2021-11-10 09:22:18</t>
        </is>
      </c>
      <c r="K3" s="72" t="inlineStr">
        <is>
          <t>BMS.101.T5.3</t>
        </is>
      </c>
      <c r="L3" s="72" t="inlineStr">
        <is>
          <t>VP0101-01V03</t>
        </is>
      </c>
      <c r="M3" s="72" t="inlineStr">
        <is>
          <t>GPRS.101.T1.6</t>
        </is>
      </c>
      <c r="N3" s="72" t="inlineStr">
        <is>
          <t>65.4V</t>
        </is>
      </c>
      <c r="O3" s="72" t="inlineStr">
        <is>
          <t>11%</t>
        </is>
      </c>
      <c r="P3" s="72" t="inlineStr">
        <is>
          <t>95%</t>
        </is>
      </c>
      <c r="Q3" s="72" t="inlineStr">
        <is>
          <t>40AH</t>
        </is>
      </c>
      <c r="R3" s="72" t="n"/>
      <c r="S3" s="121" t="inlineStr">
        <is>
          <t>OK</t>
        </is>
      </c>
      <c r="T3" s="72" t="n"/>
      <c r="U3" s="67">
        <f>IF((COUNTIF(S3,"NG")+COUNTIF(T3,"NG"))&gt;0,"NG","OK")</f>
        <v/>
      </c>
      <c r="V3" s="74" t="n"/>
      <c r="W3" s="72" t="inlineStr">
        <is>
          <t>898604471121C0280883</t>
        </is>
      </c>
      <c r="X3" s="72" t="inlineStr">
        <is>
          <t>2021-09-13</t>
        </is>
      </c>
      <c r="Y3" s="72" t="inlineStr">
        <is>
          <t>2022-08-31</t>
        </is>
      </c>
      <c r="Z3" s="72" t="inlineStr">
        <is>
          <t>2.727</t>
        </is>
      </c>
      <c r="AA3" s="72" t="inlineStr">
        <is>
          <t>2.924</t>
        </is>
      </c>
      <c r="AB3" s="72">
        <f>AA3-Z3</f>
        <v/>
      </c>
      <c r="AC3" s="72" t="n"/>
      <c r="AD3" s="72" t="n"/>
      <c r="AE3" s="72" t="n"/>
    </row>
    <row r="4" ht="19.95" customFormat="1" customHeight="1" s="29">
      <c r="A4" s="32" t="inlineStr">
        <is>
          <t>BR6442202110253010003</t>
        </is>
      </c>
      <c r="B4" s="32" t="inlineStr">
        <is>
          <t>EPBMS200302110250003</t>
        </is>
      </c>
      <c r="C4" s="28" t="inlineStr">
        <is>
          <t>861193041542987</t>
        </is>
      </c>
      <c r="D4" s="28" t="inlineStr">
        <is>
          <t>460046718613952</t>
        </is>
      </c>
      <c r="E4" s="72" t="inlineStr">
        <is>
          <t>在线</t>
        </is>
      </c>
      <c r="F4" s="72" t="inlineStr">
        <is>
          <t>放电</t>
        </is>
      </c>
      <c r="G4" s="72" t="inlineStr">
        <is>
          <t>0A</t>
        </is>
      </c>
      <c r="H4" s="121" t="n"/>
      <c r="I4" s="120" t="n"/>
      <c r="J4" s="72" t="inlineStr">
        <is>
          <t>2021-11-10 09:23:30</t>
        </is>
      </c>
      <c r="K4" s="72" t="inlineStr">
        <is>
          <t>BMS.101.T5.3</t>
        </is>
      </c>
      <c r="L4" s="72" t="inlineStr">
        <is>
          <t>VP0101-01V03</t>
        </is>
      </c>
      <c r="M4" s="72" t="inlineStr">
        <is>
          <t>GPRS.101.T1.6</t>
        </is>
      </c>
      <c r="N4" s="72" t="inlineStr">
        <is>
          <t>64.8V</t>
        </is>
      </c>
      <c r="O4" s="72" t="inlineStr">
        <is>
          <t>48%</t>
        </is>
      </c>
      <c r="P4" s="72" t="inlineStr">
        <is>
          <t>100%</t>
        </is>
      </c>
      <c r="Q4" s="72" t="inlineStr">
        <is>
          <t>42AH</t>
        </is>
      </c>
      <c r="R4" s="72" t="n"/>
      <c r="S4" s="121" t="inlineStr">
        <is>
          <t>OK</t>
        </is>
      </c>
      <c r="T4" s="72" t="n"/>
      <c r="U4" s="67">
        <f>IF((COUNTIF(S4,"NG")+COUNTIF(T4,"NG"))&gt;0,"NG","OK")</f>
        <v/>
      </c>
      <c r="V4" s="74" t="n"/>
      <c r="W4" s="72" t="inlineStr">
        <is>
          <t>898604471121C0281037</t>
        </is>
      </c>
      <c r="X4" s="72" t="inlineStr">
        <is>
          <t>2021-09-12</t>
        </is>
      </c>
      <c r="Y4" s="72" t="inlineStr">
        <is>
          <t>2022-08-31</t>
        </is>
      </c>
      <c r="Z4" s="72" t="inlineStr">
        <is>
          <t>2.142</t>
        </is>
      </c>
      <c r="AA4" s="72" t="inlineStr">
        <is>
          <t>2.554</t>
        </is>
      </c>
      <c r="AB4" s="72">
        <f>AA4-Z4</f>
        <v/>
      </c>
      <c r="AC4" s="72" t="n"/>
      <c r="AD4" s="72" t="n"/>
      <c r="AE4" s="72" t="n"/>
    </row>
    <row r="5" ht="19.95" customFormat="1" customHeight="1" s="29">
      <c r="A5" s="32" t="inlineStr">
        <is>
          <t>BR6442202110253010004</t>
        </is>
      </c>
      <c r="B5" s="32" t="inlineStr">
        <is>
          <t>EPBMS200302109230275</t>
        </is>
      </c>
      <c r="C5" s="28" t="inlineStr">
        <is>
          <t>866156053126234</t>
        </is>
      </c>
      <c r="D5" s="28" t="inlineStr">
        <is>
          <t>460046718613789</t>
        </is>
      </c>
      <c r="E5" s="72" t="inlineStr">
        <is>
          <t>在线</t>
        </is>
      </c>
      <c r="F5" s="72" t="inlineStr">
        <is>
          <t>空闲</t>
        </is>
      </c>
      <c r="G5" s="72" t="inlineStr">
        <is>
          <t>0A</t>
        </is>
      </c>
      <c r="H5" s="72" t="n"/>
      <c r="I5" s="120" t="n"/>
      <c r="J5" s="72" t="inlineStr">
        <is>
          <t>2021-11-10 09:23:23</t>
        </is>
      </c>
      <c r="K5" s="72" t="inlineStr">
        <is>
          <t>BMS.101.T5.3</t>
        </is>
      </c>
      <c r="L5" s="72" t="inlineStr">
        <is>
          <t>VP0101-01V03</t>
        </is>
      </c>
      <c r="M5" s="72" t="inlineStr">
        <is>
          <t>GPRS.101.T1.6</t>
        </is>
      </c>
      <c r="N5" s="72" t="inlineStr">
        <is>
          <t>71.3V</t>
        </is>
      </c>
      <c r="O5" s="72" t="inlineStr">
        <is>
          <t>100%</t>
        </is>
      </c>
      <c r="P5" s="72" t="inlineStr">
        <is>
          <t>100%</t>
        </is>
      </c>
      <c r="Q5" s="72" t="inlineStr">
        <is>
          <t>42AH</t>
        </is>
      </c>
      <c r="R5" s="72" t="n"/>
      <c r="S5" s="121" t="inlineStr">
        <is>
          <t>OK</t>
        </is>
      </c>
      <c r="T5" s="72" t="n"/>
      <c r="U5" s="67">
        <f>IF((COUNTIF(S5,"NG")+COUNTIF(T5,"NG"))&gt;0,"NG","OK")</f>
        <v/>
      </c>
      <c r="V5" s="74" t="n"/>
      <c r="W5" s="72" t="inlineStr">
        <is>
          <t>898604471121C0280874</t>
        </is>
      </c>
      <c r="X5" s="72" t="inlineStr">
        <is>
          <t>2021-09-13</t>
        </is>
      </c>
      <c r="Y5" s="72" t="inlineStr">
        <is>
          <t>2022-08-31</t>
        </is>
      </c>
      <c r="Z5" s="72" t="inlineStr">
        <is>
          <t>2.707</t>
        </is>
      </c>
      <c r="AA5" s="72" t="inlineStr">
        <is>
          <t>3.514</t>
        </is>
      </c>
      <c r="AB5" s="72">
        <f>AA5-Z5</f>
        <v/>
      </c>
      <c r="AC5" s="72" t="n"/>
      <c r="AD5" s="72" t="n"/>
      <c r="AE5" s="72" t="n"/>
    </row>
    <row r="6" ht="19.95" customFormat="1" customHeight="1" s="29">
      <c r="A6" s="32" t="inlineStr">
        <is>
          <t>BR6442202110253010005</t>
        </is>
      </c>
      <c r="B6" s="32" t="inlineStr">
        <is>
          <t>EPBMS200302110250005</t>
        </is>
      </c>
      <c r="C6" s="28" t="inlineStr">
        <is>
          <t>861193041579336</t>
        </is>
      </c>
      <c r="D6" s="28" t="inlineStr">
        <is>
          <t>460046718613726</t>
        </is>
      </c>
      <c r="E6" s="72" t="inlineStr">
        <is>
          <t>离线</t>
        </is>
      </c>
      <c r="F6" s="72" t="inlineStr">
        <is>
          <t>空闲</t>
        </is>
      </c>
      <c r="G6" s="72" t="inlineStr">
        <is>
          <t>0A</t>
        </is>
      </c>
      <c r="H6" s="72" t="n"/>
      <c r="I6" s="120" t="n"/>
      <c r="J6" s="72" t="inlineStr">
        <is>
          <t>2021-10-30 01:13:45</t>
        </is>
      </c>
      <c r="K6" s="72" t="inlineStr">
        <is>
          <t>BMS.101.T5.3</t>
        </is>
      </c>
      <c r="L6" s="72" t="inlineStr">
        <is>
          <t>VP0101-01V03</t>
        </is>
      </c>
      <c r="M6" s="72" t="inlineStr">
        <is>
          <t>GPRS.101.T1.6</t>
        </is>
      </c>
      <c r="N6" s="72" t="inlineStr">
        <is>
          <t>67.5V</t>
        </is>
      </c>
      <c r="O6" s="72" t="inlineStr">
        <is>
          <t>100%</t>
        </is>
      </c>
      <c r="P6" s="72" t="inlineStr">
        <is>
          <t>96%</t>
        </is>
      </c>
      <c r="Q6" s="72" t="inlineStr">
        <is>
          <t>40AH</t>
        </is>
      </c>
      <c r="R6" s="72" t="n"/>
      <c r="S6" s="121" t="inlineStr">
        <is>
          <t>NG</t>
        </is>
      </c>
      <c r="T6" s="72" t="n"/>
      <c r="U6" s="67">
        <f>IF((COUNTIF(S6,"NG")+COUNTIF(T6,"NG"))&gt;0,"NG","OK")</f>
        <v/>
      </c>
      <c r="V6" s="37" t="inlineStr">
        <is>
          <t>4G信息超过3小时未更新</t>
        </is>
      </c>
      <c r="W6" s="72" t="inlineStr">
        <is>
          <t>898604471121C0280811</t>
        </is>
      </c>
      <c r="X6" s="72" t="inlineStr">
        <is>
          <t>2021-09-11</t>
        </is>
      </c>
      <c r="Y6" s="72" t="inlineStr">
        <is>
          <t>2022-08-31</t>
        </is>
      </c>
      <c r="Z6" s="72" t="inlineStr">
        <is>
          <t>3.527</t>
        </is>
      </c>
      <c r="AA6" s="72" t="inlineStr">
        <is>
          <t>3.673</t>
        </is>
      </c>
      <c r="AB6" s="72">
        <f>AA6-Z6</f>
        <v/>
      </c>
      <c r="AC6" s="72" t="n"/>
      <c r="AD6" s="72" t="n"/>
      <c r="AE6" s="72" t="n"/>
    </row>
    <row r="7" ht="19.95" customFormat="1" customHeight="1" s="29">
      <c r="A7" s="32" t="inlineStr">
        <is>
          <t>BR6442202110253010006</t>
        </is>
      </c>
      <c r="B7" s="32" t="inlineStr">
        <is>
          <t>EPBMS200302110250006</t>
        </is>
      </c>
      <c r="C7" s="28" t="inlineStr">
        <is>
          <t>866156053131929</t>
        </is>
      </c>
      <c r="D7" s="28" t="inlineStr">
        <is>
          <t>460081111002222</t>
        </is>
      </c>
      <c r="E7" s="72" t="inlineStr">
        <is>
          <t>在线</t>
        </is>
      </c>
      <c r="F7" s="72" t="inlineStr">
        <is>
          <t>空闲</t>
        </is>
      </c>
      <c r="G7" s="72" t="inlineStr">
        <is>
          <t>40.8A</t>
        </is>
      </c>
      <c r="H7" s="72" t="n"/>
      <c r="I7" s="120" t="n"/>
      <c r="J7" s="72" t="inlineStr">
        <is>
          <t>2021-11-10 09:24:05</t>
        </is>
      </c>
      <c r="K7" s="72" t="inlineStr">
        <is>
          <t>BMS.101.T5.3</t>
        </is>
      </c>
      <c r="L7" s="72" t="inlineStr">
        <is>
          <t>VP0101-01V03</t>
        </is>
      </c>
      <c r="M7" s="72" t="inlineStr">
        <is>
          <t>GPRS.101.T1.6</t>
        </is>
      </c>
      <c r="N7" s="72" t="inlineStr">
        <is>
          <t>63.9V</t>
        </is>
      </c>
      <c r="O7" s="72" t="inlineStr">
        <is>
          <t>86%</t>
        </is>
      </c>
      <c r="P7" s="72" t="inlineStr">
        <is>
          <t>95%</t>
        </is>
      </c>
      <c r="Q7" s="72" t="inlineStr">
        <is>
          <t>40AH</t>
        </is>
      </c>
      <c r="R7" s="72" t="n"/>
      <c r="S7" s="121" t="inlineStr">
        <is>
          <t>OK</t>
        </is>
      </c>
      <c r="T7" s="72" t="n"/>
      <c r="U7" s="67">
        <f>IF((COUNTIF(S7,"NG")+COUNTIF(T7,"NG"))&gt;0,"NG","OK")</f>
        <v/>
      </c>
      <c r="V7" s="74" t="n"/>
      <c r="W7" s="72" t="inlineStr">
        <is>
          <t>89860491102180912222</t>
        </is>
      </c>
      <c r="X7" s="72" t="inlineStr">
        <is>
          <t>2021-10-10</t>
        </is>
      </c>
      <c r="Y7" s="72" t="inlineStr">
        <is>
          <t>2022-09-30</t>
        </is>
      </c>
      <c r="Z7" s="72" t="inlineStr">
        <is>
          <t>4.344</t>
        </is>
      </c>
      <c r="AA7" s="72" t="inlineStr">
        <is>
          <t>5.156</t>
        </is>
      </c>
      <c r="AB7" s="72">
        <f>AA7-Z7</f>
        <v/>
      </c>
      <c r="AC7" s="72" t="n"/>
      <c r="AD7" s="72" t="n"/>
      <c r="AE7" s="72" t="n"/>
    </row>
    <row r="8" ht="19.95" customFormat="1" customHeight="1" s="29">
      <c r="A8" s="32" t="inlineStr">
        <is>
          <t>BR6442202110253010007</t>
        </is>
      </c>
      <c r="B8" s="32" t="inlineStr">
        <is>
          <t>EPBMS200302109230458</t>
        </is>
      </c>
      <c r="C8" s="28" t="inlineStr">
        <is>
          <t>866156053122761</t>
        </is>
      </c>
      <c r="D8" s="28" t="inlineStr">
        <is>
          <t>460046718613962</t>
        </is>
      </c>
      <c r="E8" s="72" t="inlineStr">
        <is>
          <t>离线</t>
        </is>
      </c>
      <c r="F8" s="72" t="inlineStr">
        <is>
          <t>空闲</t>
        </is>
      </c>
      <c r="G8" s="72" t="inlineStr">
        <is>
          <t>0A</t>
        </is>
      </c>
      <c r="H8" s="72" t="n"/>
      <c r="I8" s="120" t="n"/>
      <c r="J8" s="72" t="inlineStr">
        <is>
          <t>2021-11-10 09:06:09</t>
        </is>
      </c>
      <c r="K8" s="72" t="inlineStr">
        <is>
          <t>BMS.101.T5.4</t>
        </is>
      </c>
      <c r="L8" s="72" t="inlineStr">
        <is>
          <t>VP0101-01V03</t>
        </is>
      </c>
      <c r="M8" s="72" t="inlineStr">
        <is>
          <t>GPRS.101.T1.6</t>
        </is>
      </c>
      <c r="N8" s="72" t="inlineStr">
        <is>
          <t>67V</t>
        </is>
      </c>
      <c r="O8" s="72" t="inlineStr">
        <is>
          <t>100%</t>
        </is>
      </c>
      <c r="P8" s="72" t="inlineStr">
        <is>
          <t>99%</t>
        </is>
      </c>
      <c r="Q8" s="72" t="inlineStr">
        <is>
          <t>41AH</t>
        </is>
      </c>
      <c r="R8" s="72" t="n"/>
      <c r="S8" s="121" t="inlineStr">
        <is>
          <t>OK</t>
        </is>
      </c>
      <c r="T8" s="72" t="n"/>
      <c r="U8" s="67">
        <f>IF((COUNTIF(S8,"NG")+COUNTIF(T8,"NG"))&gt;0,"NG","OK")</f>
        <v/>
      </c>
      <c r="V8" s="75" t="inlineStr">
        <is>
          <t>1104：保护板烧坏，已更换</t>
        </is>
      </c>
      <c r="W8" s="72" t="inlineStr">
        <is>
          <t>898604471121C0281047</t>
        </is>
      </c>
      <c r="X8" s="72" t="inlineStr">
        <is>
          <t>2021-09-12</t>
        </is>
      </c>
      <c r="Y8" s="72" t="inlineStr">
        <is>
          <t>2022-08-31</t>
        </is>
      </c>
      <c r="Z8" s="72" t="inlineStr">
        <is>
          <t>3.140</t>
        </is>
      </c>
      <c r="AA8" s="72" t="inlineStr">
        <is>
          <t>3.925</t>
        </is>
      </c>
      <c r="AB8" s="72">
        <f>AA8-Z8</f>
        <v/>
      </c>
      <c r="AC8" s="72" t="n"/>
      <c r="AD8" s="72" t="n"/>
      <c r="AE8" s="72" t="n"/>
    </row>
    <row r="9" ht="19.95" customFormat="1" customHeight="1" s="29">
      <c r="A9" s="32" t="inlineStr">
        <is>
          <t>BR6442202110253010008</t>
        </is>
      </c>
      <c r="B9" s="32" t="inlineStr">
        <is>
          <t>EPBMS200302109230396</t>
        </is>
      </c>
      <c r="C9" s="28" t="inlineStr">
        <is>
          <t>866156053554823</t>
        </is>
      </c>
      <c r="D9" s="28" t="inlineStr">
        <is>
          <t>460046718613766</t>
        </is>
      </c>
      <c r="E9" s="72" t="inlineStr">
        <is>
          <t>在线</t>
        </is>
      </c>
      <c r="F9" s="72" t="inlineStr">
        <is>
          <t>充电</t>
        </is>
      </c>
      <c r="G9" s="72" t="inlineStr">
        <is>
          <t>-7.1A</t>
        </is>
      </c>
      <c r="H9" s="72" t="n"/>
      <c r="I9" s="120" t="n"/>
      <c r="J9" s="72" t="inlineStr">
        <is>
          <t>2021-11-10 09:22:08</t>
        </is>
      </c>
      <c r="K9" s="72" t="inlineStr">
        <is>
          <t>BMS.101.T5.5</t>
        </is>
      </c>
      <c r="L9" s="72" t="inlineStr">
        <is>
          <t>VP0101-01V03</t>
        </is>
      </c>
      <c r="M9" s="72" t="inlineStr">
        <is>
          <t>GPRS.101.T1.6</t>
        </is>
      </c>
      <c r="N9" s="72" t="inlineStr">
        <is>
          <t>67.6V</t>
        </is>
      </c>
      <c r="O9" s="72" t="inlineStr">
        <is>
          <t>69%</t>
        </is>
      </c>
      <c r="P9" s="72" t="inlineStr">
        <is>
          <t>100%</t>
        </is>
      </c>
      <c r="Q9" s="72" t="inlineStr">
        <is>
          <t>42AH</t>
        </is>
      </c>
      <c r="R9" s="72" t="n"/>
      <c r="S9" s="121" t="inlineStr">
        <is>
          <t>OK</t>
        </is>
      </c>
      <c r="T9" s="72" t="n"/>
      <c r="U9" s="67">
        <f>IF((COUNTIF(S9,"NG")+COUNTIF(T9,"NG"))&gt;0,"NG","OK")</f>
        <v/>
      </c>
      <c r="V9" s="75" t="inlineStr">
        <is>
          <t>1101：保护板烧坏，已更换</t>
        </is>
      </c>
      <c r="W9" s="72" t="inlineStr">
        <is>
          <t>898604471121C0280851</t>
        </is>
      </c>
      <c r="X9" s="72" t="inlineStr">
        <is>
          <t>2021-09-16</t>
        </is>
      </c>
      <c r="Y9" s="72" t="inlineStr">
        <is>
          <t>2022-08-31</t>
        </is>
      </c>
      <c r="Z9" s="72" t="inlineStr">
        <is>
          <t>2.246</t>
        </is>
      </c>
      <c r="AA9" s="72" t="inlineStr">
        <is>
          <t>2.254</t>
        </is>
      </c>
      <c r="AB9" s="72">
        <f>AA9-Z9</f>
        <v/>
      </c>
      <c r="AC9" s="72" t="n"/>
      <c r="AD9" s="72" t="n"/>
      <c r="AE9" s="72" t="n"/>
    </row>
    <row r="10" ht="19.95" customFormat="1" customHeight="1" s="29">
      <c r="A10" s="32" t="inlineStr">
        <is>
          <t>BR6442202110253010009</t>
        </is>
      </c>
      <c r="B10" s="32" t="inlineStr">
        <is>
          <t>EPBMS200302110250009</t>
        </is>
      </c>
      <c r="C10" s="28" t="inlineStr">
        <is>
          <t>861193041542631</t>
        </is>
      </c>
      <c r="D10" s="28" t="inlineStr">
        <is>
          <t>460046718613713</t>
        </is>
      </c>
      <c r="E10" s="72" t="inlineStr">
        <is>
          <t>离线</t>
        </is>
      </c>
      <c r="F10" s="72" t="inlineStr">
        <is>
          <t>空闲</t>
        </is>
      </c>
      <c r="G10" s="72" t="inlineStr">
        <is>
          <t>0A</t>
        </is>
      </c>
      <c r="H10" s="72" t="n"/>
      <c r="I10" s="120" t="n"/>
      <c r="J10" s="72" t="inlineStr">
        <is>
          <t>2021-11-10 09:10:19</t>
        </is>
      </c>
      <c r="K10" s="72" t="inlineStr">
        <is>
          <t>BMS.101.T5.3</t>
        </is>
      </c>
      <c r="L10" s="72" t="inlineStr">
        <is>
          <t>VP0101-01V03</t>
        </is>
      </c>
      <c r="M10" s="72" t="inlineStr">
        <is>
          <t>GPRS.101.T1.6</t>
        </is>
      </c>
      <c r="N10" s="72" t="inlineStr">
        <is>
          <t>64.3V</t>
        </is>
      </c>
      <c r="O10" s="72" t="inlineStr">
        <is>
          <t>24%</t>
        </is>
      </c>
      <c r="P10" s="72" t="inlineStr">
        <is>
          <t>98%</t>
        </is>
      </c>
      <c r="Q10" s="72" t="inlineStr">
        <is>
          <t>41AH</t>
        </is>
      </c>
      <c r="R10" s="72" t="n"/>
      <c r="S10" s="121" t="inlineStr">
        <is>
          <t>OK</t>
        </is>
      </c>
      <c r="T10" s="72" t="n"/>
      <c r="U10" s="67">
        <f>IF((COUNTIF(S10,"NG")+COUNTIF(T10,"NG"))&gt;0,"NG","OK")</f>
        <v/>
      </c>
      <c r="V10" s="74" t="n"/>
      <c r="W10" s="72" t="inlineStr">
        <is>
          <t>898604471121C0280798</t>
        </is>
      </c>
      <c r="X10" s="72" t="inlineStr">
        <is>
          <t>2021-09-15</t>
        </is>
      </c>
      <c r="Y10" s="72" t="inlineStr">
        <is>
          <t>2022-08-31</t>
        </is>
      </c>
      <c r="Z10" s="72" t="inlineStr">
        <is>
          <t>2.145</t>
        </is>
      </c>
      <c r="AA10" s="72" t="inlineStr">
        <is>
          <t>2.707</t>
        </is>
      </c>
      <c r="AB10" s="72">
        <f>AA10-Z10</f>
        <v/>
      </c>
      <c r="AC10" s="72" t="n"/>
      <c r="AD10" s="72" t="n"/>
      <c r="AE10" s="72" t="n"/>
    </row>
    <row r="11" ht="19.95" customFormat="1" customHeight="1" s="29">
      <c r="A11" s="32" t="inlineStr">
        <is>
          <t>BR6442202110253010010</t>
        </is>
      </c>
      <c r="B11" s="32" t="inlineStr">
        <is>
          <t>EPBMS200302109230481</t>
        </is>
      </c>
      <c r="C11" s="28" t="inlineStr">
        <is>
          <t>866156053114578</t>
        </is>
      </c>
      <c r="D11" s="28" t="inlineStr">
        <is>
          <t>460081111002250</t>
        </is>
      </c>
      <c r="E11" s="72" t="inlineStr">
        <is>
          <t>离线</t>
        </is>
      </c>
      <c r="F11" s="72" t="inlineStr">
        <is>
          <t>充电</t>
        </is>
      </c>
      <c r="G11" s="72" t="inlineStr">
        <is>
          <t>0A</t>
        </is>
      </c>
      <c r="H11" s="72" t="n"/>
      <c r="I11" s="120" t="n"/>
      <c r="J11" s="72" t="inlineStr">
        <is>
          <t>2021-11-10 09:02:07</t>
        </is>
      </c>
      <c r="K11" s="72" t="inlineStr">
        <is>
          <t>BMS.101.T5.5</t>
        </is>
      </c>
      <c r="L11" s="72" t="inlineStr">
        <is>
          <t>VP0101-01V03</t>
        </is>
      </c>
      <c r="M11" s="72" t="inlineStr">
        <is>
          <t>GPRS.101.T1.6</t>
        </is>
      </c>
      <c r="N11" s="72" t="inlineStr">
        <is>
          <t>65.8V</t>
        </is>
      </c>
      <c r="O11" s="72" t="inlineStr">
        <is>
          <t>87%</t>
        </is>
      </c>
      <c r="P11" s="72" t="inlineStr">
        <is>
          <t>100%</t>
        </is>
      </c>
      <c r="Q11" s="72" t="inlineStr">
        <is>
          <t>42AH</t>
        </is>
      </c>
      <c r="R11" s="72" t="n"/>
      <c r="S11" s="121" t="inlineStr">
        <is>
          <t>OK</t>
        </is>
      </c>
      <c r="T11" s="72" t="n"/>
      <c r="U11" s="67">
        <f>IF((COUNTIF(S11,"NG")+COUNTIF(T11,"NG"))&gt;0,"NG","OK")</f>
        <v/>
      </c>
      <c r="V11" s="75" t="inlineStr">
        <is>
          <t>1101：保护板烧坏，已更换</t>
        </is>
      </c>
      <c r="W11" s="72" t="inlineStr">
        <is>
          <t>89860491102180912250</t>
        </is>
      </c>
      <c r="X11" s="72" t="inlineStr">
        <is>
          <t>2021-10-09</t>
        </is>
      </c>
      <c r="Y11" s="72" t="inlineStr">
        <is>
          <t>2022-09-30</t>
        </is>
      </c>
      <c r="Z11" s="72" t="inlineStr">
        <is>
          <t>6.031</t>
        </is>
      </c>
      <c r="AA11" s="72" t="inlineStr">
        <is>
          <t>6.031</t>
        </is>
      </c>
      <c r="AB11" s="72">
        <f>AA11-Z11</f>
        <v/>
      </c>
      <c r="AC11" s="72" t="n"/>
      <c r="AD11" s="72" t="n"/>
      <c r="AE11" s="72" t="n"/>
    </row>
    <row r="12" ht="19.95" customFormat="1" customHeight="1" s="29">
      <c r="A12" s="32" t="inlineStr">
        <is>
          <t>BR6442202110253010010</t>
        </is>
      </c>
      <c r="B12" s="32" t="inlineStr">
        <is>
          <t>EPBMS200302109230481</t>
        </is>
      </c>
      <c r="C12" s="28" t="inlineStr">
        <is>
          <t>866156053114578</t>
        </is>
      </c>
      <c r="D12" s="28" t="inlineStr">
        <is>
          <t>460081111002250</t>
        </is>
      </c>
      <c r="E12" s="72" t="inlineStr">
        <is>
          <t>离线</t>
        </is>
      </c>
      <c r="F12" s="72" t="inlineStr">
        <is>
          <t>充电</t>
        </is>
      </c>
      <c r="G12" s="72" t="inlineStr">
        <is>
          <t>0A</t>
        </is>
      </c>
      <c r="H12" s="72" t="n"/>
      <c r="I12" s="120" t="n"/>
      <c r="J12" s="72" t="inlineStr">
        <is>
          <t>2021-11-10 09:02:07</t>
        </is>
      </c>
      <c r="K12" s="72" t="inlineStr">
        <is>
          <t>BMS.101.T5.5</t>
        </is>
      </c>
      <c r="L12" s="72" t="inlineStr">
        <is>
          <t>VP0101-01V03</t>
        </is>
      </c>
      <c r="M12" s="72" t="inlineStr">
        <is>
          <t>GPRS.101.T1.6</t>
        </is>
      </c>
      <c r="N12" s="72" t="inlineStr">
        <is>
          <t>65.8V</t>
        </is>
      </c>
      <c r="O12" s="72" t="inlineStr">
        <is>
          <t>87%</t>
        </is>
      </c>
      <c r="P12" s="72" t="inlineStr">
        <is>
          <t>100%</t>
        </is>
      </c>
      <c r="Q12" s="72" t="inlineStr">
        <is>
          <t>42AH</t>
        </is>
      </c>
      <c r="R12" s="72" t="n"/>
      <c r="S12" s="121" t="inlineStr">
        <is>
          <t>OK</t>
        </is>
      </c>
      <c r="T12" s="72" t="n"/>
      <c r="U12" s="67">
        <f>IF((COUNTIF(S12,"NG")+COUNTIF(T12,"NG"))&gt;0,"NG","OK")</f>
        <v/>
      </c>
      <c r="V12" s="74" t="n"/>
      <c r="W12" s="72" t="inlineStr">
        <is>
          <t>898604471121C0280919</t>
        </is>
      </c>
      <c r="X12" s="72" t="inlineStr">
        <is>
          <t>2021-09-13</t>
        </is>
      </c>
      <c r="Y12" s="72" t="inlineStr">
        <is>
          <t>2022-08-31</t>
        </is>
      </c>
      <c r="Z12" s="72" t="inlineStr">
        <is>
          <t>2.330</t>
        </is>
      </c>
      <c r="AA12" s="72" t="inlineStr">
        <is>
          <t>2.338</t>
        </is>
      </c>
      <c r="AB12" s="72">
        <f>AA12-Z12</f>
        <v/>
      </c>
      <c r="AC12" s="72" t="n"/>
      <c r="AD12" s="72" t="n"/>
      <c r="AE12" s="72" t="n"/>
    </row>
    <row r="13" ht="19.95" customFormat="1" customHeight="1" s="29">
      <c r="A13" s="32" t="inlineStr">
        <is>
          <t>BR6442202110253010012</t>
        </is>
      </c>
      <c r="B13" s="32" t="inlineStr">
        <is>
          <t>EPBMS200302110250012</t>
        </is>
      </c>
      <c r="C13" s="28" t="inlineStr">
        <is>
          <t>866156053109669</t>
        </is>
      </c>
      <c r="D13" s="28" t="inlineStr">
        <is>
          <t>460081111002178</t>
        </is>
      </c>
      <c r="E13" s="72" t="inlineStr">
        <is>
          <t>离线</t>
        </is>
      </c>
      <c r="F13" s="72" t="inlineStr">
        <is>
          <t>空闲</t>
        </is>
      </c>
      <c r="G13" s="72" t="inlineStr">
        <is>
          <t>0A</t>
        </is>
      </c>
      <c r="H13" s="72" t="n"/>
      <c r="I13" s="120" t="n"/>
      <c r="J13" s="72" t="inlineStr">
        <is>
          <t>2021-11-03 07:54:16</t>
        </is>
      </c>
      <c r="K13" s="72" t="inlineStr">
        <is>
          <t>BMS.101.T5.3</t>
        </is>
      </c>
      <c r="L13" s="72" t="inlineStr">
        <is>
          <t>VP0101-01V03</t>
        </is>
      </c>
      <c r="M13" s="72" t="inlineStr">
        <is>
          <t>GPRS.101.T1.6</t>
        </is>
      </c>
      <c r="N13" s="72" t="inlineStr">
        <is>
          <t>66.8V</t>
        </is>
      </c>
      <c r="O13" s="72" t="inlineStr">
        <is>
          <t>100%</t>
        </is>
      </c>
      <c r="P13" s="72" t="inlineStr">
        <is>
          <t>100%</t>
        </is>
      </c>
      <c r="Q13" s="72" t="inlineStr">
        <is>
          <t>42AH</t>
        </is>
      </c>
      <c r="R13" s="72" t="n"/>
      <c r="S13" s="121" t="inlineStr">
        <is>
          <t>NG</t>
        </is>
      </c>
      <c r="T13" s="72" t="n"/>
      <c r="U13" s="67">
        <f>IF((COUNTIF(S13,"NG")+COUNTIF(T13,"NG"))&gt;0,"NG","OK")</f>
        <v/>
      </c>
      <c r="V13" s="37" t="inlineStr">
        <is>
          <t>4G信息超过3小时未更新</t>
        </is>
      </c>
      <c r="W13" s="72" t="inlineStr">
        <is>
          <t>89860491102180912178</t>
        </is>
      </c>
      <c r="X13" s="72" t="inlineStr">
        <is>
          <t>2021-10-10</t>
        </is>
      </c>
      <c r="Y13" s="72" t="inlineStr">
        <is>
          <t>2022-09-30</t>
        </is>
      </c>
      <c r="Z13" s="72" t="inlineStr">
        <is>
          <t>6.031</t>
        </is>
      </c>
      <c r="AA13" s="72" t="inlineStr">
        <is>
          <t>6.844</t>
        </is>
      </c>
      <c r="AB13" s="72">
        <f>AA13-Z13</f>
        <v/>
      </c>
      <c r="AC13" s="72" t="n"/>
      <c r="AD13" s="72" t="n"/>
      <c r="AE13" s="72" t="n"/>
    </row>
    <row r="14" ht="19.95" customFormat="1" customHeight="1" s="29">
      <c r="A14" s="32" t="inlineStr">
        <is>
          <t>BR6442202110253010013</t>
        </is>
      </c>
      <c r="B14" s="32" t="inlineStr">
        <is>
          <t>EPBMS200302110250013</t>
        </is>
      </c>
      <c r="C14" s="28" t="inlineStr">
        <is>
          <t>866156053133594</t>
        </is>
      </c>
      <c r="D14" s="28" t="inlineStr">
        <is>
          <t>460046718613886</t>
        </is>
      </c>
      <c r="E14" s="72" t="inlineStr">
        <is>
          <t>离线</t>
        </is>
      </c>
      <c r="F14" s="72" t="inlineStr">
        <is>
          <t>空闲</t>
        </is>
      </c>
      <c r="G14" s="72" t="inlineStr">
        <is>
          <t>0A</t>
        </is>
      </c>
      <c r="H14" s="72" t="n"/>
      <c r="I14" s="120" t="n"/>
      <c r="J14" s="72" t="inlineStr">
        <is>
          <t>2021-11-03 02:27:39</t>
        </is>
      </c>
      <c r="K14" s="72" t="inlineStr">
        <is>
          <t>BMS.101.T5.3</t>
        </is>
      </c>
      <c r="L14" s="72" t="inlineStr">
        <is>
          <t>VP0101-01V03</t>
        </is>
      </c>
      <c r="M14" s="72" t="inlineStr">
        <is>
          <t>GPRS.101.T1.6</t>
        </is>
      </c>
      <c r="N14" s="72" t="inlineStr">
        <is>
          <t>69.5V</t>
        </is>
      </c>
      <c r="O14" s="72" t="inlineStr">
        <is>
          <t>100%</t>
        </is>
      </c>
      <c r="P14" s="72" t="inlineStr">
        <is>
          <t>98%</t>
        </is>
      </c>
      <c r="Q14" s="72" t="inlineStr">
        <is>
          <t>41AH</t>
        </is>
      </c>
      <c r="R14" s="72" t="n"/>
      <c r="S14" s="121" t="inlineStr">
        <is>
          <t>NG</t>
        </is>
      </c>
      <c r="T14" s="72" t="n"/>
      <c r="U14" s="67">
        <f>IF((COUNTIF(S14,"NG")+COUNTIF(T14,"NG"))&gt;0,"NG","OK")</f>
        <v/>
      </c>
      <c r="V14" s="37" t="inlineStr">
        <is>
          <t>4G信息超过3小时未更新</t>
        </is>
      </c>
      <c r="W14" s="72" t="inlineStr">
        <is>
          <t>898604471121C0280971</t>
        </is>
      </c>
      <c r="X14" s="72" t="inlineStr">
        <is>
          <t>2021-09-16</t>
        </is>
      </c>
      <c r="Y14" s="72" t="inlineStr">
        <is>
          <t>2022-08-31</t>
        </is>
      </c>
      <c r="Z14" s="72" t="inlineStr">
        <is>
          <t>2.854</t>
        </is>
      </c>
      <c r="AA14" s="72" t="inlineStr">
        <is>
          <t>3.546</t>
        </is>
      </c>
      <c r="AB14" s="72">
        <f>AA14-Z14</f>
        <v/>
      </c>
      <c r="AC14" s="72" t="n"/>
      <c r="AD14" s="72" t="n"/>
      <c r="AE14" s="72" t="n"/>
    </row>
    <row r="15" ht="19.95" customFormat="1" customHeight="1" s="29">
      <c r="A15" s="32" t="inlineStr">
        <is>
          <t>BR6442202110253010014</t>
        </is>
      </c>
      <c r="B15" s="32" t="inlineStr">
        <is>
          <t>EPBMS200302110250014</t>
        </is>
      </c>
      <c r="C15" s="28" t="inlineStr">
        <is>
          <t>866156053132109</t>
        </is>
      </c>
      <c r="D15" s="28" t="inlineStr">
        <is>
          <t>460081111002362</t>
        </is>
      </c>
      <c r="E15" s="72" t="inlineStr">
        <is>
          <t>离线</t>
        </is>
      </c>
      <c r="F15" s="72" t="inlineStr">
        <is>
          <t>空闲</t>
        </is>
      </c>
      <c r="G15" s="72" t="inlineStr">
        <is>
          <t>0A</t>
        </is>
      </c>
      <c r="H15" s="72" t="n"/>
      <c r="I15" s="120" t="n"/>
      <c r="J15" s="72" t="inlineStr">
        <is>
          <t>2021-10-30 13:00:05</t>
        </is>
      </c>
      <c r="K15" s="72" t="inlineStr">
        <is>
          <t>BMS.101.T5.3</t>
        </is>
      </c>
      <c r="L15" s="72" t="inlineStr">
        <is>
          <t>VP0101-01V03</t>
        </is>
      </c>
      <c r="M15" s="72" t="inlineStr">
        <is>
          <t>GPRS.101.T1.6</t>
        </is>
      </c>
      <c r="N15" s="72" t="inlineStr">
        <is>
          <t>66.4V</t>
        </is>
      </c>
      <c r="O15" s="72" t="inlineStr">
        <is>
          <t>76%</t>
        </is>
      </c>
      <c r="P15" s="72" t="inlineStr">
        <is>
          <t>99%</t>
        </is>
      </c>
      <c r="Q15" s="72" t="inlineStr">
        <is>
          <t>41AH</t>
        </is>
      </c>
      <c r="R15" s="72" t="n"/>
      <c r="S15" s="121" t="inlineStr">
        <is>
          <t>NG</t>
        </is>
      </c>
      <c r="T15" s="72" t="n"/>
      <c r="U15" s="67">
        <f>IF((COUNTIF(S15,"NG")+COUNTIF(T15,"NG"))&gt;0,"NG","OK")</f>
        <v/>
      </c>
      <c r="V15" s="37" t="inlineStr">
        <is>
          <t>4G信息超过3小时未更新</t>
        </is>
      </c>
      <c r="W15" s="72" t="inlineStr">
        <is>
          <t>89860491102180912362</t>
        </is>
      </c>
      <c r="X15" s="72" t="inlineStr">
        <is>
          <t>2021-10-09</t>
        </is>
      </c>
      <c r="Y15" s="72" t="inlineStr">
        <is>
          <t>2022-09-30</t>
        </is>
      </c>
      <c r="Z15" s="72" t="inlineStr">
        <is>
          <t>3.188</t>
        </is>
      </c>
      <c r="AA15" s="72" t="inlineStr">
        <is>
          <t>3.844</t>
        </is>
      </c>
      <c r="AB15" s="72">
        <f>AA15-Z15</f>
        <v/>
      </c>
      <c r="AC15" s="72" t="n"/>
      <c r="AD15" s="72" t="n"/>
      <c r="AE15" s="72" t="n"/>
    </row>
    <row r="16" ht="19.95" customFormat="1" customHeight="1" s="29">
      <c r="A16" s="32" t="inlineStr">
        <is>
          <t>BR6442202110253010015</t>
        </is>
      </c>
      <c r="B16" s="32" t="inlineStr">
        <is>
          <t>EPBMS200302109230221</t>
        </is>
      </c>
      <c r="C16" s="28" t="inlineStr">
        <is>
          <t>866156053110758</t>
        </is>
      </c>
      <c r="D16" s="28" t="inlineStr">
        <is>
          <t>460081111002132</t>
        </is>
      </c>
      <c r="E16" s="72" t="inlineStr">
        <is>
          <t>离线</t>
        </is>
      </c>
      <c r="F16" s="72" t="inlineStr">
        <is>
          <t>空闲</t>
        </is>
      </c>
      <c r="G16" s="72" t="inlineStr">
        <is>
          <t>0A</t>
        </is>
      </c>
      <c r="H16" s="72" t="n"/>
      <c r="I16" s="120" t="n"/>
      <c r="J16" s="72" t="inlineStr">
        <is>
          <t>2021-11-10 09:19:23</t>
        </is>
      </c>
      <c r="K16" s="72" t="inlineStr">
        <is>
          <t>BMS.101.T5.6</t>
        </is>
      </c>
      <c r="L16" s="72" t="inlineStr">
        <is>
          <t>VP0101-01V03</t>
        </is>
      </c>
      <c r="M16" s="72" t="inlineStr">
        <is>
          <t>GPRS.101.T1.6</t>
        </is>
      </c>
      <c r="N16" s="72" t="inlineStr">
        <is>
          <t>65.7V</t>
        </is>
      </c>
      <c r="O16" s="72" t="inlineStr">
        <is>
          <t>38%</t>
        </is>
      </c>
      <c r="P16" s="72" t="inlineStr">
        <is>
          <t>100%</t>
        </is>
      </c>
      <c r="Q16" s="72" t="inlineStr">
        <is>
          <t>42AH</t>
        </is>
      </c>
      <c r="R16" s="72" t="n"/>
      <c r="S16" s="121" t="inlineStr">
        <is>
          <t>OK</t>
        </is>
      </c>
      <c r="T16" s="72" t="n"/>
      <c r="U16" s="67">
        <f>IF((COUNTIF(S16,"NG")+COUNTIF(T16,"NG"))&gt;0,"NG","OK")</f>
        <v/>
      </c>
      <c r="V16" s="75" t="inlineStr">
        <is>
          <t>1105：保护板烧坏，已更换</t>
        </is>
      </c>
      <c r="W16" s="72" t="inlineStr">
        <is>
          <t>89860491102180912132</t>
        </is>
      </c>
      <c r="X16" s="72" t="inlineStr">
        <is>
          <t>2021-10-11</t>
        </is>
      </c>
      <c r="Y16" s="72" t="inlineStr">
        <is>
          <t>2022-09-30</t>
        </is>
      </c>
      <c r="Z16" s="72" t="inlineStr">
        <is>
          <t>7.500</t>
        </is>
      </c>
      <c r="AA16" s="72" t="inlineStr">
        <is>
          <t>7.594</t>
        </is>
      </c>
      <c r="AB16" s="72">
        <f>AA16-Z16</f>
        <v/>
      </c>
      <c r="AC16" s="72" t="n"/>
      <c r="AD16" s="72" t="n"/>
      <c r="AE16" s="72" t="n"/>
    </row>
    <row r="17" ht="19.95" customFormat="1" customHeight="1" s="29">
      <c r="A17" s="32" t="inlineStr">
        <is>
          <t>BR6442202110253010016</t>
        </is>
      </c>
      <c r="B17" s="32" t="inlineStr">
        <is>
          <t>EPBMS200302109230342</t>
        </is>
      </c>
      <c r="C17" s="28" t="inlineStr">
        <is>
          <t>866156053102565</t>
        </is>
      </c>
      <c r="D17" s="28" t="inlineStr">
        <is>
          <t>460081111002205</t>
        </is>
      </c>
      <c r="E17" s="72" t="inlineStr">
        <is>
          <t>离线</t>
        </is>
      </c>
      <c r="F17" s="72" t="inlineStr">
        <is>
          <t>空闲</t>
        </is>
      </c>
      <c r="G17" s="72" t="inlineStr">
        <is>
          <t>17A</t>
        </is>
      </c>
      <c r="H17" s="72" t="n"/>
      <c r="I17" s="120" t="n"/>
      <c r="J17" s="72" t="inlineStr">
        <is>
          <t>2021-11-09 23:05:57</t>
        </is>
      </c>
      <c r="K17" s="72" t="inlineStr">
        <is>
          <t>BMS.101.T5.3</t>
        </is>
      </c>
      <c r="L17" s="72" t="inlineStr">
        <is>
          <t>VP0101-01V03</t>
        </is>
      </c>
      <c r="M17" s="72" t="inlineStr">
        <is>
          <t>GPRS.101.T1.6</t>
        </is>
      </c>
      <c r="N17" s="72" t="inlineStr">
        <is>
          <t>64.4V</t>
        </is>
      </c>
      <c r="O17" s="72" t="inlineStr">
        <is>
          <t>88%</t>
        </is>
      </c>
      <c r="P17" s="72" t="inlineStr">
        <is>
          <t>97%</t>
        </is>
      </c>
      <c r="Q17" s="72" t="inlineStr">
        <is>
          <t>40AH</t>
        </is>
      </c>
      <c r="R17" s="72" t="n"/>
      <c r="S17" s="121" t="inlineStr">
        <is>
          <t>NG</t>
        </is>
      </c>
      <c r="T17" s="72" t="n"/>
      <c r="U17" s="67">
        <f>IF((COUNTIF(S17,"NG")+COUNTIF(T17,"NG"))&gt;0,"NG","OK")</f>
        <v/>
      </c>
      <c r="V17" s="37" t="inlineStr">
        <is>
          <t>4G信息超过3小时未更新</t>
        </is>
      </c>
      <c r="W17" s="72" t="inlineStr">
        <is>
          <t>89860491102180912205</t>
        </is>
      </c>
      <c r="X17" s="72" t="inlineStr">
        <is>
          <t>2021-10-10</t>
        </is>
      </c>
      <c r="Y17" s="72" t="inlineStr">
        <is>
          <t>2022-09-30</t>
        </is>
      </c>
      <c r="Z17" s="72" t="inlineStr">
        <is>
          <t>3.031</t>
        </is>
      </c>
      <c r="AA17" s="72" t="inlineStr">
        <is>
          <t>3.344</t>
        </is>
      </c>
      <c r="AB17" s="72">
        <f>AA17-Z17</f>
        <v/>
      </c>
      <c r="AC17" s="72" t="n"/>
      <c r="AD17" s="72" t="n"/>
      <c r="AE17" s="72" t="n"/>
    </row>
    <row r="18" ht="19.95" customFormat="1" customHeight="1" s="29">
      <c r="A18" s="32" t="inlineStr">
        <is>
          <t>BR6442202110253010017</t>
        </is>
      </c>
      <c r="B18" s="32" t="inlineStr">
        <is>
          <t>EPBMS200302109230007</t>
        </is>
      </c>
      <c r="C18" s="28" t="inlineStr">
        <is>
          <t>866156052995696</t>
        </is>
      </c>
      <c r="D18" s="28" t="inlineStr">
        <is>
          <t>460046718613536</t>
        </is>
      </c>
      <c r="E18" s="72" t="inlineStr">
        <is>
          <t>离线</t>
        </is>
      </c>
      <c r="F18" s="72" t="inlineStr">
        <is>
          <t>充电</t>
        </is>
      </c>
      <c r="G18" s="72" t="inlineStr">
        <is>
          <t>-9.9A</t>
        </is>
      </c>
      <c r="H18" s="72" t="n"/>
      <c r="I18" s="120" t="n"/>
      <c r="J18" s="72" t="inlineStr">
        <is>
          <t>2021-11-06 15:50:18</t>
        </is>
      </c>
      <c r="K18" s="72" t="inlineStr">
        <is>
          <t>BMS.101.T5.5</t>
        </is>
      </c>
      <c r="L18" s="72" t="inlineStr">
        <is>
          <t>VP0101-01V03</t>
        </is>
      </c>
      <c r="M18" s="72" t="inlineStr">
        <is>
          <t>GPRS.101.T1.6</t>
        </is>
      </c>
      <c r="N18" s="72" t="inlineStr">
        <is>
          <t>62V</t>
        </is>
      </c>
      <c r="O18" s="72" t="inlineStr">
        <is>
          <t>2%</t>
        </is>
      </c>
      <c r="P18" s="72" t="inlineStr">
        <is>
          <t>100%</t>
        </is>
      </c>
      <c r="Q18" s="72" t="inlineStr">
        <is>
          <t>42AH</t>
        </is>
      </c>
      <c r="R18" s="72" t="n"/>
      <c r="S18" s="121" t="inlineStr">
        <is>
          <t>NG</t>
        </is>
      </c>
      <c r="T18" s="72" t="n"/>
      <c r="U18" s="67">
        <f>IF((COUNTIF(S18,"NG")+COUNTIF(T18,"NG"))&gt;0,"NG","OK")</f>
        <v/>
      </c>
      <c r="V18" s="77" t="inlineStr">
        <is>
          <t>1101：保护板烧坏，已更换</t>
        </is>
      </c>
      <c r="W18" s="72" t="inlineStr">
        <is>
          <t>898604471121C0280621</t>
        </is>
      </c>
      <c r="X18" s="72" t="inlineStr">
        <is>
          <t>2021-09-12</t>
        </is>
      </c>
      <c r="Y18" s="72" t="inlineStr">
        <is>
          <t>2022-08-31</t>
        </is>
      </c>
      <c r="Z18" s="72" t="inlineStr">
        <is>
          <t>2.950</t>
        </is>
      </c>
      <c r="AA18" s="72" t="inlineStr">
        <is>
          <t>3.060</t>
        </is>
      </c>
      <c r="AB18" s="72">
        <f>AA18-Z18</f>
        <v/>
      </c>
      <c r="AC18" s="72" t="n"/>
      <c r="AD18" s="72" t="n"/>
      <c r="AE18" s="72" t="n"/>
    </row>
    <row r="19" ht="19.95" customFormat="1" customHeight="1" s="29">
      <c r="A19" s="32" t="inlineStr">
        <is>
          <t>BR6442202110253010018</t>
        </is>
      </c>
      <c r="B19" s="32" t="inlineStr">
        <is>
          <t>EPBMS200302110250018</t>
        </is>
      </c>
      <c r="C19" s="28" t="inlineStr">
        <is>
          <t>866156053127182</t>
        </is>
      </c>
      <c r="D19" s="28" t="inlineStr">
        <is>
          <t>460046718613821</t>
        </is>
      </c>
      <c r="E19" s="72" t="inlineStr">
        <is>
          <t>离线</t>
        </is>
      </c>
      <c r="F19" s="72" t="n"/>
      <c r="G19" s="72" t="inlineStr">
        <is>
          <t>0A</t>
        </is>
      </c>
      <c r="H19" s="72" t="n"/>
      <c r="I19" s="120" t="n"/>
      <c r="J19" s="72" t="inlineStr">
        <is>
          <t>2021-11-10 09:40:11</t>
        </is>
      </c>
      <c r="K19" s="72" t="inlineStr">
        <is>
          <t>BMS.101.T5.3</t>
        </is>
      </c>
      <c r="L19" s="72" t="inlineStr">
        <is>
          <t>VP0101-01V03</t>
        </is>
      </c>
      <c r="M19" s="72" t="inlineStr">
        <is>
          <t>GPRS.101.T1.6</t>
        </is>
      </c>
      <c r="N19" s="72" t="inlineStr">
        <is>
          <t>V</t>
        </is>
      </c>
      <c r="O19" s="72" t="inlineStr">
        <is>
          <t>%</t>
        </is>
      </c>
      <c r="P19" s="72" t="inlineStr">
        <is>
          <t>100%</t>
        </is>
      </c>
      <c r="Q19" s="72" t="inlineStr">
        <is>
          <t>42AH</t>
        </is>
      </c>
      <c r="R19" s="72" t="n"/>
      <c r="S19" s="121" t="inlineStr">
        <is>
          <t>OK</t>
        </is>
      </c>
      <c r="T19" s="72" t="n"/>
      <c r="U19" s="67">
        <f>IF((COUNTIF(S19,"NG")+COUNTIF(T19,"NG"))&gt;0,"NG","OK")</f>
        <v/>
      </c>
      <c r="V19" s="74" t="n"/>
      <c r="W19" s="72" t="inlineStr">
        <is>
          <t>898604471121C0280906</t>
        </is>
      </c>
      <c r="X19" s="72" t="inlineStr">
        <is>
          <t>2021-09-13</t>
        </is>
      </c>
      <c r="Y19" s="72" t="inlineStr">
        <is>
          <t>2022-08-31</t>
        </is>
      </c>
      <c r="Z19" s="72" t="inlineStr">
        <is>
          <t>0.798</t>
        </is>
      </c>
      <c r="AA19" s="72" t="inlineStr">
        <is>
          <t>0.936</t>
        </is>
      </c>
      <c r="AB19" s="72">
        <f>AA19-Z19</f>
        <v/>
      </c>
      <c r="AC19" s="72" t="n"/>
      <c r="AD19" s="72" t="n"/>
      <c r="AE19" s="72" t="n"/>
    </row>
    <row r="20" ht="19.95" customFormat="1" customHeight="1" s="29">
      <c r="A20" s="32" t="inlineStr">
        <is>
          <t>BR6442202110253010019</t>
        </is>
      </c>
      <c r="B20" s="32" t="inlineStr">
        <is>
          <t>EPBMS200302110250019</t>
        </is>
      </c>
      <c r="C20" s="28" t="inlineStr">
        <is>
          <t>866156053120922</t>
        </is>
      </c>
      <c r="D20" s="28" t="inlineStr">
        <is>
          <t>460081111002223</t>
        </is>
      </c>
      <c r="E20" s="72" t="inlineStr">
        <is>
          <t>离线</t>
        </is>
      </c>
      <c r="F20" s="72" t="inlineStr">
        <is>
          <t>空闲</t>
        </is>
      </c>
      <c r="G20" s="72" t="inlineStr">
        <is>
          <t>0A</t>
        </is>
      </c>
      <c r="H20" s="72" t="n"/>
      <c r="I20" s="120" t="n"/>
      <c r="J20" s="72" t="inlineStr">
        <is>
          <t>2021-10-30 04:32:10</t>
        </is>
      </c>
      <c r="K20" s="72" t="inlineStr">
        <is>
          <t>BMS.101.T5.3</t>
        </is>
      </c>
      <c r="L20" s="72" t="inlineStr">
        <is>
          <t>VP0101-01V03</t>
        </is>
      </c>
      <c r="M20" s="72" t="inlineStr">
        <is>
          <t>GPRS.101.T1.6</t>
        </is>
      </c>
      <c r="N20" s="72" t="inlineStr">
        <is>
          <t>69.9V</t>
        </is>
      </c>
      <c r="O20" s="72" t="inlineStr">
        <is>
          <t>100%</t>
        </is>
      </c>
      <c r="P20" s="72" t="inlineStr">
        <is>
          <t>100%</t>
        </is>
      </c>
      <c r="Q20" s="72" t="inlineStr">
        <is>
          <t>42AH</t>
        </is>
      </c>
      <c r="R20" s="72" t="n"/>
      <c r="S20" s="121" t="inlineStr">
        <is>
          <t>NG</t>
        </is>
      </c>
      <c r="T20" s="72" t="n"/>
      <c r="U20" s="67">
        <f>IF((COUNTIF(S20,"NG")+COUNTIF(T20,"NG"))&gt;0,"NG","OK")</f>
        <v/>
      </c>
      <c r="V20" s="37" t="inlineStr">
        <is>
          <t>4G信息超过3小时未更新</t>
        </is>
      </c>
      <c r="W20" s="72" t="inlineStr">
        <is>
          <t>89860491102180912223</t>
        </is>
      </c>
      <c r="X20" s="72" t="inlineStr">
        <is>
          <t>2021-10-10</t>
        </is>
      </c>
      <c r="Y20" s="72" t="inlineStr">
        <is>
          <t>2022-09-30</t>
        </is>
      </c>
      <c r="Z20" s="72" t="inlineStr">
        <is>
          <t>4.317</t>
        </is>
      </c>
      <c r="AA20" s="72" t="inlineStr">
        <is>
          <t>4.474</t>
        </is>
      </c>
      <c r="AB20" s="72">
        <f>AA20-Z20</f>
        <v/>
      </c>
      <c r="AC20" s="72" t="n"/>
      <c r="AD20" s="72" t="n"/>
      <c r="AE20" s="72" t="n"/>
    </row>
    <row r="21" ht="19.95" customFormat="1" customHeight="1" s="29">
      <c r="A21" s="32" t="inlineStr">
        <is>
          <t>BR6442202110253010020</t>
        </is>
      </c>
      <c r="B21" s="32" t="inlineStr">
        <is>
          <t>EPBMS200302110250020</t>
        </is>
      </c>
      <c r="C21" s="28" t="inlineStr">
        <is>
          <t>866156053123744</t>
        </is>
      </c>
      <c r="D21" s="28" t="inlineStr">
        <is>
          <t>460046718613966</t>
        </is>
      </c>
      <c r="E21" s="72" t="inlineStr">
        <is>
          <t>离线</t>
        </is>
      </c>
      <c r="F21" s="72" t="inlineStr">
        <is>
          <t>空闲</t>
        </is>
      </c>
      <c r="G21" s="72" t="inlineStr">
        <is>
          <t>0A</t>
        </is>
      </c>
      <c r="H21" s="72" t="n"/>
      <c r="I21" s="120" t="n"/>
      <c r="J21" s="72" t="inlineStr">
        <is>
          <t>2021-11-04 23:50:11</t>
        </is>
      </c>
      <c r="K21" s="72" t="inlineStr">
        <is>
          <t>BMS.101.T5.3</t>
        </is>
      </c>
      <c r="L21" s="72" t="inlineStr">
        <is>
          <t>VP0101-01V03</t>
        </is>
      </c>
      <c r="M21" s="72" t="inlineStr">
        <is>
          <t>GPRS.101.T1.6</t>
        </is>
      </c>
      <c r="N21" s="72" t="inlineStr">
        <is>
          <t>65.8V</t>
        </is>
      </c>
      <c r="O21" s="72" t="inlineStr">
        <is>
          <t>54%</t>
        </is>
      </c>
      <c r="P21" s="72" t="inlineStr">
        <is>
          <t>100%</t>
        </is>
      </c>
      <c r="Q21" s="72" t="inlineStr">
        <is>
          <t>42AH</t>
        </is>
      </c>
      <c r="R21" s="72" t="n"/>
      <c r="S21" s="121" t="inlineStr">
        <is>
          <t>NG</t>
        </is>
      </c>
      <c r="T21" s="72" t="n"/>
      <c r="U21" s="67">
        <f>IF((COUNTIF(S21,"NG")+COUNTIF(T21,"NG"))&gt;0,"NG","OK")</f>
        <v/>
      </c>
      <c r="V21" s="37" t="inlineStr">
        <is>
          <t>4G信息超过3小时未更新</t>
        </is>
      </c>
      <c r="W21" s="72" t="inlineStr">
        <is>
          <t>898604471121C0281051</t>
        </is>
      </c>
      <c r="X21" s="72" t="inlineStr">
        <is>
          <t>2021-09-12</t>
        </is>
      </c>
      <c r="Y21" s="72" t="inlineStr">
        <is>
          <t>2022-08-31</t>
        </is>
      </c>
      <c r="Z21" s="72" t="inlineStr">
        <is>
          <t>1.000</t>
        </is>
      </c>
      <c r="AA21" s="72" t="inlineStr">
        <is>
          <t>1.250</t>
        </is>
      </c>
      <c r="AB21" s="72">
        <f>AA21-Z21</f>
        <v/>
      </c>
      <c r="AC21" s="72" t="n"/>
      <c r="AD21" s="72" t="n"/>
      <c r="AE21" s="72" t="n"/>
    </row>
    <row r="22" ht="19.95" customFormat="1" customHeight="1" s="29">
      <c r="A22" s="32" t="inlineStr">
        <is>
          <t>BR6442202110253010021</t>
        </is>
      </c>
      <c r="B22" s="32" t="inlineStr">
        <is>
          <t>EPBMS200302110250021</t>
        </is>
      </c>
      <c r="C22" s="28" t="inlineStr">
        <is>
          <t>861193041542961</t>
        </is>
      </c>
      <c r="D22" s="28" t="inlineStr">
        <is>
          <t>460046718613848</t>
        </is>
      </c>
      <c r="E22" s="72" t="inlineStr">
        <is>
          <t>离线</t>
        </is>
      </c>
      <c r="F22" s="72" t="inlineStr">
        <is>
          <t>空闲</t>
        </is>
      </c>
      <c r="G22" s="72" t="inlineStr">
        <is>
          <t>0A</t>
        </is>
      </c>
      <c r="H22" s="72" t="inlineStr">
        <is>
          <t>三轮车</t>
        </is>
      </c>
      <c r="I22" s="120" t="inlineStr">
        <is>
          <t>3</t>
        </is>
      </c>
      <c r="J22" s="72" t="inlineStr">
        <is>
          <t>2021-11-04 13:41:59</t>
        </is>
      </c>
      <c r="K22" s="72" t="inlineStr">
        <is>
          <t>BMS.101.T5.3</t>
        </is>
      </c>
      <c r="L22" s="72" t="inlineStr">
        <is>
          <t>VP0101-01V03</t>
        </is>
      </c>
      <c r="M22" s="72" t="inlineStr">
        <is>
          <t>GPRS.101.T1.6</t>
        </is>
      </c>
      <c r="N22" s="72" t="inlineStr">
        <is>
          <t>65.9V</t>
        </is>
      </c>
      <c r="O22" s="72" t="inlineStr">
        <is>
          <t>55%</t>
        </is>
      </c>
      <c r="P22" s="72" t="inlineStr">
        <is>
          <t>94%</t>
        </is>
      </c>
      <c r="Q22" s="72" t="inlineStr">
        <is>
          <t>39AH</t>
        </is>
      </c>
      <c r="R22" s="72" t="n"/>
      <c r="S22" s="121" t="inlineStr">
        <is>
          <t>NG</t>
        </is>
      </c>
      <c r="T22" s="72" t="n"/>
      <c r="U22" s="67">
        <f>IF((COUNTIF(S22,"NG")+COUNTIF(T22,"NG"))&gt;0,"NG","OK")</f>
        <v/>
      </c>
      <c r="V22" s="37" t="inlineStr">
        <is>
          <t>4G信息超过3小时未更新</t>
        </is>
      </c>
      <c r="W22" s="72" t="inlineStr">
        <is>
          <t>898604471121C0280933</t>
        </is>
      </c>
      <c r="X22" s="72" t="inlineStr">
        <is>
          <t>2021-09-13</t>
        </is>
      </c>
      <c r="Y22" s="72" t="inlineStr">
        <is>
          <t>2022-08-31</t>
        </is>
      </c>
      <c r="Z22" s="72" t="inlineStr">
        <is>
          <t>0.771</t>
        </is>
      </c>
      <c r="AA22" s="72" t="inlineStr">
        <is>
          <t>1.114</t>
        </is>
      </c>
      <c r="AB22" s="72">
        <f>AA22-Z22</f>
        <v/>
      </c>
      <c r="AC22" s="72" t="n"/>
      <c r="AD22" s="72" t="n"/>
      <c r="AE22" s="72" t="n"/>
    </row>
    <row r="23" ht="19.95" customFormat="1" customHeight="1" s="29">
      <c r="A23" s="32" t="inlineStr">
        <is>
          <t>BR6442202110253010022</t>
        </is>
      </c>
      <c r="B23" s="32" t="inlineStr">
        <is>
          <t>EPBMS200302110250022</t>
        </is>
      </c>
      <c r="C23" s="28" t="inlineStr">
        <is>
          <t>866156053134071</t>
        </is>
      </c>
      <c r="D23" s="28" t="inlineStr">
        <is>
          <t>460046718613968</t>
        </is>
      </c>
      <c r="E23" s="72" t="inlineStr">
        <is>
          <t>离线</t>
        </is>
      </c>
      <c r="F23" s="72" t="inlineStr">
        <is>
          <t>空闲</t>
        </is>
      </c>
      <c r="G23" s="72" t="inlineStr">
        <is>
          <t>0A</t>
        </is>
      </c>
      <c r="H23" s="72" t="n"/>
      <c r="I23" s="120" t="n"/>
      <c r="J23" s="72" t="inlineStr">
        <is>
          <t>2021-11-03 07:13:23</t>
        </is>
      </c>
      <c r="K23" s="72" t="inlineStr">
        <is>
          <t>BMS.101.T5.3</t>
        </is>
      </c>
      <c r="L23" s="72" t="inlineStr">
        <is>
          <t>VP0101-01V03</t>
        </is>
      </c>
      <c r="M23" s="72" t="inlineStr">
        <is>
          <t>GPRS.101.T1.6</t>
        </is>
      </c>
      <c r="N23" s="72" t="inlineStr">
        <is>
          <t>70.2V</t>
        </is>
      </c>
      <c r="O23" s="72" t="inlineStr">
        <is>
          <t>100%</t>
        </is>
      </c>
      <c r="P23" s="72" t="inlineStr">
        <is>
          <t>99%</t>
        </is>
      </c>
      <c r="Q23" s="72" t="inlineStr">
        <is>
          <t>41AH</t>
        </is>
      </c>
      <c r="R23" s="72" t="n"/>
      <c r="S23" s="121" t="inlineStr">
        <is>
          <t>NG</t>
        </is>
      </c>
      <c r="T23" s="72" t="n"/>
      <c r="U23" s="67">
        <f>IF((COUNTIF(S23,"NG")+COUNTIF(T23,"NG"))&gt;0,"NG","OK")</f>
        <v/>
      </c>
      <c r="V23" s="37" t="inlineStr">
        <is>
          <t>4G信息超过3小时未更新</t>
        </is>
      </c>
      <c r="W23" s="72" t="inlineStr">
        <is>
          <t>898604471121C0281053</t>
        </is>
      </c>
      <c r="X23" s="72" t="inlineStr">
        <is>
          <t>2021-09-12</t>
        </is>
      </c>
      <c r="Y23" s="72" t="inlineStr">
        <is>
          <t>2022-08-31</t>
        </is>
      </c>
      <c r="Z23" s="72" t="inlineStr">
        <is>
          <t>0.410</t>
        </is>
      </c>
      <c r="AA23" s="72" t="inlineStr">
        <is>
          <t>0.787</t>
        </is>
      </c>
      <c r="AB23" s="72">
        <f>AA23-Z23</f>
        <v/>
      </c>
      <c r="AC23" s="72" t="n"/>
      <c r="AD23" s="72" t="n"/>
      <c r="AE23" s="72" t="n"/>
    </row>
    <row r="24" ht="19.95" customFormat="1" customHeight="1" s="29">
      <c r="A24" s="32" t="inlineStr">
        <is>
          <t>BR6442202110253010023</t>
        </is>
      </c>
      <c r="B24" s="32" t="inlineStr">
        <is>
          <t>EPBMS200302110250023</t>
        </is>
      </c>
      <c r="C24" s="28" t="inlineStr">
        <is>
          <t>866156053112382</t>
        </is>
      </c>
      <c r="D24" s="28" t="inlineStr">
        <is>
          <t>460081111002354</t>
        </is>
      </c>
      <c r="E24" s="72" t="inlineStr">
        <is>
          <t>在线</t>
        </is>
      </c>
      <c r="F24" s="72" t="inlineStr">
        <is>
          <t>放电</t>
        </is>
      </c>
      <c r="G24" s="72" t="inlineStr">
        <is>
          <t>-7.5A</t>
        </is>
      </c>
      <c r="H24" s="72" t="n"/>
      <c r="I24" s="120" t="n"/>
      <c r="J24" s="72" t="inlineStr">
        <is>
          <t>2021-11-10 09:48:30</t>
        </is>
      </c>
      <c r="K24" s="72" t="inlineStr">
        <is>
          <t>BMS.101.T5.3</t>
        </is>
      </c>
      <c r="L24" s="72" t="inlineStr">
        <is>
          <t>VP0101-01V03</t>
        </is>
      </c>
      <c r="M24" s="72" t="inlineStr">
        <is>
          <t>GPRS.101.T1.6</t>
        </is>
      </c>
      <c r="N24" s="72" t="inlineStr">
        <is>
          <t>66.9V</t>
        </is>
      </c>
      <c r="O24" s="72" t="inlineStr">
        <is>
          <t>32%</t>
        </is>
      </c>
      <c r="P24" s="72" t="inlineStr">
        <is>
          <t>99%</t>
        </is>
      </c>
      <c r="Q24" s="72" t="inlineStr">
        <is>
          <t>41AH</t>
        </is>
      </c>
      <c r="R24" s="72" t="n"/>
      <c r="S24" s="121" t="inlineStr">
        <is>
          <t>OK</t>
        </is>
      </c>
      <c r="T24" s="72" t="n"/>
      <c r="U24" s="67">
        <f>IF((COUNTIF(S24,"NG")+COUNTIF(T24,"NG"))&gt;0,"NG","OK")</f>
        <v/>
      </c>
      <c r="V24" s="74" t="n"/>
      <c r="W24" s="72" t="inlineStr">
        <is>
          <t>89860491102180912354</t>
        </is>
      </c>
      <c r="X24" s="72" t="inlineStr">
        <is>
          <t>2021-10-09</t>
        </is>
      </c>
      <c r="Y24" s="72" t="inlineStr">
        <is>
          <t>2022-09-30</t>
        </is>
      </c>
      <c r="Z24" s="72" t="inlineStr">
        <is>
          <t>3.063</t>
        </is>
      </c>
      <c r="AA24" s="72" t="inlineStr">
        <is>
          <t>3.344</t>
        </is>
      </c>
      <c r="AB24" s="72">
        <f>AA24-Z24</f>
        <v/>
      </c>
      <c r="AC24" s="72" t="n"/>
      <c r="AD24" s="72" t="n"/>
      <c r="AE24" s="72" t="n"/>
    </row>
    <row r="25" ht="19.95" customFormat="1" customHeight="1" s="29">
      <c r="A25" s="32" t="inlineStr">
        <is>
          <t>BR6442202110253010024</t>
        </is>
      </c>
      <c r="B25" s="32" t="inlineStr">
        <is>
          <t>EPBMS200302110250024</t>
        </is>
      </c>
      <c r="C25" s="28" t="inlineStr">
        <is>
          <t>866156053133461</t>
        </is>
      </c>
      <c r="D25" s="28" t="inlineStr">
        <is>
          <t>460046718613720</t>
        </is>
      </c>
      <c r="E25" s="72" t="inlineStr">
        <is>
          <t>在线</t>
        </is>
      </c>
      <c r="F25" s="72" t="inlineStr">
        <is>
          <t>空闲</t>
        </is>
      </c>
      <c r="G25" s="72" t="inlineStr">
        <is>
          <t>0A</t>
        </is>
      </c>
      <c r="H25" s="72" t="n"/>
      <c r="I25" s="120" t="n"/>
      <c r="J25" s="72" t="inlineStr">
        <is>
          <t>2021-11-10 09:48:14</t>
        </is>
      </c>
      <c r="K25" s="72" t="inlineStr">
        <is>
          <t>BMS.101.T5.3</t>
        </is>
      </c>
      <c r="L25" s="72" t="inlineStr">
        <is>
          <t>VP0101-01V03</t>
        </is>
      </c>
      <c r="M25" s="72" t="inlineStr">
        <is>
          <t>GPRS.101.T1.6</t>
        </is>
      </c>
      <c r="N25" s="72" t="inlineStr">
        <is>
          <t>69V</t>
        </is>
      </c>
      <c r="O25" s="72" t="inlineStr">
        <is>
          <t>100%</t>
        </is>
      </c>
      <c r="P25" s="72" t="inlineStr">
        <is>
          <t>99%</t>
        </is>
      </c>
      <c r="Q25" s="72" t="inlineStr">
        <is>
          <t>41AH</t>
        </is>
      </c>
      <c r="R25" s="72" t="n"/>
      <c r="S25" s="121" t="inlineStr">
        <is>
          <t>OK</t>
        </is>
      </c>
      <c r="T25" s="72" t="n"/>
      <c r="U25" s="67">
        <f>IF((COUNTIF(S25,"NG")+COUNTIF(T25,"NG"))&gt;0,"NG","OK")</f>
        <v/>
      </c>
      <c r="V25" s="74" t="n"/>
      <c r="W25" s="72" t="inlineStr">
        <is>
          <t>898604471121C0280805</t>
        </is>
      </c>
      <c r="X25" s="72" t="inlineStr">
        <is>
          <t>2021-09-12</t>
        </is>
      </c>
      <c r="Y25" s="72" t="inlineStr">
        <is>
          <t>2022-08-31</t>
        </is>
      </c>
      <c r="Z25" s="72" t="inlineStr">
        <is>
          <t>0.685</t>
        </is>
      </c>
      <c r="AA25" s="72" t="inlineStr">
        <is>
          <t>0.961</t>
        </is>
      </c>
      <c r="AB25" s="72">
        <f>AA25-Z25</f>
        <v/>
      </c>
      <c r="AC25" s="72" t="n"/>
      <c r="AD25" s="72" t="n"/>
      <c r="AE25" s="72" t="n"/>
    </row>
    <row r="26" ht="19.95" customFormat="1" customHeight="1" s="29">
      <c r="A26" s="32" t="inlineStr">
        <is>
          <t>BR6442202110253010025</t>
        </is>
      </c>
      <c r="B26" s="32" t="inlineStr">
        <is>
          <t>EPBMS200302110250025</t>
        </is>
      </c>
      <c r="C26" s="28" t="inlineStr">
        <is>
          <t>866156053134337</t>
        </is>
      </c>
      <c r="D26" s="28" t="inlineStr">
        <is>
          <t>460046718613678</t>
        </is>
      </c>
      <c r="E26" s="72" t="inlineStr">
        <is>
          <t>在线</t>
        </is>
      </c>
      <c r="F26" s="72" t="inlineStr">
        <is>
          <t>放电</t>
        </is>
      </c>
      <c r="G26" s="72" t="inlineStr">
        <is>
          <t>0A</t>
        </is>
      </c>
      <c r="H26" s="72" t="n"/>
      <c r="I26" s="120" t="n"/>
      <c r="J26" s="72" t="inlineStr">
        <is>
          <t>2021-11-10 09:48:56</t>
        </is>
      </c>
      <c r="K26" s="72" t="inlineStr">
        <is>
          <t>BMS.101.T5.3</t>
        </is>
      </c>
      <c r="L26" s="72" t="inlineStr">
        <is>
          <t>VP0101-01V03</t>
        </is>
      </c>
      <c r="M26" s="72" t="inlineStr">
        <is>
          <t>GPRS.101.T1.6</t>
        </is>
      </c>
      <c r="N26" s="72" t="inlineStr">
        <is>
          <t>66.1V</t>
        </is>
      </c>
      <c r="O26" s="72" t="inlineStr">
        <is>
          <t>88%</t>
        </is>
      </c>
      <c r="P26" s="72" t="inlineStr">
        <is>
          <t>100%</t>
        </is>
      </c>
      <c r="Q26" s="72" t="inlineStr">
        <is>
          <t>42AH</t>
        </is>
      </c>
      <c r="R26" s="72" t="n"/>
      <c r="S26" s="121" t="inlineStr">
        <is>
          <t>OK</t>
        </is>
      </c>
      <c r="T26" s="72" t="n"/>
      <c r="U26" s="67">
        <f>IF((COUNTIF(S26,"NG")+COUNTIF(T26,"NG"))&gt;0,"NG","OK")</f>
        <v/>
      </c>
      <c r="V26" s="74" t="n"/>
      <c r="W26" s="72" t="inlineStr">
        <is>
          <t>898604471121C0280763</t>
        </is>
      </c>
      <c r="X26" s="72" t="inlineStr">
        <is>
          <t>2021-09-12</t>
        </is>
      </c>
      <c r="Y26" s="72" t="inlineStr">
        <is>
          <t>2022-08-31</t>
        </is>
      </c>
      <c r="Z26" s="72" t="inlineStr">
        <is>
          <t>0.534</t>
        </is>
      </c>
      <c r="AA26" s="72" t="inlineStr">
        <is>
          <t>0.971</t>
        </is>
      </c>
      <c r="AB26" s="72">
        <f>AA26-Z26</f>
        <v/>
      </c>
      <c r="AC26" s="72" t="n"/>
      <c r="AD26" s="72" t="n"/>
      <c r="AE26" s="72" t="n"/>
    </row>
    <row r="27" ht="19.95" customFormat="1" customHeight="1" s="29">
      <c r="A27" s="32" t="inlineStr">
        <is>
          <t>BR6442202110253010026</t>
        </is>
      </c>
      <c r="B27" s="32" t="inlineStr">
        <is>
          <t>EPBMS200302110250026</t>
        </is>
      </c>
      <c r="C27" s="28" t="inlineStr">
        <is>
          <t>861193041581274</t>
        </is>
      </c>
      <c r="D27" s="28" t="inlineStr">
        <is>
          <t>460046718613538</t>
        </is>
      </c>
      <c r="E27" s="72" t="inlineStr">
        <is>
          <t>离线</t>
        </is>
      </c>
      <c r="F27" s="72" t="inlineStr">
        <is>
          <t>空闲</t>
        </is>
      </c>
      <c r="G27" s="72" t="inlineStr">
        <is>
          <t>0A</t>
        </is>
      </c>
      <c r="H27" s="72" t="n"/>
      <c r="I27" s="120" t="n"/>
      <c r="J27" s="72" t="inlineStr">
        <is>
          <t>2021-11-10 07:10:02</t>
        </is>
      </c>
      <c r="K27" s="72" t="inlineStr">
        <is>
          <t>BMS.101.T5.3</t>
        </is>
      </c>
      <c r="L27" s="72" t="inlineStr">
        <is>
          <t>VP0101-01V03</t>
        </is>
      </c>
      <c r="M27" s="72" t="inlineStr">
        <is>
          <t>GPRS.101.T1.6</t>
        </is>
      </c>
      <c r="N27" s="72" t="inlineStr">
        <is>
          <t>65.9V</t>
        </is>
      </c>
      <c r="O27" s="72" t="inlineStr">
        <is>
          <t>55%</t>
        </is>
      </c>
      <c r="P27" s="72" t="inlineStr">
        <is>
          <t>92%</t>
        </is>
      </c>
      <c r="Q27" s="72" t="inlineStr">
        <is>
          <t>38AH</t>
        </is>
      </c>
      <c r="R27" s="72" t="n"/>
      <c r="S27" s="121" t="inlineStr">
        <is>
          <t>OK</t>
        </is>
      </c>
      <c r="T27" s="72" t="n"/>
      <c r="U27" s="67">
        <f>IF((COUNTIF(S27,"NG")+COUNTIF(T27,"NG"))&gt;0,"NG","OK")</f>
        <v/>
      </c>
      <c r="V27" s="74" t="n"/>
      <c r="W27" s="72" t="inlineStr">
        <is>
          <t>898604471121C0280623</t>
        </is>
      </c>
      <c r="X27" s="72" t="inlineStr">
        <is>
          <t>2021-09-12</t>
        </is>
      </c>
      <c r="Y27" s="72" t="inlineStr">
        <is>
          <t>2022-08-31</t>
        </is>
      </c>
      <c r="Z27" s="72" t="inlineStr">
        <is>
          <t>0.522</t>
        </is>
      </c>
      <c r="AA27" s="72" t="inlineStr">
        <is>
          <t>0.663</t>
        </is>
      </c>
      <c r="AB27" s="72">
        <f>AA27-Z27</f>
        <v/>
      </c>
      <c r="AC27" s="72" t="n"/>
      <c r="AD27" s="72" t="n"/>
      <c r="AE27" s="72" t="n"/>
    </row>
    <row r="28" ht="19.95" customFormat="1" customHeight="1" s="29">
      <c r="A28" s="32" t="inlineStr">
        <is>
          <t>BR6442202110253010027</t>
        </is>
      </c>
      <c r="B28" s="32" t="inlineStr">
        <is>
          <t>EPBMS200302110250027</t>
        </is>
      </c>
      <c r="C28" s="28" t="inlineStr">
        <is>
          <t>861193041579278</t>
        </is>
      </c>
      <c r="D28" s="28" t="inlineStr">
        <is>
          <t>460046718613998</t>
        </is>
      </c>
      <c r="E28" s="72" t="inlineStr">
        <is>
          <t>在线</t>
        </is>
      </c>
      <c r="F28" s="72" t="inlineStr">
        <is>
          <t>放电</t>
        </is>
      </c>
      <c r="G28" s="72" t="inlineStr">
        <is>
          <t>0A</t>
        </is>
      </c>
      <c r="H28" s="72" t="n"/>
      <c r="I28" s="120" t="n"/>
      <c r="J28" s="72" t="inlineStr">
        <is>
          <t>2021-11-10 09:48:59</t>
        </is>
      </c>
      <c r="K28" s="72" t="inlineStr">
        <is>
          <t>BMS.101.T5.3</t>
        </is>
      </c>
      <c r="L28" s="72" t="inlineStr">
        <is>
          <t>VP0101-01V03</t>
        </is>
      </c>
      <c r="M28" s="72" t="inlineStr">
        <is>
          <t>GPRS.101.T1.6</t>
        </is>
      </c>
      <c r="N28" s="72" t="inlineStr">
        <is>
          <t>65.6V</t>
        </is>
      </c>
      <c r="O28" s="72" t="inlineStr">
        <is>
          <t>96%</t>
        </is>
      </c>
      <c r="P28" s="72" t="inlineStr">
        <is>
          <t>98%</t>
        </is>
      </c>
      <c r="Q28" s="72" t="inlineStr">
        <is>
          <t>41AH</t>
        </is>
      </c>
      <c r="R28" s="72" t="n"/>
      <c r="S28" s="121" t="inlineStr">
        <is>
          <t>OK</t>
        </is>
      </c>
      <c r="T28" s="72" t="n"/>
      <c r="U28" s="67">
        <f>IF((COUNTIF(S28,"NG")+COUNTIF(T28,"NG"))&gt;0,"NG","OK")</f>
        <v/>
      </c>
      <c r="V28" s="74" t="n"/>
      <c r="W28" s="72" t="inlineStr">
        <is>
          <t>898604471121C0281083</t>
        </is>
      </c>
      <c r="X28" s="72" t="inlineStr">
        <is>
          <t>2021-09-12</t>
        </is>
      </c>
      <c r="Y28" s="72" t="inlineStr">
        <is>
          <t>2022-08-31</t>
        </is>
      </c>
      <c r="Z28" s="72" t="inlineStr">
        <is>
          <t>1.010</t>
        </is>
      </c>
      <c r="AA28" s="72" t="inlineStr">
        <is>
          <t>1.688</t>
        </is>
      </c>
      <c r="AB28" s="72">
        <f>AA28-Z28</f>
        <v/>
      </c>
      <c r="AC28" s="72" t="n"/>
      <c r="AD28" s="72" t="n"/>
      <c r="AE28" s="72" t="n"/>
    </row>
    <row r="29" ht="19.95" customFormat="1" customHeight="1" s="29">
      <c r="A29" s="32" t="inlineStr">
        <is>
          <t>BR6442202110253010028</t>
        </is>
      </c>
      <c r="B29" s="32" t="inlineStr">
        <is>
          <t>EPBMS200302110250028</t>
        </is>
      </c>
      <c r="C29" s="28" t="inlineStr">
        <is>
          <t>861193041547416</t>
        </is>
      </c>
      <c r="D29" s="28" t="inlineStr">
        <is>
          <t>460046718613794</t>
        </is>
      </c>
      <c r="E29" s="72" t="inlineStr">
        <is>
          <t>在线</t>
        </is>
      </c>
      <c r="F29" s="72" t="inlineStr">
        <is>
          <t>空闲</t>
        </is>
      </c>
      <c r="G29" s="72" t="inlineStr">
        <is>
          <t>0A</t>
        </is>
      </c>
      <c r="H29" s="72" t="n"/>
      <c r="I29" s="120" t="n"/>
      <c r="J29" s="72" t="inlineStr">
        <is>
          <t>2021-11-10 09:49:15</t>
        </is>
      </c>
      <c r="K29" s="72" t="inlineStr">
        <is>
          <t>BMS.101.T5.3</t>
        </is>
      </c>
      <c r="L29" s="72" t="inlineStr">
        <is>
          <t>VP0101-01V03</t>
        </is>
      </c>
      <c r="M29" s="72" t="inlineStr">
        <is>
          <t>GPRS.101.T1.6</t>
        </is>
      </c>
      <c r="N29" s="72" t="inlineStr">
        <is>
          <t>65.8V</t>
        </is>
      </c>
      <c r="O29" s="72" t="inlineStr">
        <is>
          <t>85%</t>
        </is>
      </c>
      <c r="P29" s="72" t="inlineStr">
        <is>
          <t>99%</t>
        </is>
      </c>
      <c r="Q29" s="72" t="inlineStr">
        <is>
          <t>41AH</t>
        </is>
      </c>
      <c r="R29" s="72" t="n"/>
      <c r="S29" s="121" t="inlineStr">
        <is>
          <t>OK</t>
        </is>
      </c>
      <c r="T29" s="72" t="n"/>
      <c r="U29" s="67">
        <f>IF((COUNTIF(S29,"NG")+COUNTIF(T29,"NG"))&gt;0,"NG","OK")</f>
        <v/>
      </c>
      <c r="V29" s="74" t="n"/>
      <c r="W29" s="72" t="inlineStr">
        <is>
          <t>898604471121C0280879</t>
        </is>
      </c>
      <c r="X29" s="72" t="inlineStr">
        <is>
          <t>2021-09-13</t>
        </is>
      </c>
      <c r="Y29" s="72" t="inlineStr">
        <is>
          <t>2022-08-31</t>
        </is>
      </c>
      <c r="Z29" s="72" t="inlineStr">
        <is>
          <t>0.707</t>
        </is>
      </c>
      <c r="AA29" s="72" t="inlineStr">
        <is>
          <t>1.207</t>
        </is>
      </c>
      <c r="AB29" s="72">
        <f>AA29-Z29</f>
        <v/>
      </c>
      <c r="AC29" s="72" t="n"/>
      <c r="AD29" s="72" t="n"/>
      <c r="AE29" s="72" t="n"/>
    </row>
    <row r="30" ht="19.95" customFormat="1" customHeight="1" s="29">
      <c r="A30" s="32" t="inlineStr">
        <is>
          <t>BR6442202110253010029</t>
        </is>
      </c>
      <c r="B30" s="32" t="inlineStr">
        <is>
          <t>EPBMS200302110250029</t>
        </is>
      </c>
      <c r="C30" s="28" t="inlineStr">
        <is>
          <t>866156053125756</t>
        </is>
      </c>
      <c r="D30" s="28" t="inlineStr">
        <is>
          <t>460046718613771</t>
        </is>
      </c>
      <c r="E30" s="72" t="inlineStr">
        <is>
          <t>在线</t>
        </is>
      </c>
      <c r="F30" s="72" t="inlineStr">
        <is>
          <t>充电</t>
        </is>
      </c>
      <c r="G30" s="72" t="inlineStr">
        <is>
          <t>0A</t>
        </is>
      </c>
      <c r="H30" s="72" t="n"/>
      <c r="I30" s="120" t="n"/>
      <c r="J30" s="72" t="inlineStr">
        <is>
          <t>2021-11-10 09:49:10</t>
        </is>
      </c>
      <c r="K30" s="72" t="inlineStr">
        <is>
          <t>BMS.101.T5.3</t>
        </is>
      </c>
      <c r="L30" s="72" t="inlineStr">
        <is>
          <t>VP0101-01V03</t>
        </is>
      </c>
      <c r="M30" s="72" t="inlineStr">
        <is>
          <t>GPRS.101.T1.6</t>
        </is>
      </c>
      <c r="N30" s="72" t="inlineStr">
        <is>
          <t>66.2V</t>
        </is>
      </c>
      <c r="O30" s="72" t="inlineStr">
        <is>
          <t>87%</t>
        </is>
      </c>
      <c r="P30" s="72" t="inlineStr">
        <is>
          <t>100%</t>
        </is>
      </c>
      <c r="Q30" s="72" t="inlineStr">
        <is>
          <t>42AH</t>
        </is>
      </c>
      <c r="R30" s="72" t="n"/>
      <c r="S30" s="121" t="inlineStr">
        <is>
          <t>OK</t>
        </is>
      </c>
      <c r="T30" s="72" t="n"/>
      <c r="U30" s="67">
        <f>IF((COUNTIF(S30,"NG")+COUNTIF(T30,"NG"))&gt;0,"NG","OK")</f>
        <v/>
      </c>
      <c r="V30" s="74" t="n"/>
      <c r="W30" s="72" t="inlineStr">
        <is>
          <t>898604471121C0280856</t>
        </is>
      </c>
      <c r="X30" s="72" t="inlineStr">
        <is>
          <t>2021-09-17</t>
        </is>
      </c>
      <c r="Y30" s="72" t="inlineStr">
        <is>
          <t>2022-08-31</t>
        </is>
      </c>
      <c r="Z30" s="72" t="inlineStr">
        <is>
          <t>0.417</t>
        </is>
      </c>
      <c r="AA30" s="72" t="inlineStr">
        <is>
          <t>0.547</t>
        </is>
      </c>
      <c r="AB30" s="72">
        <f>AA30-Z30</f>
        <v/>
      </c>
      <c r="AC30" s="72" t="n"/>
      <c r="AD30" s="72" t="n"/>
      <c r="AE30" s="72" t="n"/>
    </row>
    <row r="31" ht="19.95" customFormat="1" customHeight="1" s="29">
      <c r="A31" s="32" t="inlineStr">
        <is>
          <t>BR6442202110253010030</t>
        </is>
      </c>
      <c r="B31" s="32" t="inlineStr">
        <is>
          <t>EPBMS200302109230488</t>
        </is>
      </c>
      <c r="C31" s="28" t="inlineStr">
        <is>
          <t>866156053112424</t>
        </is>
      </c>
      <c r="D31" s="28" t="inlineStr">
        <is>
          <t>460081111002288</t>
        </is>
      </c>
      <c r="E31" s="72" t="inlineStr">
        <is>
          <t>离线</t>
        </is>
      </c>
      <c r="F31" s="72" t="inlineStr">
        <is>
          <t>空闲</t>
        </is>
      </c>
      <c r="G31" s="72" t="inlineStr">
        <is>
          <t>0A</t>
        </is>
      </c>
      <c r="H31" s="72" t="n"/>
      <c r="I31" s="120" t="n"/>
      <c r="J31" s="72" t="inlineStr">
        <is>
          <t>2021-11-10 09:17:15</t>
        </is>
      </c>
      <c r="K31" s="72" t="inlineStr">
        <is>
          <t>BMS.101.T5.7</t>
        </is>
      </c>
      <c r="L31" s="72" t="inlineStr">
        <is>
          <t>VP0101-01V03</t>
        </is>
      </c>
      <c r="M31" s="72" t="inlineStr">
        <is>
          <t>GPRS.101.T1.6</t>
        </is>
      </c>
      <c r="N31" s="72" t="inlineStr">
        <is>
          <t>68.5V</t>
        </is>
      </c>
      <c r="O31" s="72" t="inlineStr">
        <is>
          <t>100%</t>
        </is>
      </c>
      <c r="P31" s="72" t="inlineStr">
        <is>
          <t>99%</t>
        </is>
      </c>
      <c r="Q31" s="72" t="inlineStr">
        <is>
          <t>41AH</t>
        </is>
      </c>
      <c r="R31" s="72" t="n"/>
      <c r="S31" s="121" t="inlineStr">
        <is>
          <t>OK</t>
        </is>
      </c>
      <c r="T31" s="72" t="n"/>
      <c r="U31" s="67">
        <f>IF((COUNTIF(S31,"NG")+COUNTIF(T31,"NG"))&gt;0,"NG","OK")</f>
        <v/>
      </c>
      <c r="V31" s="75" t="inlineStr">
        <is>
          <t>1106：保护板烧坏，已更换</t>
        </is>
      </c>
      <c r="W31" s="72" t="inlineStr">
        <is>
          <t>89860491102180912288</t>
        </is>
      </c>
      <c r="X31" s="72" t="inlineStr">
        <is>
          <t>2021-10-09</t>
        </is>
      </c>
      <c r="Y31" s="72" t="inlineStr">
        <is>
          <t>2022-09-30</t>
        </is>
      </c>
      <c r="Z31" s="72" t="inlineStr">
        <is>
          <t>2.723</t>
        </is>
      </c>
      <c r="AA31" s="72" t="inlineStr">
        <is>
          <t>3.723</t>
        </is>
      </c>
      <c r="AB31" s="72">
        <f>AA31-Z31</f>
        <v/>
      </c>
      <c r="AC31" s="72" t="n"/>
      <c r="AD31" s="72" t="n"/>
      <c r="AE31" s="72" t="n"/>
    </row>
    <row r="32" ht="19.95" customFormat="1" customHeight="1" s="29">
      <c r="A32" s="32" t="inlineStr">
        <is>
          <t>BR6442202110253010031</t>
        </is>
      </c>
      <c r="B32" s="32" t="inlineStr">
        <is>
          <t>EPBMS200302110250031</t>
        </is>
      </c>
      <c r="C32" s="28" t="inlineStr">
        <is>
          <t>866156053131788</t>
        </is>
      </c>
      <c r="D32" s="28" t="inlineStr">
        <is>
          <t>460081111002219</t>
        </is>
      </c>
      <c r="E32" s="72" t="inlineStr">
        <is>
          <t>离线</t>
        </is>
      </c>
      <c r="F32" s="72" t="inlineStr">
        <is>
          <t>空闲</t>
        </is>
      </c>
      <c r="G32" s="72" t="inlineStr">
        <is>
          <t>0A</t>
        </is>
      </c>
      <c r="H32" s="72" t="n"/>
      <c r="I32" s="120" t="n"/>
      <c r="J32" s="72" t="inlineStr">
        <is>
          <t>2021-11-10 08:53:57</t>
        </is>
      </c>
      <c r="K32" s="72" t="inlineStr">
        <is>
          <t>BMS.101.T5.3</t>
        </is>
      </c>
      <c r="L32" s="72" t="inlineStr">
        <is>
          <t>VP0101-01V03</t>
        </is>
      </c>
      <c r="M32" s="72" t="inlineStr">
        <is>
          <t>GPRS.101.T1.6</t>
        </is>
      </c>
      <c r="N32" s="72" t="inlineStr">
        <is>
          <t>67.3V</t>
        </is>
      </c>
      <c r="O32" s="72" t="inlineStr">
        <is>
          <t>100%</t>
        </is>
      </c>
      <c r="P32" s="72" t="inlineStr">
        <is>
          <t>100%</t>
        </is>
      </c>
      <c r="Q32" s="72" t="inlineStr">
        <is>
          <t>42AH</t>
        </is>
      </c>
      <c r="R32" s="72" t="n"/>
      <c r="S32" s="121" t="inlineStr">
        <is>
          <t>OK</t>
        </is>
      </c>
      <c r="T32" s="72" t="n"/>
      <c r="U32" s="67">
        <f>IF((COUNTIF(S32,"NG")+COUNTIF(T32,"NG"))&gt;0,"NG","OK")</f>
        <v/>
      </c>
      <c r="V32" s="74" t="n"/>
      <c r="W32" s="72" t="inlineStr">
        <is>
          <t>89860491102180912219</t>
        </is>
      </c>
      <c r="X32" s="72" t="inlineStr">
        <is>
          <t>2021-10-10</t>
        </is>
      </c>
      <c r="Y32" s="72" t="inlineStr">
        <is>
          <t>2022-09-30</t>
        </is>
      </c>
      <c r="Z32" s="72" t="inlineStr">
        <is>
          <t>2.063</t>
        </is>
      </c>
      <c r="AA32" s="72" t="inlineStr">
        <is>
          <t>2.781</t>
        </is>
      </c>
      <c r="AB32" s="72">
        <f>AA32-Z32</f>
        <v/>
      </c>
      <c r="AC32" s="72" t="n"/>
      <c r="AD32" s="72" t="n"/>
      <c r="AE32" s="72" t="n"/>
    </row>
    <row r="33" ht="19.95" customFormat="1" customHeight="1" s="29">
      <c r="A33" s="32" t="inlineStr">
        <is>
          <t>BR6442202110253010032</t>
        </is>
      </c>
      <c r="B33" s="32" t="inlineStr">
        <is>
          <t>EPBMS200302110250032</t>
        </is>
      </c>
      <c r="C33" s="28" t="inlineStr">
        <is>
          <t>866156053099035</t>
        </is>
      </c>
      <c r="D33" s="28" t="inlineStr">
        <is>
          <t>460081111002229</t>
        </is>
      </c>
      <c r="E33" s="72" t="inlineStr">
        <is>
          <t>在线</t>
        </is>
      </c>
      <c r="F33" s="72" t="inlineStr">
        <is>
          <t>充电</t>
        </is>
      </c>
      <c r="G33" s="72" t="inlineStr">
        <is>
          <t>28.9A</t>
        </is>
      </c>
      <c r="H33" s="72" t="n"/>
      <c r="I33" s="120" t="n"/>
      <c r="J33" s="72" t="inlineStr">
        <is>
          <t>2021-11-10 09:49:32</t>
        </is>
      </c>
      <c r="K33" s="72" t="inlineStr">
        <is>
          <t>BMS.101.T5.3</t>
        </is>
      </c>
      <c r="L33" s="72" t="inlineStr">
        <is>
          <t>VP0101-01V03</t>
        </is>
      </c>
      <c r="M33" s="72" t="inlineStr">
        <is>
          <t>GPRS.101.T1.6</t>
        </is>
      </c>
      <c r="N33" s="72" t="inlineStr">
        <is>
          <t>64.6V</t>
        </is>
      </c>
      <c r="O33" s="72" t="inlineStr">
        <is>
          <t>93%</t>
        </is>
      </c>
      <c r="P33" s="72" t="inlineStr">
        <is>
          <t>100%</t>
        </is>
      </c>
      <c r="Q33" s="72" t="inlineStr">
        <is>
          <t>42AH</t>
        </is>
      </c>
      <c r="R33" s="72" t="n"/>
      <c r="S33" s="121" t="inlineStr">
        <is>
          <t>OK</t>
        </is>
      </c>
      <c r="T33" s="72" t="n"/>
      <c r="U33" s="67">
        <f>IF((COUNTIF(S33,"NG")+COUNTIF(T33,"NG"))&gt;0,"NG","OK")</f>
        <v/>
      </c>
      <c r="V33" s="74" t="n"/>
      <c r="W33" s="72" t="inlineStr">
        <is>
          <t>89860491102180912229</t>
        </is>
      </c>
      <c r="X33" s="72" t="inlineStr">
        <is>
          <t>2021-10-10</t>
        </is>
      </c>
      <c r="Y33" s="72" t="inlineStr">
        <is>
          <t>2022-09-30</t>
        </is>
      </c>
      <c r="Z33" s="72" t="inlineStr">
        <is>
          <t>3.031</t>
        </is>
      </c>
      <c r="AA33" s="72" t="inlineStr">
        <is>
          <t>4.000</t>
        </is>
      </c>
      <c r="AB33" s="72">
        <f>AA33-Z33</f>
        <v/>
      </c>
      <c r="AC33" s="72" t="n"/>
      <c r="AD33" s="72" t="n"/>
      <c r="AE33" s="72" t="n"/>
    </row>
    <row r="34" ht="19.95" customFormat="1" customHeight="1" s="29">
      <c r="A34" s="32" t="inlineStr">
        <is>
          <t>BR6442202110253010033</t>
        </is>
      </c>
      <c r="B34" s="32" t="inlineStr">
        <is>
          <t>EPBMS200302110250033</t>
        </is>
      </c>
      <c r="C34" s="28" t="inlineStr">
        <is>
          <t>866156053133354</t>
        </is>
      </c>
      <c r="D34" s="28" t="inlineStr">
        <is>
          <t>460046718613773</t>
        </is>
      </c>
      <c r="E34" s="72" t="inlineStr">
        <is>
          <t>在线</t>
        </is>
      </c>
      <c r="F34" s="72" t="inlineStr">
        <is>
          <t>空闲</t>
        </is>
      </c>
      <c r="G34" s="72" t="inlineStr">
        <is>
          <t>1.2A</t>
        </is>
      </c>
      <c r="H34" s="72" t="n"/>
      <c r="I34" s="120" t="n"/>
      <c r="J34" s="72" t="inlineStr">
        <is>
          <t>2021-11-10 09:49:58</t>
        </is>
      </c>
      <c r="K34" s="72" t="inlineStr">
        <is>
          <t>BMS.101.T5.3</t>
        </is>
      </c>
      <c r="L34" s="72" t="inlineStr">
        <is>
          <t>VP0101-01V03</t>
        </is>
      </c>
      <c r="M34" s="72" t="inlineStr">
        <is>
          <t>GPRS.101.T1.6</t>
        </is>
      </c>
      <c r="N34" s="72" t="inlineStr">
        <is>
          <t>65.4V</t>
        </is>
      </c>
      <c r="O34" s="72" t="inlineStr">
        <is>
          <t>40%</t>
        </is>
      </c>
      <c r="P34" s="72" t="inlineStr">
        <is>
          <t>100%</t>
        </is>
      </c>
      <c r="Q34" s="72" t="inlineStr">
        <is>
          <t>42AH</t>
        </is>
      </c>
      <c r="R34" s="72" t="n"/>
      <c r="S34" s="121" t="inlineStr">
        <is>
          <t>OK</t>
        </is>
      </c>
      <c r="T34" s="72" t="n"/>
      <c r="U34" s="67">
        <f>IF((COUNTIF(S34,"NG")+COUNTIF(T34,"NG"))&gt;0,"NG","OK")</f>
        <v/>
      </c>
      <c r="V34" s="74" t="n"/>
      <c r="W34" s="72" t="inlineStr">
        <is>
          <t>898604471121C0280858</t>
        </is>
      </c>
      <c r="X34" s="72" t="inlineStr">
        <is>
          <t>2021-09-17</t>
        </is>
      </c>
      <c r="Y34" s="72" t="inlineStr">
        <is>
          <t>2022-08-31</t>
        </is>
      </c>
      <c r="Z34" s="72" t="inlineStr">
        <is>
          <t>0.470</t>
        </is>
      </c>
      <c r="AA34" s="72" t="inlineStr">
        <is>
          <t>0.913</t>
        </is>
      </c>
      <c r="AB34" s="72">
        <f>AA34-Z34</f>
        <v/>
      </c>
      <c r="AC34" s="72" t="n"/>
      <c r="AD34" s="72" t="n"/>
      <c r="AE34" s="72" t="n"/>
    </row>
    <row r="35" ht="19.95" customFormat="1" customHeight="1" s="29">
      <c r="A35" s="32" t="inlineStr">
        <is>
          <t>BR6442202110253010034</t>
        </is>
      </c>
      <c r="B35" s="32" t="inlineStr">
        <is>
          <t>EPBMS200302110250034</t>
        </is>
      </c>
      <c r="C35" s="28" t="inlineStr">
        <is>
          <t>866156053120823</t>
        </is>
      </c>
      <c r="D35" s="28" t="inlineStr">
        <is>
          <t>460081111002181</t>
        </is>
      </c>
      <c r="E35" s="72" t="inlineStr">
        <is>
          <t>在线</t>
        </is>
      </c>
      <c r="F35" s="72" t="inlineStr">
        <is>
          <t>空闲</t>
        </is>
      </c>
      <c r="G35" s="72" t="inlineStr">
        <is>
          <t>0A</t>
        </is>
      </c>
      <c r="H35" s="72" t="n"/>
      <c r="I35" s="120" t="n"/>
      <c r="J35" s="72" t="inlineStr">
        <is>
          <t>2021-11-10 09:49:55</t>
        </is>
      </c>
      <c r="K35" s="72" t="inlineStr">
        <is>
          <t>BMS.101.T5.3</t>
        </is>
      </c>
      <c r="L35" s="72" t="inlineStr">
        <is>
          <t>VP0101-01V03</t>
        </is>
      </c>
      <c r="M35" s="72" t="inlineStr">
        <is>
          <t>GPRS.101.T1.6</t>
        </is>
      </c>
      <c r="N35" s="72" t="inlineStr">
        <is>
          <t>67V</t>
        </is>
      </c>
      <c r="O35" s="72" t="inlineStr">
        <is>
          <t>100%</t>
        </is>
      </c>
      <c r="P35" s="72" t="inlineStr">
        <is>
          <t>99%</t>
        </is>
      </c>
      <c r="Q35" s="72" t="inlineStr">
        <is>
          <t>41AH</t>
        </is>
      </c>
      <c r="R35" s="72" t="n"/>
      <c r="S35" s="121" t="inlineStr">
        <is>
          <t>OK</t>
        </is>
      </c>
      <c r="T35" s="72" t="n"/>
      <c r="U35" s="67">
        <f>IF((COUNTIF(S35,"NG")+COUNTIF(T35,"NG"))&gt;0,"NG","OK")</f>
        <v/>
      </c>
      <c r="V35" s="74" t="n"/>
      <c r="W35" s="72" t="inlineStr">
        <is>
          <t>89860491102180912181</t>
        </is>
      </c>
      <c r="X35" s="72" t="inlineStr">
        <is>
          <t>2021-10-10</t>
        </is>
      </c>
      <c r="Y35" s="72" t="inlineStr">
        <is>
          <t>2022-09-30</t>
        </is>
      </c>
      <c r="Z35" s="72" t="inlineStr">
        <is>
          <t>3.625</t>
        </is>
      </c>
      <c r="AA35" s="72" t="inlineStr">
        <is>
          <t>4.344</t>
        </is>
      </c>
      <c r="AB35" s="72">
        <f>AA35-Z35</f>
        <v/>
      </c>
      <c r="AC35" s="72" t="n"/>
      <c r="AD35" s="72" t="n"/>
      <c r="AE35" s="72" t="n"/>
    </row>
    <row r="36" ht="19.95" customFormat="1" customHeight="1" s="29">
      <c r="A36" s="32" t="inlineStr">
        <is>
          <t>BR6442202110253010035</t>
        </is>
      </c>
      <c r="B36" s="32" t="inlineStr">
        <is>
          <t>EPBMS200302109230323</t>
        </is>
      </c>
      <c r="C36" s="28" t="inlineStr">
        <is>
          <t>866156053123462</t>
        </is>
      </c>
      <c r="D36" s="28" t="inlineStr">
        <is>
          <t>460046718613953</t>
        </is>
      </c>
      <c r="E36" s="72" t="inlineStr">
        <is>
          <t>离线</t>
        </is>
      </c>
      <c r="F36" s="72" t="inlineStr">
        <is>
          <t>空闲</t>
        </is>
      </c>
      <c r="G36" s="72" t="inlineStr">
        <is>
          <t>0A</t>
        </is>
      </c>
      <c r="H36" s="72" t="n"/>
      <c r="I36" s="120" t="n"/>
      <c r="J36" s="72" t="inlineStr">
        <is>
          <t>2021-11-09 05:45:45</t>
        </is>
      </c>
      <c r="K36" s="72" t="inlineStr">
        <is>
          <t>BMS.101.T5.4</t>
        </is>
      </c>
      <c r="L36" s="72" t="inlineStr">
        <is>
          <t>VP0101-01V03</t>
        </is>
      </c>
      <c r="M36" s="72" t="inlineStr">
        <is>
          <t>GPRS.101.T1.6</t>
        </is>
      </c>
      <c r="N36" s="72" t="inlineStr">
        <is>
          <t>73V</t>
        </is>
      </c>
      <c r="O36" s="72" t="inlineStr">
        <is>
          <t>100%</t>
        </is>
      </c>
      <c r="P36" s="72" t="inlineStr">
        <is>
          <t>99%</t>
        </is>
      </c>
      <c r="Q36" s="72" t="inlineStr">
        <is>
          <t>41AH</t>
        </is>
      </c>
      <c r="R36" s="72" t="n"/>
      <c r="S36" s="121" t="inlineStr">
        <is>
          <t>NG</t>
        </is>
      </c>
      <c r="T36" s="72" t="n"/>
      <c r="U36" s="67">
        <f>IF((COUNTIF(S36,"NG")+COUNTIF(T36,"NG"))&gt;0,"NG","OK")</f>
        <v/>
      </c>
      <c r="V36" s="77" t="inlineStr">
        <is>
          <t>1104：保护板烧坏，已更换</t>
        </is>
      </c>
      <c r="W36" s="72" t="inlineStr">
        <is>
          <t>898604471121C0281038</t>
        </is>
      </c>
      <c r="X36" s="72" t="inlineStr">
        <is>
          <t>2021-09-15</t>
        </is>
      </c>
      <c r="Y36" s="72" t="inlineStr">
        <is>
          <t>2022-08-31</t>
        </is>
      </c>
      <c r="Z36" s="72" t="inlineStr">
        <is>
          <t>0.636</t>
        </is>
      </c>
      <c r="AA36" s="72" t="inlineStr">
        <is>
          <t>1.171</t>
        </is>
      </c>
      <c r="AB36" s="72">
        <f>AA36-Z36</f>
        <v/>
      </c>
      <c r="AC36" s="72" t="n"/>
      <c r="AD36" s="72" t="n"/>
      <c r="AE36" s="72" t="n"/>
    </row>
    <row r="37" ht="19.95" customFormat="1" customHeight="1" s="29">
      <c r="A37" s="32" t="inlineStr">
        <is>
          <t>BR6442202110253010036</t>
        </is>
      </c>
      <c r="B37" s="32" t="inlineStr">
        <is>
          <t>EPBMS200302110250036</t>
        </is>
      </c>
      <c r="C37" s="28" t="inlineStr">
        <is>
          <t>866156053108869</t>
        </is>
      </c>
      <c r="D37" s="28" t="inlineStr">
        <is>
          <t>460046718613975</t>
        </is>
      </c>
      <c r="E37" s="72" t="inlineStr">
        <is>
          <t>在线</t>
        </is>
      </c>
      <c r="F37" s="72" t="inlineStr">
        <is>
          <t>空闲</t>
        </is>
      </c>
      <c r="G37" s="72" t="inlineStr">
        <is>
          <t>0A</t>
        </is>
      </c>
      <c r="H37" s="72" t="n"/>
      <c r="I37" s="120" t="n"/>
      <c r="J37" s="72" t="inlineStr">
        <is>
          <t>2021-11-10 09:50:35</t>
        </is>
      </c>
      <c r="K37" s="72" t="inlineStr">
        <is>
          <t>BMS.101.T5.3</t>
        </is>
      </c>
      <c r="L37" s="72" t="inlineStr">
        <is>
          <t>VP0101-01V03</t>
        </is>
      </c>
      <c r="M37" s="72" t="inlineStr">
        <is>
          <t>GPRS.101.T1.6</t>
        </is>
      </c>
      <c r="N37" s="72" t="inlineStr">
        <is>
          <t>68.9V</t>
        </is>
      </c>
      <c r="O37" s="72" t="inlineStr">
        <is>
          <t>100%</t>
        </is>
      </c>
      <c r="P37" s="72" t="inlineStr">
        <is>
          <t>100%</t>
        </is>
      </c>
      <c r="Q37" s="72" t="inlineStr">
        <is>
          <t>42AH</t>
        </is>
      </c>
      <c r="R37" s="72" t="n"/>
      <c r="S37" s="121" t="inlineStr">
        <is>
          <t>OK</t>
        </is>
      </c>
      <c r="T37" s="72" t="n"/>
      <c r="U37" s="67">
        <f>IF((COUNTIF(S37,"NG")+COUNTIF(T37,"NG"))&gt;0,"NG","OK")</f>
        <v/>
      </c>
      <c r="V37" s="74" t="n"/>
      <c r="W37" s="72" t="inlineStr">
        <is>
          <t>898604471121C0281060</t>
        </is>
      </c>
      <c r="X37" s="72" t="inlineStr">
        <is>
          <t>2021-09-12</t>
        </is>
      </c>
      <c r="Y37" s="72" t="inlineStr">
        <is>
          <t>2022-08-31</t>
        </is>
      </c>
      <c r="Z37" s="72" t="inlineStr">
        <is>
          <t>0.143</t>
        </is>
      </c>
      <c r="AA37" s="72" t="inlineStr">
        <is>
          <t>0.512</t>
        </is>
      </c>
      <c r="AB37" s="72">
        <f>AA37-Z37</f>
        <v/>
      </c>
      <c r="AC37" s="72" t="n"/>
      <c r="AD37" s="72" t="n"/>
      <c r="AE37" s="72" t="n"/>
    </row>
    <row r="38" ht="19.95" customFormat="1" customHeight="1" s="29">
      <c r="A38" s="32" t="inlineStr">
        <is>
          <t>BR6442202110253010037</t>
        </is>
      </c>
      <c r="B38" s="32" t="inlineStr">
        <is>
          <t>EPBMS200302110250037</t>
        </is>
      </c>
      <c r="C38" s="28" t="inlineStr">
        <is>
          <t>866156053524891</t>
        </is>
      </c>
      <c r="D38" s="28" t="inlineStr">
        <is>
          <t>460046718613993</t>
        </is>
      </c>
      <c r="E38" s="72" t="inlineStr">
        <is>
          <t>在线</t>
        </is>
      </c>
      <c r="F38" s="72" t="inlineStr">
        <is>
          <t>充电</t>
        </is>
      </c>
      <c r="G38" s="72" t="inlineStr">
        <is>
          <t>0A</t>
        </is>
      </c>
      <c r="H38" s="72" t="n"/>
      <c r="I38" s="120" t="n"/>
      <c r="J38" s="72" t="inlineStr">
        <is>
          <t>2021-11-10 09:50:55</t>
        </is>
      </c>
      <c r="K38" s="72" t="inlineStr">
        <is>
          <t>BMS.101.T5.3</t>
        </is>
      </c>
      <c r="L38" s="72" t="inlineStr">
        <is>
          <t>VP0101-01V03</t>
        </is>
      </c>
      <c r="M38" s="72" t="inlineStr">
        <is>
          <t>GPRS.101.T1.6</t>
        </is>
      </c>
      <c r="N38" s="72" t="inlineStr">
        <is>
          <t>65.7V</t>
        </is>
      </c>
      <c r="O38" s="72" t="inlineStr">
        <is>
          <t>79%</t>
        </is>
      </c>
      <c r="P38" s="72" t="inlineStr">
        <is>
          <t>99%</t>
        </is>
      </c>
      <c r="Q38" s="72" t="inlineStr">
        <is>
          <t>41AH</t>
        </is>
      </c>
      <c r="R38" s="72" t="n"/>
      <c r="S38" s="121" t="inlineStr">
        <is>
          <t>OK</t>
        </is>
      </c>
      <c r="T38" s="72" t="n"/>
      <c r="U38" s="67">
        <f>IF((COUNTIF(S38,"NG")+COUNTIF(T38,"NG"))&gt;0,"NG","OK")</f>
        <v/>
      </c>
      <c r="V38" s="74" t="n"/>
      <c r="W38" s="72" t="inlineStr">
        <is>
          <t>898604471121C0281078</t>
        </is>
      </c>
      <c r="X38" s="72" t="inlineStr">
        <is>
          <t>2021-09-12</t>
        </is>
      </c>
      <c r="Y38" s="72" t="inlineStr">
        <is>
          <t>2022-08-31</t>
        </is>
      </c>
      <c r="Z38" s="72" t="inlineStr">
        <is>
          <t>0.031</t>
        </is>
      </c>
      <c r="AA38" s="72" t="inlineStr">
        <is>
          <t>0.462</t>
        </is>
      </c>
      <c r="AB38" s="72">
        <f>AA38-Z38</f>
        <v/>
      </c>
      <c r="AC38" s="72" t="n"/>
      <c r="AD38" s="72" t="n"/>
      <c r="AE38" s="72" t="n"/>
    </row>
    <row r="39" ht="19.95" customFormat="1" customHeight="1" s="29">
      <c r="A39" s="32" t="inlineStr">
        <is>
          <t>BR6442202110253010038</t>
        </is>
      </c>
      <c r="B39" s="32" t="inlineStr">
        <is>
          <t>EPBMS200302110250038</t>
        </is>
      </c>
      <c r="C39" s="28" t="inlineStr">
        <is>
          <t>866156053126275</t>
        </is>
      </c>
      <c r="D39" s="28" t="inlineStr">
        <is>
          <t>460046718613772</t>
        </is>
      </c>
      <c r="E39" s="72" t="inlineStr">
        <is>
          <t>离线</t>
        </is>
      </c>
      <c r="F39" s="72" t="inlineStr">
        <is>
          <t>空闲</t>
        </is>
      </c>
      <c r="G39" s="72" t="inlineStr">
        <is>
          <t>0A</t>
        </is>
      </c>
      <c r="H39" s="72" t="n"/>
      <c r="I39" s="120" t="n"/>
      <c r="J39" s="72" t="inlineStr">
        <is>
          <t>2021-11-03 01:56:29</t>
        </is>
      </c>
      <c r="K39" s="72" t="inlineStr">
        <is>
          <t>BMS.101.T5.3</t>
        </is>
      </c>
      <c r="L39" s="72" t="inlineStr">
        <is>
          <t>VP0101-01V03</t>
        </is>
      </c>
      <c r="M39" s="72" t="inlineStr">
        <is>
          <t>GPRS.101.T1.6</t>
        </is>
      </c>
      <c r="N39" s="72" t="inlineStr">
        <is>
          <t>68.9V</t>
        </is>
      </c>
      <c r="O39" s="72" t="inlineStr">
        <is>
          <t>100%</t>
        </is>
      </c>
      <c r="P39" s="72" t="inlineStr">
        <is>
          <t>100%</t>
        </is>
      </c>
      <c r="Q39" s="72" t="inlineStr">
        <is>
          <t>42AH</t>
        </is>
      </c>
      <c r="R39" s="72" t="n"/>
      <c r="S39" s="121" t="inlineStr">
        <is>
          <t>NG</t>
        </is>
      </c>
      <c r="T39" s="72" t="n"/>
      <c r="U39" s="67">
        <f>IF((COUNTIF(S39,"NG")+COUNTIF(T39,"NG"))&gt;0,"NG","OK")</f>
        <v/>
      </c>
      <c r="V39" s="37" t="inlineStr">
        <is>
          <t>4G信息超过3小时未更新</t>
        </is>
      </c>
      <c r="W39" s="72" t="inlineStr">
        <is>
          <t>898604471121C0280857</t>
        </is>
      </c>
      <c r="X39" s="72" t="inlineStr">
        <is>
          <t>2021-09-17</t>
        </is>
      </c>
      <c r="Y39" s="72" t="inlineStr">
        <is>
          <t>2022-08-31</t>
        </is>
      </c>
      <c r="Z39" s="72" t="inlineStr">
        <is>
          <t>0.088</t>
        </is>
      </c>
      <c r="AA39" s="72" t="inlineStr">
        <is>
          <t>0.451</t>
        </is>
      </c>
      <c r="AB39" s="72">
        <f>AA39-Z39</f>
        <v/>
      </c>
      <c r="AC39" s="72" t="n"/>
      <c r="AD39" s="72" t="n"/>
      <c r="AE39" s="72" t="n"/>
    </row>
    <row r="40" ht="19.95" customFormat="1" customHeight="1" s="29">
      <c r="A40" s="32" t="inlineStr">
        <is>
          <t>BR6442202110253010039</t>
        </is>
      </c>
      <c r="B40" s="32" t="inlineStr">
        <is>
          <t>EPBMS200302110250039</t>
        </is>
      </c>
      <c r="C40" s="28" t="inlineStr">
        <is>
          <t>866156053554831</t>
        </is>
      </c>
      <c r="D40" s="28" t="inlineStr">
        <is>
          <t>460046718613739</t>
        </is>
      </c>
      <c r="E40" s="72" t="inlineStr">
        <is>
          <t>离线</t>
        </is>
      </c>
      <c r="F40" s="72" t="inlineStr">
        <is>
          <t>空闲</t>
        </is>
      </c>
      <c r="G40" s="72" t="inlineStr">
        <is>
          <t>0A</t>
        </is>
      </c>
      <c r="H40" s="72" t="n"/>
      <c r="I40" s="120" t="n"/>
      <c r="J40" s="72" t="inlineStr">
        <is>
          <t>2021-11-08 12:04:15</t>
        </is>
      </c>
      <c r="K40" s="72" t="inlineStr">
        <is>
          <t>BMS.101.T5.3</t>
        </is>
      </c>
      <c r="L40" s="72" t="inlineStr">
        <is>
          <t>VP0101-01V03</t>
        </is>
      </c>
      <c r="M40" s="72" t="inlineStr">
        <is>
          <t>GPRS.101.T1.6</t>
        </is>
      </c>
      <c r="N40" s="72" t="inlineStr">
        <is>
          <t>67.4V</t>
        </is>
      </c>
      <c r="O40" s="72" t="inlineStr">
        <is>
          <t>100%</t>
        </is>
      </c>
      <c r="P40" s="72" t="inlineStr">
        <is>
          <t>100%</t>
        </is>
      </c>
      <c r="Q40" s="72" t="inlineStr">
        <is>
          <t>42AH</t>
        </is>
      </c>
      <c r="R40" s="72" t="n"/>
      <c r="S40" s="121" t="inlineStr">
        <is>
          <t>NG</t>
        </is>
      </c>
      <c r="T40" s="72" t="n"/>
      <c r="U40" s="67">
        <f>IF((COUNTIF(S40,"NG")+COUNTIF(T40,"NG"))&gt;0,"NG","OK")</f>
        <v/>
      </c>
      <c r="V40" s="37" t="inlineStr">
        <is>
          <t>4G信息超过3小时未更新</t>
        </is>
      </c>
      <c r="W40" s="72" t="inlineStr">
        <is>
          <t>898604471121C0280824</t>
        </is>
      </c>
      <c r="X40" s="72" t="inlineStr">
        <is>
          <t>2021-09-12</t>
        </is>
      </c>
      <c r="Y40" s="72" t="inlineStr">
        <is>
          <t>2022-08-31</t>
        </is>
      </c>
      <c r="Z40" s="72" t="inlineStr">
        <is>
          <t>0.002</t>
        </is>
      </c>
      <c r="AA40" s="72" t="inlineStr">
        <is>
          <t>0.162</t>
        </is>
      </c>
      <c r="AB40" s="72">
        <f>AA40-Z40</f>
        <v/>
      </c>
      <c r="AC40" s="72" t="n"/>
      <c r="AD40" s="72" t="n"/>
      <c r="AE40" s="72" t="n"/>
    </row>
    <row r="41" ht="19.95" customFormat="1" customHeight="1" s="29">
      <c r="A41" s="32" t="inlineStr">
        <is>
          <t>BR6442202110253010040</t>
        </is>
      </c>
      <c r="B41" s="32" t="inlineStr">
        <is>
          <t>EPBMS200302109230346</t>
        </is>
      </c>
      <c r="C41" s="28" t="inlineStr">
        <is>
          <t>861193041542649</t>
        </is>
      </c>
      <c r="D41" s="28" t="inlineStr">
        <is>
          <t>460046718613770</t>
        </is>
      </c>
      <c r="E41" s="72" t="inlineStr">
        <is>
          <t>在线</t>
        </is>
      </c>
      <c r="F41" s="72" t="inlineStr">
        <is>
          <t>空闲</t>
        </is>
      </c>
      <c r="G41" s="72" t="inlineStr">
        <is>
          <t>26.8A</t>
        </is>
      </c>
      <c r="H41" s="72" t="n"/>
      <c r="I41" s="120" t="n"/>
      <c r="J41" s="72" t="inlineStr">
        <is>
          <t>2021-11-10 09:51:05</t>
        </is>
      </c>
      <c r="K41" s="72" t="inlineStr">
        <is>
          <t>BMS.101.T5.4</t>
        </is>
      </c>
      <c r="L41" s="72" t="inlineStr">
        <is>
          <t>VP0101-01V03</t>
        </is>
      </c>
      <c r="M41" s="72" t="inlineStr">
        <is>
          <t>GPRS.101.T1.6</t>
        </is>
      </c>
      <c r="N41" s="72" t="inlineStr">
        <is>
          <t>64.3V</t>
        </is>
      </c>
      <c r="O41" s="72" t="inlineStr">
        <is>
          <t>92%</t>
        </is>
      </c>
      <c r="P41" s="72" t="inlineStr">
        <is>
          <t>100%</t>
        </is>
      </c>
      <c r="Q41" s="72" t="inlineStr">
        <is>
          <t>42AH</t>
        </is>
      </c>
      <c r="R41" s="72" t="n"/>
      <c r="S41" s="121" t="inlineStr">
        <is>
          <t>OK</t>
        </is>
      </c>
      <c r="T41" s="72" t="n"/>
      <c r="U41" s="67">
        <f>IF((COUNTIF(S41,"NG")+COUNTIF(T41,"NG"))&gt;0,"NG","OK")</f>
        <v/>
      </c>
      <c r="V41" s="75" t="inlineStr">
        <is>
          <t>1103：保护板烧坏，已更换</t>
        </is>
      </c>
      <c r="W41" s="72" t="inlineStr">
        <is>
          <t>898604471121C0280855</t>
        </is>
      </c>
      <c r="X41" s="72" t="inlineStr">
        <is>
          <t>2021-09-16</t>
        </is>
      </c>
      <c r="Y41" s="72" t="inlineStr">
        <is>
          <t>2022-08-31</t>
        </is>
      </c>
      <c r="Z41" s="72" t="inlineStr">
        <is>
          <t>0.153</t>
        </is>
      </c>
      <c r="AA41" s="72" t="inlineStr">
        <is>
          <t>0.717</t>
        </is>
      </c>
      <c r="AB41" s="72">
        <f>AA41-Z41</f>
        <v/>
      </c>
      <c r="AC41" s="72" t="n"/>
      <c r="AD41" s="72" t="n"/>
      <c r="AE41" s="72" t="n"/>
    </row>
    <row r="42" ht="19.95" customFormat="1" customHeight="1" s="29">
      <c r="A42" s="32" t="inlineStr">
        <is>
          <t>BR6442202110253010041</t>
        </is>
      </c>
      <c r="B42" s="32" t="inlineStr">
        <is>
          <t>EPBMS200302110250041</t>
        </is>
      </c>
      <c r="C42" s="28" t="inlineStr">
        <is>
          <t>866156053524800</t>
        </is>
      </c>
      <c r="D42" s="28" t="inlineStr">
        <is>
          <t>460046718613689</t>
        </is>
      </c>
      <c r="E42" s="72" t="inlineStr">
        <is>
          <t>离线</t>
        </is>
      </c>
      <c r="F42" s="72" t="inlineStr">
        <is>
          <t>空闲</t>
        </is>
      </c>
      <c r="G42" s="72" t="inlineStr">
        <is>
          <t>0A</t>
        </is>
      </c>
      <c r="H42" s="72" t="n"/>
      <c r="I42" s="120" t="n"/>
      <c r="J42" s="72" t="inlineStr">
        <is>
          <t>2021-11-07 04:19:08</t>
        </is>
      </c>
      <c r="K42" s="72" t="inlineStr">
        <is>
          <t>BMS.101.T5.3</t>
        </is>
      </c>
      <c r="L42" s="72" t="inlineStr">
        <is>
          <t>VP0101-01V03</t>
        </is>
      </c>
      <c r="M42" s="72" t="inlineStr">
        <is>
          <t>GPRS.101.T1.6</t>
        </is>
      </c>
      <c r="N42" s="72" t="inlineStr">
        <is>
          <t>70.8V</t>
        </is>
      </c>
      <c r="O42" s="72" t="inlineStr">
        <is>
          <t>100%</t>
        </is>
      </c>
      <c r="P42" s="72" t="inlineStr">
        <is>
          <t>99%</t>
        </is>
      </c>
      <c r="Q42" s="72" t="inlineStr">
        <is>
          <t>41AH</t>
        </is>
      </c>
      <c r="R42" s="72" t="n"/>
      <c r="S42" s="121" t="inlineStr">
        <is>
          <t>NG</t>
        </is>
      </c>
      <c r="T42" s="72" t="n"/>
      <c r="U42" s="67">
        <f>IF((COUNTIF(S42,"NG")+COUNTIF(T42,"NG"))&gt;0,"NG","OK")</f>
        <v/>
      </c>
      <c r="V42" s="37" t="inlineStr">
        <is>
          <t>4G信息超过3小时未更新</t>
        </is>
      </c>
      <c r="W42" s="72" t="inlineStr">
        <is>
          <t>898604471121C0280774</t>
        </is>
      </c>
      <c r="X42" s="72" t="inlineStr">
        <is>
          <t>2021-09-12</t>
        </is>
      </c>
      <c r="Y42" s="72" t="inlineStr">
        <is>
          <t>2022-08-31</t>
        </is>
      </c>
      <c r="Z42" s="72" t="inlineStr">
        <is>
          <t>0.125</t>
        </is>
      </c>
      <c r="AA42" s="72" t="inlineStr">
        <is>
          <t>0.515</t>
        </is>
      </c>
      <c r="AB42" s="72">
        <f>AA42-Z42</f>
        <v/>
      </c>
      <c r="AC42" s="72" t="n"/>
      <c r="AD42" s="72" t="n"/>
      <c r="AE42" s="72" t="n"/>
    </row>
    <row r="43" ht="19.95" customFormat="1" customHeight="1" s="29">
      <c r="A43" s="32" t="inlineStr">
        <is>
          <t>BR6442202110253010042</t>
        </is>
      </c>
      <c r="B43" s="32" t="inlineStr">
        <is>
          <t>EPBMS200302110250042</t>
        </is>
      </c>
      <c r="C43" s="28" t="inlineStr">
        <is>
          <t>866156053554997</t>
        </is>
      </c>
      <c r="D43" s="28" t="inlineStr">
        <is>
          <t>460046718613995</t>
        </is>
      </c>
      <c r="E43" s="72" t="inlineStr">
        <is>
          <t>离线</t>
        </is>
      </c>
      <c r="F43" s="72" t="inlineStr">
        <is>
          <t>空闲</t>
        </is>
      </c>
      <c r="G43" s="72" t="inlineStr">
        <is>
          <t>0A</t>
        </is>
      </c>
      <c r="H43" s="72" t="n"/>
      <c r="I43" s="120" t="n"/>
      <c r="J43" s="72" t="inlineStr">
        <is>
          <t>2021-11-10 09:38:58</t>
        </is>
      </c>
      <c r="K43" s="72" t="inlineStr">
        <is>
          <t>BMS.101.T5.3</t>
        </is>
      </c>
      <c r="L43" s="72" t="inlineStr">
        <is>
          <t>VP0101-01V03</t>
        </is>
      </c>
      <c r="M43" s="72" t="inlineStr">
        <is>
          <t>GPRS.101.T1.6</t>
        </is>
      </c>
      <c r="N43" s="72" t="inlineStr">
        <is>
          <t>69.9V</t>
        </is>
      </c>
      <c r="O43" s="72" t="inlineStr">
        <is>
          <t>100%</t>
        </is>
      </c>
      <c r="P43" s="72" t="inlineStr">
        <is>
          <t>98%</t>
        </is>
      </c>
      <c r="Q43" s="72" t="inlineStr">
        <is>
          <t>41AH</t>
        </is>
      </c>
      <c r="R43" s="72" t="n"/>
      <c r="S43" s="121" t="inlineStr">
        <is>
          <t>OK</t>
        </is>
      </c>
      <c r="T43" s="72" t="n"/>
      <c r="U43" s="67">
        <f>IF((COUNTIF(S43,"NG")+COUNTIF(T43,"NG"))&gt;0,"NG","OK")</f>
        <v/>
      </c>
      <c r="V43" s="74" t="n"/>
      <c r="W43" s="72" t="inlineStr">
        <is>
          <t>898604471121C0281080</t>
        </is>
      </c>
      <c r="X43" s="72" t="inlineStr">
        <is>
          <t>2021-09-12</t>
        </is>
      </c>
      <c r="Y43" s="72" t="inlineStr">
        <is>
          <t>2022-08-31</t>
        </is>
      </c>
      <c r="Z43" s="72" t="inlineStr">
        <is>
          <t>0.046</t>
        </is>
      </c>
      <c r="AA43" s="72" t="inlineStr">
        <is>
          <t>0.403</t>
        </is>
      </c>
      <c r="AB43" s="72">
        <f>AA43-Z43</f>
        <v/>
      </c>
      <c r="AC43" s="72" t="n"/>
      <c r="AD43" s="72" t="n"/>
      <c r="AE43" s="72" t="n"/>
    </row>
    <row r="44" ht="19.95" customFormat="1" customHeight="1" s="29">
      <c r="A44" s="32" t="inlineStr">
        <is>
          <t>BR6442202110253010043</t>
        </is>
      </c>
      <c r="B44" s="32" t="inlineStr">
        <is>
          <t>EPBMS200302110250043</t>
        </is>
      </c>
      <c r="C44" s="28" t="inlineStr">
        <is>
          <t>861193041547994</t>
        </is>
      </c>
      <c r="D44" s="28" t="inlineStr">
        <is>
          <t>460046718613935</t>
        </is>
      </c>
      <c r="E44" s="72" t="inlineStr">
        <is>
          <t>离线</t>
        </is>
      </c>
      <c r="F44" s="72" t="inlineStr">
        <is>
          <t>充电</t>
        </is>
      </c>
      <c r="G44" s="72" t="inlineStr">
        <is>
          <t>-7.4A</t>
        </is>
      </c>
      <c r="H44" s="72" t="n"/>
      <c r="I44" s="120" t="n"/>
      <c r="J44" s="72" t="inlineStr">
        <is>
          <t>2021-11-09 00:28:26</t>
        </is>
      </c>
      <c r="K44" s="72" t="inlineStr">
        <is>
          <t>BMS.101.T5.3</t>
        </is>
      </c>
      <c r="L44" s="72" t="inlineStr">
        <is>
          <t>VP0101-01V03</t>
        </is>
      </c>
      <c r="M44" s="72" t="inlineStr">
        <is>
          <t>GPRS.101.T1.6</t>
        </is>
      </c>
      <c r="N44" s="72" t="inlineStr">
        <is>
          <t>70.7V</t>
        </is>
      </c>
      <c r="O44" s="72" t="inlineStr">
        <is>
          <t>100%</t>
        </is>
      </c>
      <c r="P44" s="72" t="inlineStr">
        <is>
          <t>100%</t>
        </is>
      </c>
      <c r="Q44" s="72" t="inlineStr">
        <is>
          <t>42AH</t>
        </is>
      </c>
      <c r="R44" s="72" t="n"/>
      <c r="S44" s="121" t="inlineStr">
        <is>
          <t>NG</t>
        </is>
      </c>
      <c r="T44" s="72" t="n"/>
      <c r="U44" s="67">
        <f>IF((COUNTIF(S44,"NG")+COUNTIF(T44,"NG"))&gt;0,"NG","OK")</f>
        <v/>
      </c>
      <c r="V44" s="37" t="inlineStr">
        <is>
          <t>4G信息超过3小时未更新</t>
        </is>
      </c>
      <c r="W44" s="72" t="inlineStr">
        <is>
          <t>898604471121C0281020</t>
        </is>
      </c>
      <c r="X44" s="72" t="inlineStr">
        <is>
          <t>2021-09-12</t>
        </is>
      </c>
      <c r="Y44" s="72" t="inlineStr">
        <is>
          <t>2022-08-31</t>
        </is>
      </c>
      <c r="Z44" s="72" t="inlineStr">
        <is>
          <t>0.077</t>
        </is>
      </c>
      <c r="AA44" s="72" t="inlineStr">
        <is>
          <t>0.427</t>
        </is>
      </c>
      <c r="AB44" s="72">
        <f>AA44-Z44</f>
        <v/>
      </c>
      <c r="AC44" s="72" t="n"/>
      <c r="AD44" s="72" t="n"/>
      <c r="AE44" s="72" t="n"/>
    </row>
    <row r="45" ht="19.95" customFormat="1" customHeight="1" s="29">
      <c r="A45" s="32" t="inlineStr">
        <is>
          <t>BR6442202110253010044</t>
        </is>
      </c>
      <c r="B45" s="32" t="inlineStr">
        <is>
          <t>EPBMS200302110250044</t>
        </is>
      </c>
      <c r="C45" s="28" t="inlineStr">
        <is>
          <t>861193041585622</t>
        </is>
      </c>
      <c r="D45" s="28" t="inlineStr">
        <is>
          <t>460046718613760</t>
        </is>
      </c>
      <c r="E45" s="72" t="inlineStr">
        <is>
          <t>在线</t>
        </is>
      </c>
      <c r="F45" s="72" t="inlineStr">
        <is>
          <t>放电</t>
        </is>
      </c>
      <c r="G45" s="72" t="inlineStr">
        <is>
          <t>0A</t>
        </is>
      </c>
      <c r="H45" s="72" t="n"/>
      <c r="I45" s="120" t="n"/>
      <c r="J45" s="72" t="inlineStr">
        <is>
          <t>2021-11-10 09:51:43</t>
        </is>
      </c>
      <c r="K45" s="72" t="inlineStr">
        <is>
          <t>BMS.101.T5.3</t>
        </is>
      </c>
      <c r="L45" s="72" t="inlineStr">
        <is>
          <t>VP0101-01V03</t>
        </is>
      </c>
      <c r="M45" s="72" t="inlineStr">
        <is>
          <t>GPRS.101.T1.6</t>
        </is>
      </c>
      <c r="N45" s="72" t="inlineStr">
        <is>
          <t>65.6V</t>
        </is>
      </c>
      <c r="O45" s="72" t="inlineStr">
        <is>
          <t>45%</t>
        </is>
      </c>
      <c r="P45" s="72" t="inlineStr">
        <is>
          <t>97%</t>
        </is>
      </c>
      <c r="Q45" s="72" t="inlineStr">
        <is>
          <t>40AH</t>
        </is>
      </c>
      <c r="R45" s="72" t="n"/>
      <c r="S45" s="121" t="inlineStr">
        <is>
          <t>OK</t>
        </is>
      </c>
      <c r="T45" s="72" t="n"/>
      <c r="U45" s="67">
        <f>IF((COUNTIF(S45,"NG")+COUNTIF(T45,"NG"))&gt;0,"NG","OK")</f>
        <v/>
      </c>
      <c r="V45" s="74" t="n"/>
      <c r="W45" s="72" t="inlineStr">
        <is>
          <t>898604471121C0280845</t>
        </is>
      </c>
      <c r="X45" s="72" t="inlineStr">
        <is>
          <t>2021-09-17</t>
        </is>
      </c>
      <c r="Y45" s="72" t="inlineStr">
        <is>
          <t>2022-08-31</t>
        </is>
      </c>
      <c r="Z45" s="72" t="inlineStr">
        <is>
          <t>0.007</t>
        </is>
      </c>
      <c r="AA45" s="72" t="inlineStr">
        <is>
          <t>0.209</t>
        </is>
      </c>
      <c r="AB45" s="72">
        <f>AA45-Z45</f>
        <v/>
      </c>
      <c r="AC45" s="72" t="n"/>
      <c r="AD45" s="72" t="n"/>
      <c r="AE45" s="72" t="n"/>
    </row>
    <row r="46" ht="19.95" customFormat="1" customHeight="1" s="29">
      <c r="A46" s="32" t="inlineStr">
        <is>
          <t>BR6442202110253010045</t>
        </is>
      </c>
      <c r="B46" s="32" t="inlineStr">
        <is>
          <t>EPBMS200302110250045</t>
        </is>
      </c>
      <c r="C46" s="28" t="inlineStr">
        <is>
          <t>866156053137934</t>
        </is>
      </c>
      <c r="D46" s="28" t="inlineStr">
        <is>
          <t>460046718613914</t>
        </is>
      </c>
      <c r="E46" s="72" t="inlineStr">
        <is>
          <t>离线</t>
        </is>
      </c>
      <c r="F46" s="72" t="inlineStr">
        <is>
          <t>空闲</t>
        </is>
      </c>
      <c r="G46" s="72" t="inlineStr">
        <is>
          <t>0A</t>
        </is>
      </c>
      <c r="H46" s="72" t="n"/>
      <c r="I46" s="120" t="n"/>
      <c r="J46" s="72" t="inlineStr">
        <is>
          <t>2021-11-08 21:51:43</t>
        </is>
      </c>
      <c r="K46" s="72" t="inlineStr">
        <is>
          <t>BMS.101.T5.3</t>
        </is>
      </c>
      <c r="L46" s="72" t="inlineStr">
        <is>
          <t>VP0101-01V03</t>
        </is>
      </c>
      <c r="M46" s="72" t="inlineStr">
        <is>
          <t>GPRS.101.T1.6</t>
        </is>
      </c>
      <c r="N46" s="72" t="inlineStr">
        <is>
          <t>69.6V</t>
        </is>
      </c>
      <c r="O46" s="72" t="inlineStr">
        <is>
          <t>100%</t>
        </is>
      </c>
      <c r="P46" s="72" t="inlineStr">
        <is>
          <t>100%</t>
        </is>
      </c>
      <c r="Q46" s="72" t="inlineStr">
        <is>
          <t>42AH</t>
        </is>
      </c>
      <c r="R46" s="72" t="n"/>
      <c r="S46" s="121" t="inlineStr">
        <is>
          <t>NG</t>
        </is>
      </c>
      <c r="T46" s="72" t="n"/>
      <c r="U46" s="67">
        <f>IF((COUNTIF(S46,"NG")+COUNTIF(T46,"NG"))&gt;0,"NG","OK")</f>
        <v/>
      </c>
      <c r="V46" s="37" t="inlineStr">
        <is>
          <t>4G信息超过3小时未更新</t>
        </is>
      </c>
      <c r="W46" s="72" t="inlineStr">
        <is>
          <t>898604471121C0280999</t>
        </is>
      </c>
      <c r="X46" s="72" t="inlineStr">
        <is>
          <t>2021-09-12</t>
        </is>
      </c>
      <c r="Y46" s="72" t="inlineStr">
        <is>
          <t>2022-08-31</t>
        </is>
      </c>
      <c r="Z46" s="72" t="inlineStr">
        <is>
          <t>0.004</t>
        </is>
      </c>
      <c r="AA46" s="72" t="inlineStr">
        <is>
          <t>0.206</t>
        </is>
      </c>
      <c r="AB46" s="72">
        <f>AA46-Z46</f>
        <v/>
      </c>
      <c r="AC46" s="72" t="n"/>
      <c r="AD46" s="72" t="n"/>
      <c r="AE46" s="72" t="n"/>
    </row>
    <row r="47" ht="19.95" customFormat="1" customHeight="1" s="29">
      <c r="A47" s="32" t="inlineStr">
        <is>
          <t>BR6442202110253010046</t>
        </is>
      </c>
      <c r="B47" s="32" t="inlineStr">
        <is>
          <t>EPBMS200302110250046</t>
        </is>
      </c>
      <c r="C47" s="28" t="inlineStr">
        <is>
          <t>866156053124643</t>
        </is>
      </c>
      <c r="D47" s="28" t="inlineStr">
        <is>
          <t>460081111002197</t>
        </is>
      </c>
      <c r="E47" s="72" t="inlineStr">
        <is>
          <t>离线</t>
        </is>
      </c>
      <c r="F47" s="72" t="inlineStr">
        <is>
          <t>空闲</t>
        </is>
      </c>
      <c r="G47" s="72" t="inlineStr">
        <is>
          <t>0A</t>
        </is>
      </c>
      <c r="H47" s="72" t="n"/>
      <c r="I47" s="120" t="n"/>
      <c r="J47" s="72" t="inlineStr">
        <is>
          <t>2021-11-07 17:42:17</t>
        </is>
      </c>
      <c r="K47" s="72" t="inlineStr">
        <is>
          <t>BMS.101.T5.3</t>
        </is>
      </c>
      <c r="L47" s="72" t="inlineStr">
        <is>
          <t>VP0101-01V03</t>
        </is>
      </c>
      <c r="M47" s="72" t="inlineStr">
        <is>
          <t>GPRS.101.T1.6</t>
        </is>
      </c>
      <c r="N47" s="72" t="inlineStr">
        <is>
          <t>70V</t>
        </is>
      </c>
      <c r="O47" s="72" t="inlineStr">
        <is>
          <t>100%</t>
        </is>
      </c>
      <c r="P47" s="72" t="inlineStr">
        <is>
          <t>99%</t>
        </is>
      </c>
      <c r="Q47" s="72" t="inlineStr">
        <is>
          <t>41AH</t>
        </is>
      </c>
      <c r="R47" s="72" t="n"/>
      <c r="S47" s="121" t="inlineStr">
        <is>
          <t>NG</t>
        </is>
      </c>
      <c r="T47" s="72" t="n"/>
      <c r="U47" s="67">
        <f>IF((COUNTIF(S47,"NG")+COUNTIF(T47,"NG"))&gt;0,"NG","OK")</f>
        <v/>
      </c>
      <c r="V47" s="37" t="inlineStr">
        <is>
          <t>4G信息超过3小时未更新</t>
        </is>
      </c>
      <c r="W47" s="72" t="inlineStr">
        <is>
          <t>89860491102180912197</t>
        </is>
      </c>
      <c r="X47" s="72" t="inlineStr">
        <is>
          <t>2021-10-10</t>
        </is>
      </c>
      <c r="Y47" s="72" t="inlineStr">
        <is>
          <t>2022-09-30</t>
        </is>
      </c>
      <c r="Z47" s="72" t="inlineStr">
        <is>
          <t>1.406</t>
        </is>
      </c>
      <c r="AA47" s="72" t="inlineStr">
        <is>
          <t>1.688</t>
        </is>
      </c>
      <c r="AB47" s="72">
        <f>AA47-Z47</f>
        <v/>
      </c>
      <c r="AC47" s="72" t="n"/>
      <c r="AD47" s="72" t="n"/>
      <c r="AE47" s="72" t="n"/>
    </row>
    <row r="48" ht="19.95" customFormat="1" customHeight="1" s="29">
      <c r="A48" s="32" t="inlineStr">
        <is>
          <t>BR6442202110253010047</t>
        </is>
      </c>
      <c r="B48" s="32" t="inlineStr">
        <is>
          <t>EPBMS200302110250047</t>
        </is>
      </c>
      <c r="C48" s="28" t="inlineStr">
        <is>
          <t>861193041583007</t>
        </is>
      </c>
      <c r="D48" s="28" t="inlineStr">
        <is>
          <t>460046718613806</t>
        </is>
      </c>
      <c r="E48" s="72" t="inlineStr">
        <is>
          <t>离线</t>
        </is>
      </c>
      <c r="F48" s="72" t="inlineStr">
        <is>
          <t>空闲</t>
        </is>
      </c>
      <c r="G48" s="72" t="inlineStr">
        <is>
          <t>0A</t>
        </is>
      </c>
      <c r="H48" s="72" t="n"/>
      <c r="I48" s="120" t="n"/>
      <c r="J48" s="72" t="inlineStr">
        <is>
          <t>2021-11-10 09:40:26</t>
        </is>
      </c>
      <c r="K48" s="72" t="inlineStr">
        <is>
          <t>BMS.101.T5.3</t>
        </is>
      </c>
      <c r="L48" s="72" t="inlineStr">
        <is>
          <t>VP0101-01V03</t>
        </is>
      </c>
      <c r="M48" s="72" t="inlineStr">
        <is>
          <t>GPRS.101.T1.6</t>
        </is>
      </c>
      <c r="N48" s="72" t="inlineStr">
        <is>
          <t>70V</t>
        </is>
      </c>
      <c r="O48" s="72" t="inlineStr">
        <is>
          <t>100%</t>
        </is>
      </c>
      <c r="P48" s="72" t="inlineStr">
        <is>
          <t>100%</t>
        </is>
      </c>
      <c r="Q48" s="72" t="inlineStr">
        <is>
          <t>42AH</t>
        </is>
      </c>
      <c r="R48" s="72" t="n"/>
      <c r="S48" s="121" t="inlineStr">
        <is>
          <t>OK</t>
        </is>
      </c>
      <c r="T48" s="72" t="n"/>
      <c r="U48" s="67">
        <f>IF((COUNTIF(S48,"NG")+COUNTIF(T48,"NG"))&gt;0,"NG","OK")</f>
        <v/>
      </c>
      <c r="V48" s="74" t="n"/>
      <c r="W48" s="72" t="inlineStr">
        <is>
          <t>898604471121C0280891</t>
        </is>
      </c>
      <c r="X48" s="72" t="inlineStr">
        <is>
          <t>2021-09-13</t>
        </is>
      </c>
      <c r="Y48" s="72" t="inlineStr">
        <is>
          <t>2022-08-31</t>
        </is>
      </c>
      <c r="Z48" s="72" t="inlineStr">
        <is>
          <t>0.003</t>
        </is>
      </c>
      <c r="AA48" s="72" t="inlineStr">
        <is>
          <t>0.225</t>
        </is>
      </c>
      <c r="AB48" s="72">
        <f>AA48-Z48</f>
        <v/>
      </c>
      <c r="AC48" s="72" t="n"/>
      <c r="AD48" s="72" t="n"/>
      <c r="AE48" s="72" t="n"/>
    </row>
    <row r="49" ht="19.95" customFormat="1" customHeight="1" s="29">
      <c r="A49" s="32" t="inlineStr">
        <is>
          <t>BR6442202110253010048</t>
        </is>
      </c>
      <c r="B49" s="32" t="inlineStr">
        <is>
          <t>EPBMS200302110250048</t>
        </is>
      </c>
      <c r="C49" s="28" t="inlineStr">
        <is>
          <t>861193041585663</t>
        </is>
      </c>
      <c r="D49" s="28" t="inlineStr">
        <is>
          <t>460046718613819</t>
        </is>
      </c>
      <c r="E49" s="72" t="inlineStr">
        <is>
          <t>在线</t>
        </is>
      </c>
      <c r="F49" s="72" t="inlineStr">
        <is>
          <t>空闲</t>
        </is>
      </c>
      <c r="G49" s="72" t="inlineStr">
        <is>
          <t>0A</t>
        </is>
      </c>
      <c r="H49" s="72" t="inlineStr">
        <is>
          <t>三轮车</t>
        </is>
      </c>
      <c r="I49" s="120" t="inlineStr">
        <is>
          <t>爱阳动力</t>
        </is>
      </c>
      <c r="J49" s="72" t="inlineStr">
        <is>
          <t>2021-11-10 09:50:14</t>
        </is>
      </c>
      <c r="K49" s="72" t="inlineStr">
        <is>
          <t>BMS.101.T5.6</t>
        </is>
      </c>
      <c r="L49" s="72" t="inlineStr">
        <is>
          <t>VP0101-01V03</t>
        </is>
      </c>
      <c r="M49" s="72" t="inlineStr">
        <is>
          <t>GPRS.101.T1.6</t>
        </is>
      </c>
      <c r="N49" s="72" t="inlineStr">
        <is>
          <t>70V</t>
        </is>
      </c>
      <c r="O49" s="72" t="inlineStr">
        <is>
          <t>100%</t>
        </is>
      </c>
      <c r="P49" s="72" t="inlineStr">
        <is>
          <t>96%</t>
        </is>
      </c>
      <c r="Q49" s="72" t="inlineStr">
        <is>
          <t>40AH</t>
        </is>
      </c>
      <c r="R49" s="72" t="n"/>
      <c r="S49" s="121" t="inlineStr">
        <is>
          <t>OK</t>
        </is>
      </c>
      <c r="T49" s="72" t="n"/>
      <c r="U49" s="67">
        <f>IF((COUNTIF(S49,"NG")+COUNTIF(T49,"NG"))&gt;0,"NG","OK")</f>
        <v/>
      </c>
      <c r="V49" s="74" t="n"/>
      <c r="W49" s="72" t="inlineStr">
        <is>
          <t>898604471121C0280904</t>
        </is>
      </c>
      <c r="X49" s="72" t="inlineStr">
        <is>
          <t>2021-09-13</t>
        </is>
      </c>
      <c r="Y49" s="72" t="inlineStr">
        <is>
          <t>2022-08-31</t>
        </is>
      </c>
      <c r="Z49" s="72" t="inlineStr">
        <is>
          <t>0.002</t>
        </is>
      </c>
      <c r="AA49" s="72" t="inlineStr">
        <is>
          <t>0.232</t>
        </is>
      </c>
      <c r="AB49" s="72">
        <f>AA49-Z49</f>
        <v/>
      </c>
      <c r="AC49" s="72" t="n"/>
      <c r="AD49" s="72" t="n"/>
      <c r="AE49" s="72" t="n"/>
    </row>
    <row r="50" ht="19.95" customFormat="1" customHeight="1" s="29">
      <c r="A50" s="32" t="inlineStr">
        <is>
          <t>BR6442202110253010049</t>
        </is>
      </c>
      <c r="B50" s="32" t="inlineStr">
        <is>
          <t>EPBMS200302110250049</t>
        </is>
      </c>
      <c r="C50" s="28" t="inlineStr">
        <is>
          <t>866156053124718</t>
        </is>
      </c>
      <c r="D50" s="28" t="inlineStr">
        <is>
          <t>460081111002374</t>
        </is>
      </c>
      <c r="E50" s="72" t="inlineStr">
        <is>
          <t>在线</t>
        </is>
      </c>
      <c r="F50" s="72" t="inlineStr">
        <is>
          <t>空闲</t>
        </is>
      </c>
      <c r="G50" s="72" t="inlineStr">
        <is>
          <t>-7.5A</t>
        </is>
      </c>
      <c r="H50" s="72" t="n"/>
      <c r="I50" s="120" t="n"/>
      <c r="J50" s="72" t="inlineStr">
        <is>
          <t>2021-11-10 09:52:41</t>
        </is>
      </c>
      <c r="K50" s="72" t="inlineStr">
        <is>
          <t>BMS.101.T5.6</t>
        </is>
      </c>
      <c r="L50" s="72" t="inlineStr">
        <is>
          <t>VP0101-01V03</t>
        </is>
      </c>
      <c r="M50" s="72" t="inlineStr">
        <is>
          <t>GPRS.101.T1.6</t>
        </is>
      </c>
      <c r="N50" s="72" t="inlineStr">
        <is>
          <t>67.8V</t>
        </is>
      </c>
      <c r="O50" s="72" t="inlineStr">
        <is>
          <t>88%</t>
        </is>
      </c>
      <c r="P50" s="72" t="inlineStr">
        <is>
          <t>94%</t>
        </is>
      </c>
      <c r="Q50" s="72" t="inlineStr">
        <is>
          <t>39AH</t>
        </is>
      </c>
      <c r="R50" s="72" t="n"/>
      <c r="S50" s="121" t="inlineStr">
        <is>
          <t>OK</t>
        </is>
      </c>
      <c r="T50" s="72" t="n"/>
      <c r="U50" s="67">
        <f>IF((COUNTIF(S50,"NG")+COUNTIF(T50,"NG"))&gt;0,"NG","OK")</f>
        <v/>
      </c>
      <c r="V50" s="74" t="n"/>
      <c r="W50" s="72" t="inlineStr">
        <is>
          <t>89860491102180912374</t>
        </is>
      </c>
      <c r="X50" s="72" t="inlineStr">
        <is>
          <t>2021-10-09</t>
        </is>
      </c>
      <c r="Y50" s="72" t="inlineStr">
        <is>
          <t>2022-09-30</t>
        </is>
      </c>
      <c r="Z50" s="72" t="inlineStr">
        <is>
          <t>2.125</t>
        </is>
      </c>
      <c r="AA50" s="72" t="inlineStr">
        <is>
          <t>2.594</t>
        </is>
      </c>
      <c r="AB50" s="72">
        <f>AA50-Z50</f>
        <v/>
      </c>
      <c r="AC50" s="72" t="n"/>
      <c r="AD50" s="72" t="n"/>
      <c r="AE50" s="72" t="n"/>
    </row>
    <row r="51" ht="19.95" customFormat="1" customHeight="1" s="29">
      <c r="A51" s="32" t="inlineStr">
        <is>
          <t>BR6442202110253010050</t>
        </is>
      </c>
      <c r="B51" s="32" t="inlineStr">
        <is>
          <t>EPBMS200302110250050</t>
        </is>
      </c>
      <c r="C51" s="28" t="inlineStr">
        <is>
          <t>866156053133933</t>
        </is>
      </c>
      <c r="D51" s="28" t="inlineStr">
        <is>
          <t>460046718613874</t>
        </is>
      </c>
      <c r="E51" s="72" t="inlineStr">
        <is>
          <t>在线</t>
        </is>
      </c>
      <c r="F51" s="72" t="inlineStr">
        <is>
          <t>空闲</t>
        </is>
      </c>
      <c r="G51" s="72" t="inlineStr">
        <is>
          <t>0A</t>
        </is>
      </c>
      <c r="H51" s="72" t="n"/>
      <c r="I51" s="120" t="n"/>
      <c r="J51" s="72" t="inlineStr">
        <is>
          <t>2021-11-10 09:52:24</t>
        </is>
      </c>
      <c r="K51" s="72" t="inlineStr">
        <is>
          <t>BMS.101.T5.3</t>
        </is>
      </c>
      <c r="L51" s="72" t="inlineStr">
        <is>
          <t>VP0101-01V03</t>
        </is>
      </c>
      <c r="M51" s="72" t="inlineStr">
        <is>
          <t>GPRS.101.T1.6</t>
        </is>
      </c>
      <c r="N51" s="72" t="inlineStr">
        <is>
          <t>70.3V</t>
        </is>
      </c>
      <c r="O51" s="72" t="inlineStr">
        <is>
          <t>100%</t>
        </is>
      </c>
      <c r="P51" s="72" t="inlineStr">
        <is>
          <t>96%</t>
        </is>
      </c>
      <c r="Q51" s="72" t="inlineStr">
        <is>
          <t>40AH</t>
        </is>
      </c>
      <c r="R51" s="72" t="n"/>
      <c r="S51" s="121" t="inlineStr">
        <is>
          <t>OK</t>
        </is>
      </c>
      <c r="T51" s="72" t="n"/>
      <c r="U51" s="67">
        <f>IF((COUNTIF(S51,"NG")+COUNTIF(T51,"NG"))&gt;0,"NG","OK")</f>
        <v/>
      </c>
      <c r="V51" s="74" t="n"/>
      <c r="W51" s="72" t="inlineStr">
        <is>
          <t>898604471121C0280959</t>
        </is>
      </c>
      <c r="X51" s="72" t="inlineStr">
        <is>
          <t>2021-09-12</t>
        </is>
      </c>
      <c r="Y51" s="72" t="inlineStr">
        <is>
          <t>2022-08-31</t>
        </is>
      </c>
      <c r="Z51" s="72" t="inlineStr">
        <is>
          <t>0.002</t>
        </is>
      </c>
      <c r="AA51" s="72" t="inlineStr">
        <is>
          <t>0.185</t>
        </is>
      </c>
      <c r="AB51" s="72">
        <f>AA51-Z51</f>
        <v/>
      </c>
      <c r="AC51" s="72" t="n"/>
      <c r="AD51" s="72" t="n"/>
      <c r="AE51" s="72" t="n"/>
    </row>
    <row r="52" ht="19.95" customFormat="1" customHeight="1" s="29">
      <c r="A52" s="32" t="n"/>
      <c r="B52" s="32" t="n"/>
      <c r="C52" s="28" t="n"/>
      <c r="D52" s="28" t="n"/>
      <c r="E52" s="72" t="n"/>
      <c r="F52" s="72" t="n"/>
      <c r="G52" s="72" t="n"/>
      <c r="H52" s="72" t="n"/>
      <c r="I52" s="120" t="n"/>
      <c r="J52" s="72" t="n"/>
      <c r="K52" s="72" t="n"/>
      <c r="L52" s="72" t="n"/>
      <c r="M52" s="72" t="n"/>
      <c r="N52" s="72" t="n"/>
      <c r="O52" s="72" t="n"/>
      <c r="P52" s="72" t="n"/>
      <c r="Q52" s="72" t="n"/>
      <c r="R52" s="72" t="n"/>
      <c r="S52" s="121" t="n"/>
      <c r="T52" s="72" t="n"/>
      <c r="U52" s="72" t="n"/>
      <c r="V52" s="74" t="n"/>
      <c r="W52" s="72" t="n"/>
      <c r="X52" s="72" t="n"/>
      <c r="Y52" s="72" t="n"/>
      <c r="Z52" s="72" t="n"/>
      <c r="AA52" s="72" t="n"/>
      <c r="AB52" s="72" t="n"/>
      <c r="AC52" s="72" t="n"/>
      <c r="AD52" s="72" t="n"/>
      <c r="AE52" s="72" t="n"/>
    </row>
    <row r="53" ht="19.95" customFormat="1" customHeight="1" s="29">
      <c r="A53" s="32" t="n"/>
      <c r="B53" s="32" t="n"/>
      <c r="C53" s="28" t="n"/>
      <c r="D53" s="28" t="n"/>
      <c r="E53" s="72" t="n"/>
      <c r="F53" s="72" t="n"/>
      <c r="G53" s="72" t="n"/>
      <c r="H53" s="72" t="n"/>
      <c r="I53" s="120" t="n"/>
      <c r="J53" s="72" t="n"/>
      <c r="K53" s="72" t="n"/>
      <c r="L53" s="72" t="n"/>
      <c r="M53" s="72" t="n"/>
      <c r="N53" s="72" t="n"/>
      <c r="O53" s="72" t="n"/>
      <c r="P53" s="72" t="n"/>
      <c r="Q53" s="72" t="n"/>
      <c r="R53" s="72" t="n"/>
      <c r="S53" s="121" t="n"/>
      <c r="T53" s="72" t="n"/>
      <c r="U53" s="72" t="n"/>
      <c r="V53" s="74" t="n"/>
      <c r="W53" s="72" t="n"/>
      <c r="X53" s="72" t="n"/>
      <c r="Y53" s="72" t="n"/>
      <c r="Z53" s="72" t="n"/>
      <c r="AA53" s="72" t="n"/>
      <c r="AB53" s="72" t="n"/>
      <c r="AC53" s="72" t="n"/>
      <c r="AD53" s="72" t="n"/>
      <c r="AE53" s="72" t="n"/>
    </row>
    <row r="54" ht="19.95" customFormat="1" customHeight="1" s="29">
      <c r="A54" s="32" t="n"/>
      <c r="B54" s="32" t="n"/>
      <c r="C54" s="28" t="n"/>
      <c r="D54" s="28" t="n"/>
      <c r="E54" s="72" t="n"/>
      <c r="F54" s="72" t="n"/>
      <c r="G54" s="72" t="n"/>
      <c r="H54" s="72" t="n"/>
      <c r="I54" s="120" t="n"/>
      <c r="J54" s="72" t="n"/>
      <c r="K54" s="72" t="n"/>
      <c r="L54" s="72" t="n"/>
      <c r="M54" s="72" t="n"/>
      <c r="N54" s="72" t="n"/>
      <c r="O54" s="72" t="n"/>
      <c r="P54" s="72" t="n"/>
      <c r="Q54" s="72" t="n"/>
      <c r="R54" s="72" t="n"/>
      <c r="S54" s="121" t="n"/>
      <c r="T54" s="72" t="n"/>
      <c r="U54" s="72" t="n"/>
      <c r="V54" s="74" t="n"/>
      <c r="W54" s="72" t="n"/>
      <c r="X54" s="72" t="n"/>
      <c r="Y54" s="72" t="n"/>
      <c r="Z54" s="72" t="n"/>
      <c r="AA54" s="72" t="n"/>
      <c r="AB54" s="72" t="n"/>
      <c r="AC54" s="72" t="n"/>
      <c r="AD54" s="72" t="n"/>
      <c r="AE54" s="72" t="n"/>
    </row>
    <row r="55" ht="19.95" customFormat="1" customHeight="1" s="29">
      <c r="A55" s="32" t="n"/>
      <c r="B55" s="32" t="n"/>
      <c r="C55" s="28" t="n"/>
      <c r="D55" s="28" t="n"/>
      <c r="E55" s="72" t="n"/>
      <c r="F55" s="72" t="n"/>
      <c r="G55" s="72" t="n"/>
      <c r="H55" s="72" t="n"/>
      <c r="I55" s="120" t="n"/>
      <c r="J55" s="72" t="n"/>
      <c r="K55" s="72" t="n"/>
      <c r="L55" s="72" t="n"/>
      <c r="M55" s="72" t="n"/>
      <c r="N55" s="72" t="n"/>
      <c r="O55" s="72" t="n"/>
      <c r="P55" s="72" t="n"/>
      <c r="Q55" s="72" t="n"/>
      <c r="R55" s="72" t="n"/>
      <c r="S55" s="121" t="n"/>
      <c r="T55" s="72" t="n"/>
      <c r="U55" s="72" t="n"/>
      <c r="V55" s="74" t="n"/>
      <c r="W55" s="72" t="n"/>
      <c r="X55" s="72" t="n"/>
      <c r="Y55" s="72" t="n"/>
      <c r="Z55" s="72" t="n"/>
      <c r="AA55" s="72" t="n"/>
      <c r="AB55" s="72" t="n"/>
      <c r="AC55" s="72" t="n"/>
      <c r="AD55" s="72" t="n"/>
      <c r="AE55" s="72" t="n"/>
    </row>
    <row r="56" ht="19.95" customFormat="1" customHeight="1" s="29">
      <c r="A56" s="32" t="n"/>
      <c r="B56" s="32" t="n"/>
      <c r="C56" s="28" t="n"/>
      <c r="D56" s="28" t="n"/>
      <c r="E56" s="72" t="n"/>
      <c r="F56" s="72" t="n"/>
      <c r="G56" s="72" t="n"/>
      <c r="H56" s="72" t="n"/>
      <c r="I56" s="120" t="n"/>
      <c r="J56" s="72" t="n"/>
      <c r="K56" s="72" t="n"/>
      <c r="L56" s="72" t="n"/>
      <c r="M56" s="72" t="n"/>
      <c r="N56" s="72" t="n"/>
      <c r="O56" s="72" t="n"/>
      <c r="P56" s="72" t="n"/>
      <c r="Q56" s="72" t="n"/>
      <c r="R56" s="72" t="n"/>
      <c r="S56" s="121" t="n"/>
      <c r="T56" s="72" t="n"/>
      <c r="U56" s="72" t="n"/>
      <c r="V56" s="74" t="n"/>
      <c r="W56" s="72" t="n"/>
      <c r="X56" s="72" t="n"/>
      <c r="Y56" s="72" t="n"/>
      <c r="Z56" s="72" t="n"/>
      <c r="AA56" s="72" t="n"/>
      <c r="AB56" s="72" t="n"/>
      <c r="AC56" s="72" t="n"/>
      <c r="AD56" s="72" t="n"/>
      <c r="AE56" s="72" t="n"/>
    </row>
    <row r="57" ht="19.95" customFormat="1" customHeight="1" s="29">
      <c r="A57" s="32" t="n"/>
      <c r="B57" s="32" t="n"/>
      <c r="C57" s="28" t="n"/>
      <c r="D57" s="28" t="n"/>
      <c r="E57" s="72" t="n"/>
      <c r="F57" s="72" t="n"/>
      <c r="G57" s="72" t="n"/>
      <c r="H57" s="72" t="n"/>
      <c r="I57" s="120" t="n"/>
      <c r="J57" s="72" t="n"/>
      <c r="K57" s="72" t="n"/>
      <c r="L57" s="72" t="n"/>
      <c r="M57" s="72" t="n"/>
      <c r="N57" s="72" t="n"/>
      <c r="O57" s="72" t="n"/>
      <c r="P57" s="72" t="n"/>
      <c r="Q57" s="72" t="n"/>
      <c r="R57" s="72" t="n"/>
      <c r="S57" s="121" t="n"/>
      <c r="T57" s="72" t="n"/>
      <c r="U57" s="72" t="n"/>
      <c r="V57" s="74" t="n"/>
      <c r="W57" s="72" t="n"/>
      <c r="X57" s="72" t="n"/>
      <c r="Y57" s="72" t="n"/>
      <c r="Z57" s="72" t="n"/>
      <c r="AA57" s="72" t="n"/>
      <c r="AB57" s="72" t="n"/>
      <c r="AC57" s="72" t="n"/>
      <c r="AD57" s="72" t="n"/>
      <c r="AE57" s="72" t="n"/>
    </row>
    <row r="58" ht="19.95" customFormat="1" customHeight="1" s="29">
      <c r="A58" s="32" t="n"/>
      <c r="B58" s="32" t="n"/>
      <c r="C58" s="28" t="n"/>
      <c r="D58" s="28" t="n"/>
      <c r="E58" s="72" t="n"/>
      <c r="F58" s="72" t="n"/>
      <c r="G58" s="72" t="n"/>
      <c r="H58" s="72" t="n"/>
      <c r="I58" s="120" t="n"/>
      <c r="J58" s="72" t="n"/>
      <c r="K58" s="72" t="n"/>
      <c r="L58" s="72" t="n"/>
      <c r="M58" s="72" t="n"/>
      <c r="N58" s="72" t="n"/>
      <c r="O58" s="72" t="n"/>
      <c r="P58" s="72" t="n"/>
      <c r="Q58" s="72" t="n"/>
      <c r="R58" s="72" t="n"/>
      <c r="S58" s="121" t="n"/>
      <c r="T58" s="72" t="n"/>
      <c r="U58" s="72" t="n"/>
      <c r="V58" s="74" t="n"/>
      <c r="W58" s="72" t="n"/>
      <c r="X58" s="72" t="n"/>
      <c r="Y58" s="72" t="n"/>
      <c r="Z58" s="72" t="n"/>
      <c r="AA58" s="72" t="n"/>
      <c r="AB58" s="72" t="n"/>
      <c r="AC58" s="72" t="n"/>
      <c r="AD58" s="72" t="n"/>
      <c r="AE58" s="72" t="n"/>
    </row>
    <row r="59" ht="19.95" customFormat="1" customHeight="1" s="29">
      <c r="A59" s="32" t="n"/>
      <c r="B59" s="32" t="n"/>
      <c r="C59" s="28" t="n"/>
      <c r="D59" s="28" t="n"/>
      <c r="E59" s="72" t="n"/>
      <c r="F59" s="72" t="n"/>
      <c r="G59" s="72" t="n"/>
      <c r="H59" s="72" t="n"/>
      <c r="I59" s="120" t="n"/>
      <c r="J59" s="72" t="n"/>
      <c r="K59" s="72" t="n"/>
      <c r="L59" s="72" t="n"/>
      <c r="M59" s="72" t="n"/>
      <c r="N59" s="72" t="n"/>
      <c r="O59" s="72" t="n"/>
      <c r="P59" s="72" t="n"/>
      <c r="Q59" s="72" t="n"/>
      <c r="R59" s="72" t="n"/>
      <c r="S59" s="121" t="n"/>
      <c r="T59" s="72" t="n"/>
      <c r="U59" s="72" t="n"/>
      <c r="V59" s="74" t="n"/>
      <c r="W59" s="72" t="n"/>
      <c r="X59" s="72" t="n"/>
      <c r="Y59" s="72" t="n"/>
      <c r="Z59" s="72" t="n"/>
      <c r="AA59" s="72" t="n"/>
      <c r="AB59" s="72" t="n"/>
      <c r="AC59" s="72" t="n"/>
      <c r="AD59" s="72" t="n"/>
      <c r="AE59" s="72" t="n"/>
    </row>
    <row r="60" ht="19.95" customFormat="1" customHeight="1" s="29">
      <c r="A60" s="32" t="n"/>
      <c r="B60" s="32" t="n"/>
      <c r="C60" s="28" t="n"/>
      <c r="D60" s="28" t="n"/>
      <c r="E60" s="72" t="n"/>
      <c r="F60" s="72" t="n"/>
      <c r="G60" s="72" t="n"/>
      <c r="H60" s="72" t="n"/>
      <c r="I60" s="120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121" t="n"/>
      <c r="T60" s="72" t="n"/>
      <c r="U60" s="72" t="n"/>
      <c r="V60" s="74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</row>
    <row r="61" ht="19.95" customFormat="1" customHeight="1" s="29">
      <c r="A61" s="32" t="n"/>
      <c r="B61" s="32" t="n"/>
      <c r="C61" s="28" t="n"/>
      <c r="D61" s="28" t="n"/>
      <c r="E61" s="72" t="n"/>
      <c r="F61" s="72" t="n"/>
      <c r="G61" s="72" t="n"/>
      <c r="H61" s="72" t="n"/>
      <c r="I61" s="120" t="n"/>
      <c r="J61" s="72" t="n"/>
      <c r="K61" s="72" t="n"/>
      <c r="L61" s="72" t="n"/>
      <c r="M61" s="72" t="n"/>
      <c r="N61" s="72" t="n"/>
      <c r="O61" s="72" t="n"/>
      <c r="P61" s="72" t="n"/>
      <c r="Q61" s="72" t="n"/>
      <c r="R61" s="72" t="n"/>
      <c r="S61" s="121" t="n"/>
      <c r="T61" s="72" t="n"/>
      <c r="U61" s="72" t="n"/>
      <c r="V61" s="74" t="n"/>
      <c r="W61" s="72" t="n"/>
      <c r="X61" s="72" t="n"/>
      <c r="Y61" s="72" t="n"/>
      <c r="Z61" s="72" t="n"/>
      <c r="AA61" s="72" t="n"/>
      <c r="AB61" s="72" t="n"/>
      <c r="AC61" s="72" t="n"/>
      <c r="AD61" s="72" t="n"/>
      <c r="AE61" s="72" t="n"/>
    </row>
    <row r="62" ht="19.95" customFormat="1" customHeight="1" s="29">
      <c r="A62" s="32" t="n"/>
      <c r="B62" s="32" t="n"/>
      <c r="C62" s="28" t="n"/>
      <c r="D62" s="28" t="n"/>
      <c r="E62" s="72" t="n"/>
      <c r="F62" s="72" t="n"/>
      <c r="G62" s="72" t="n"/>
      <c r="H62" s="72" t="n"/>
      <c r="I62" s="120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121" t="n"/>
      <c r="T62" s="72" t="n"/>
      <c r="U62" s="72" t="n"/>
      <c r="V62" s="74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</row>
    <row r="63" ht="19.95" customFormat="1" customHeight="1" s="29">
      <c r="A63" s="32" t="n"/>
      <c r="B63" s="32" t="n"/>
      <c r="C63" s="28" t="n"/>
      <c r="D63" s="28" t="n"/>
      <c r="E63" s="72" t="n"/>
      <c r="F63" s="72" t="n"/>
      <c r="G63" s="72" t="n"/>
      <c r="H63" s="72" t="n"/>
      <c r="I63" s="120" t="n"/>
      <c r="J63" s="72" t="n"/>
      <c r="K63" s="72" t="n"/>
      <c r="L63" s="72" t="n"/>
      <c r="M63" s="72" t="n"/>
      <c r="N63" s="72" t="n"/>
      <c r="O63" s="72" t="n"/>
      <c r="P63" s="72" t="n"/>
      <c r="Q63" s="72" t="n"/>
      <c r="R63" s="72" t="n"/>
      <c r="S63" s="121" t="n"/>
      <c r="T63" s="72" t="n"/>
      <c r="U63" s="72" t="n"/>
      <c r="V63" s="74" t="n"/>
      <c r="W63" s="72" t="n"/>
      <c r="X63" s="72" t="n"/>
      <c r="Y63" s="72" t="n"/>
      <c r="Z63" s="72" t="n"/>
      <c r="AA63" s="72" t="n"/>
      <c r="AB63" s="72" t="n"/>
      <c r="AC63" s="72" t="n"/>
      <c r="AD63" s="72" t="n"/>
      <c r="AE63" s="72" t="n"/>
    </row>
    <row r="64" ht="19.95" customFormat="1" customHeight="1" s="29">
      <c r="A64" s="32" t="n"/>
      <c r="B64" s="32" t="n"/>
      <c r="C64" s="28" t="n"/>
      <c r="D64" s="28" t="n"/>
      <c r="E64" s="72" t="n"/>
      <c r="F64" s="72" t="n"/>
      <c r="G64" s="72" t="n"/>
      <c r="H64" s="72" t="n"/>
      <c r="I64" s="120" t="n"/>
      <c r="J64" s="72" t="n"/>
      <c r="K64" s="72" t="n"/>
      <c r="L64" s="72" t="n"/>
      <c r="M64" s="72" t="n"/>
      <c r="N64" s="72" t="n"/>
      <c r="O64" s="72" t="n"/>
      <c r="P64" s="72" t="n"/>
      <c r="Q64" s="72" t="n"/>
      <c r="R64" s="72" t="n"/>
      <c r="S64" s="121" t="n"/>
      <c r="T64" s="72" t="n"/>
      <c r="U64" s="72" t="n"/>
      <c r="V64" s="74" t="n"/>
      <c r="W64" s="72" t="n"/>
      <c r="X64" s="72" t="n"/>
      <c r="Y64" s="72" t="n"/>
      <c r="Z64" s="72" t="n"/>
      <c r="AA64" s="72" t="n"/>
      <c r="AB64" s="72" t="n"/>
      <c r="AC64" s="72" t="n"/>
      <c r="AD64" s="72" t="n"/>
      <c r="AE64" s="72" t="n"/>
    </row>
    <row r="65" ht="19.95" customFormat="1" customHeight="1" s="29">
      <c r="A65" s="32" t="n"/>
      <c r="B65" s="32" t="n"/>
      <c r="C65" s="28" t="n"/>
      <c r="D65" s="28" t="n"/>
      <c r="E65" s="72" t="n"/>
      <c r="F65" s="72" t="n"/>
      <c r="G65" s="72" t="n"/>
      <c r="H65" s="72" t="n"/>
      <c r="I65" s="120" t="n"/>
      <c r="J65" s="72" t="n"/>
      <c r="K65" s="72" t="n"/>
      <c r="L65" s="72" t="n"/>
      <c r="M65" s="72" t="n"/>
      <c r="N65" s="72" t="n"/>
      <c r="O65" s="72" t="n"/>
      <c r="P65" s="72" t="n"/>
      <c r="Q65" s="72" t="n"/>
      <c r="R65" s="72" t="n"/>
      <c r="S65" s="121" t="n"/>
      <c r="T65" s="72" t="n"/>
      <c r="U65" s="72" t="n"/>
      <c r="V65" s="74" t="n"/>
      <c r="W65" s="72" t="n"/>
      <c r="X65" s="72" t="n"/>
      <c r="Y65" s="72" t="n"/>
      <c r="Z65" s="72" t="n"/>
      <c r="AA65" s="72" t="n"/>
      <c r="AB65" s="72" t="n"/>
      <c r="AC65" s="72" t="n"/>
      <c r="AD65" s="72" t="n"/>
      <c r="AE65" s="72" t="n"/>
    </row>
    <row r="66" ht="19.95" customFormat="1" customHeight="1" s="29">
      <c r="A66" s="32" t="n"/>
      <c r="B66" s="32" t="n"/>
      <c r="C66" s="28" t="n"/>
      <c r="D66" s="28" t="n"/>
      <c r="E66" s="72" t="n"/>
      <c r="F66" s="72" t="n"/>
      <c r="G66" s="72" t="n"/>
      <c r="H66" s="72" t="n"/>
      <c r="I66" s="120" t="n"/>
      <c r="J66" s="72" t="n"/>
      <c r="K66" s="72" t="n"/>
      <c r="L66" s="72" t="n"/>
      <c r="M66" s="72" t="n"/>
      <c r="N66" s="72" t="n"/>
      <c r="O66" s="72" t="n"/>
      <c r="P66" s="72" t="n"/>
      <c r="Q66" s="72" t="n"/>
      <c r="R66" s="72" t="n"/>
      <c r="S66" s="121" t="n"/>
      <c r="T66" s="72" t="n"/>
      <c r="U66" s="72" t="n"/>
      <c r="V66" s="74" t="n"/>
      <c r="W66" s="72" t="n"/>
      <c r="X66" s="72" t="n"/>
      <c r="Y66" s="72" t="n"/>
      <c r="Z66" s="72" t="n"/>
      <c r="AA66" s="72" t="n"/>
      <c r="AB66" s="72" t="n"/>
      <c r="AC66" s="72" t="n"/>
      <c r="AD66" s="72" t="n"/>
      <c r="AE66" s="72" t="n"/>
    </row>
    <row r="67" ht="19.95" customFormat="1" customHeight="1" s="29">
      <c r="A67" s="32" t="n"/>
      <c r="B67" s="32" t="n"/>
      <c r="C67" s="28" t="n"/>
      <c r="D67" s="28" t="n"/>
      <c r="E67" s="72" t="n"/>
      <c r="F67" s="72" t="n"/>
      <c r="G67" s="72" t="n"/>
      <c r="H67" s="72" t="n"/>
      <c r="I67" s="120" t="n"/>
      <c r="J67" s="72" t="n"/>
      <c r="K67" s="72" t="n"/>
      <c r="L67" s="72" t="n"/>
      <c r="M67" s="72" t="n"/>
      <c r="N67" s="72" t="n"/>
      <c r="O67" s="72" t="n"/>
      <c r="P67" s="72" t="n"/>
      <c r="Q67" s="72" t="n"/>
      <c r="R67" s="72" t="n"/>
      <c r="S67" s="121" t="n"/>
      <c r="T67" s="72" t="n"/>
      <c r="U67" s="72" t="n"/>
      <c r="V67" s="74" t="n"/>
      <c r="W67" s="72" t="n"/>
      <c r="X67" s="72" t="n"/>
      <c r="Y67" s="72" t="n"/>
      <c r="Z67" s="72" t="n"/>
      <c r="AA67" s="72" t="n"/>
      <c r="AB67" s="72" t="n"/>
      <c r="AC67" s="72" t="n"/>
      <c r="AD67" s="72" t="n"/>
      <c r="AE67" s="72" t="n"/>
    </row>
    <row r="68" ht="19.95" customFormat="1" customHeight="1" s="29">
      <c r="A68" s="32" t="n"/>
      <c r="B68" s="32" t="n"/>
      <c r="C68" s="28" t="n"/>
      <c r="D68" s="28" t="n"/>
      <c r="E68" s="72" t="n"/>
      <c r="F68" s="72" t="n"/>
      <c r="G68" s="72" t="n"/>
      <c r="H68" s="72" t="n"/>
      <c r="I68" s="120" t="n"/>
      <c r="J68" s="72" t="n"/>
      <c r="K68" s="72" t="n"/>
      <c r="L68" s="72" t="n"/>
      <c r="M68" s="72" t="n"/>
      <c r="N68" s="72" t="n"/>
      <c r="O68" s="72" t="n"/>
      <c r="P68" s="72" t="n"/>
      <c r="Q68" s="72" t="n"/>
      <c r="R68" s="72" t="n"/>
      <c r="S68" s="121" t="n"/>
      <c r="T68" s="72" t="n"/>
      <c r="U68" s="72" t="n"/>
      <c r="V68" s="74" t="n"/>
      <c r="W68" s="72" t="n"/>
      <c r="X68" s="72" t="n"/>
      <c r="Y68" s="72" t="n"/>
      <c r="Z68" s="72" t="n"/>
      <c r="AA68" s="72" t="n"/>
      <c r="AB68" s="72" t="n"/>
      <c r="AC68" s="72" t="n"/>
      <c r="AD68" s="72" t="n"/>
      <c r="AE68" s="72" t="n"/>
    </row>
    <row r="69" ht="19.95" customFormat="1" customHeight="1" s="29">
      <c r="A69" s="32" t="n"/>
      <c r="B69" s="32" t="n"/>
      <c r="C69" s="28" t="n"/>
      <c r="D69" s="28" t="n"/>
      <c r="E69" s="72" t="n"/>
      <c r="F69" s="72" t="n"/>
      <c r="G69" s="72" t="n"/>
      <c r="H69" s="72" t="n"/>
      <c r="I69" s="120" t="n"/>
      <c r="J69" s="72" t="n"/>
      <c r="K69" s="72" t="n"/>
      <c r="L69" s="72" t="n"/>
      <c r="M69" s="72" t="n"/>
      <c r="N69" s="72" t="n"/>
      <c r="O69" s="72" t="n"/>
      <c r="P69" s="72" t="n"/>
      <c r="Q69" s="72" t="n"/>
      <c r="R69" s="72" t="n"/>
      <c r="S69" s="121" t="n"/>
      <c r="T69" s="72" t="n"/>
      <c r="U69" s="72" t="n"/>
      <c r="V69" s="74" t="n"/>
      <c r="W69" s="72" t="n"/>
      <c r="X69" s="72" t="n"/>
      <c r="Y69" s="72" t="n"/>
      <c r="Z69" s="72" t="n"/>
      <c r="AA69" s="72" t="n"/>
      <c r="AB69" s="72" t="n"/>
      <c r="AC69" s="72" t="n"/>
      <c r="AD69" s="72" t="n"/>
      <c r="AE69" s="72" t="n"/>
    </row>
    <row r="70" ht="19.95" customFormat="1" customHeight="1" s="29">
      <c r="A70" s="32" t="n"/>
      <c r="B70" s="32" t="n"/>
      <c r="C70" s="28" t="n"/>
      <c r="D70" s="28" t="n"/>
      <c r="E70" s="72" t="n"/>
      <c r="F70" s="72" t="n"/>
      <c r="G70" s="72" t="n"/>
      <c r="H70" s="72" t="n"/>
      <c r="I70" s="120" t="n"/>
      <c r="J70" s="72" t="n"/>
      <c r="K70" s="72" t="n"/>
      <c r="L70" s="72" t="n"/>
      <c r="M70" s="72" t="n"/>
      <c r="N70" s="72" t="n"/>
      <c r="O70" s="72" t="n"/>
      <c r="P70" s="72" t="n"/>
      <c r="Q70" s="72" t="n"/>
      <c r="R70" s="72" t="n"/>
      <c r="S70" s="121" t="n"/>
      <c r="T70" s="72" t="n"/>
      <c r="U70" s="72" t="n"/>
      <c r="V70" s="74" t="n"/>
      <c r="W70" s="72" t="n"/>
      <c r="X70" s="72" t="n"/>
      <c r="Y70" s="72" t="n"/>
      <c r="Z70" s="72" t="n"/>
      <c r="AA70" s="72" t="n"/>
      <c r="AB70" s="72" t="n"/>
      <c r="AC70" s="72" t="n"/>
      <c r="AD70" s="72" t="n"/>
      <c r="AE70" s="72" t="n"/>
    </row>
    <row r="71" ht="19.95" customFormat="1" customHeight="1" s="29">
      <c r="A71" s="32" t="n"/>
      <c r="B71" s="32" t="n"/>
      <c r="C71" s="28" t="n"/>
      <c r="D71" s="28" t="n"/>
      <c r="E71" s="72" t="n"/>
      <c r="F71" s="72" t="n"/>
      <c r="G71" s="72" t="n"/>
      <c r="H71" s="72" t="n"/>
      <c r="I71" s="120" t="n"/>
      <c r="J71" s="72" t="n"/>
      <c r="K71" s="72" t="n"/>
      <c r="L71" s="72" t="n"/>
      <c r="M71" s="72" t="n"/>
      <c r="N71" s="72" t="n"/>
      <c r="O71" s="72" t="n"/>
      <c r="P71" s="72" t="n"/>
      <c r="Q71" s="72" t="n"/>
      <c r="R71" s="72" t="n"/>
      <c r="S71" s="121" t="n"/>
      <c r="T71" s="72" t="n"/>
      <c r="U71" s="72" t="n"/>
      <c r="V71" s="74" t="n"/>
      <c r="W71" s="72" t="n"/>
      <c r="X71" s="72" t="n"/>
      <c r="Y71" s="72" t="n"/>
      <c r="Z71" s="72" t="n"/>
      <c r="AA71" s="72" t="n"/>
      <c r="AB71" s="72" t="n"/>
      <c r="AC71" s="72" t="n"/>
      <c r="AD71" s="72" t="n"/>
      <c r="AE71" s="72" t="n"/>
    </row>
    <row r="72" ht="19.95" customFormat="1" customHeight="1" s="29">
      <c r="A72" s="32" t="n"/>
      <c r="B72" s="32" t="n"/>
      <c r="C72" s="28" t="n"/>
      <c r="D72" s="28" t="n"/>
      <c r="E72" s="72" t="n"/>
      <c r="F72" s="72" t="n"/>
      <c r="G72" s="72" t="n"/>
      <c r="H72" s="72" t="n"/>
      <c r="I72" s="120" t="n"/>
      <c r="J72" s="72" t="n"/>
      <c r="K72" s="72" t="n"/>
      <c r="L72" s="72" t="n"/>
      <c r="M72" s="72" t="n"/>
      <c r="N72" s="72" t="n"/>
      <c r="O72" s="72" t="n"/>
      <c r="P72" s="72" t="n"/>
      <c r="Q72" s="72" t="n"/>
      <c r="R72" s="72" t="n"/>
      <c r="S72" s="121" t="n"/>
      <c r="T72" s="72" t="n"/>
      <c r="U72" s="72" t="n"/>
      <c r="V72" s="74" t="n"/>
      <c r="W72" s="72" t="n"/>
      <c r="X72" s="72" t="n"/>
      <c r="Y72" s="72" t="n"/>
      <c r="Z72" s="72" t="n"/>
      <c r="AA72" s="72" t="n"/>
      <c r="AB72" s="72" t="n"/>
      <c r="AC72" s="72" t="n"/>
      <c r="AD72" s="72" t="n"/>
      <c r="AE72" s="72" t="n"/>
    </row>
    <row r="73" ht="19.95" customFormat="1" customHeight="1" s="29">
      <c r="A73" s="32" t="n"/>
      <c r="B73" s="32" t="n"/>
      <c r="C73" s="28" t="n"/>
      <c r="D73" s="28" t="n"/>
      <c r="E73" s="72" t="n"/>
      <c r="F73" s="72" t="n"/>
      <c r="G73" s="72" t="n"/>
      <c r="H73" s="72" t="n"/>
      <c r="I73" s="120" t="n"/>
      <c r="J73" s="72" t="n"/>
      <c r="K73" s="72" t="n"/>
      <c r="L73" s="72" t="n"/>
      <c r="M73" s="72" t="n"/>
      <c r="N73" s="72" t="n"/>
      <c r="O73" s="72" t="n"/>
      <c r="P73" s="72" t="n"/>
      <c r="Q73" s="72" t="n"/>
      <c r="R73" s="72" t="n"/>
      <c r="S73" s="121" t="n"/>
      <c r="T73" s="72" t="n"/>
      <c r="U73" s="72" t="n"/>
      <c r="V73" s="74" t="n"/>
      <c r="W73" s="72" t="n"/>
      <c r="X73" s="72" t="n"/>
      <c r="Y73" s="72" t="n"/>
      <c r="Z73" s="72" t="n"/>
      <c r="AA73" s="72" t="n"/>
      <c r="AB73" s="72" t="n"/>
      <c r="AC73" s="72" t="n"/>
      <c r="AD73" s="72" t="n"/>
      <c r="AE73" s="72" t="n"/>
    </row>
    <row r="74" ht="19.95" customFormat="1" customHeight="1" s="29">
      <c r="A74" s="32" t="n"/>
      <c r="B74" s="32" t="n"/>
      <c r="C74" s="28" t="n"/>
      <c r="D74" s="28" t="n"/>
      <c r="E74" s="72" t="n"/>
      <c r="F74" s="72" t="n"/>
      <c r="G74" s="72" t="n"/>
      <c r="H74" s="72" t="n"/>
      <c r="I74" s="120" t="n"/>
      <c r="J74" s="72" t="n"/>
      <c r="K74" s="72" t="n"/>
      <c r="L74" s="72" t="n"/>
      <c r="M74" s="72" t="n"/>
      <c r="N74" s="72" t="n"/>
      <c r="O74" s="72" t="n"/>
      <c r="P74" s="72" t="n"/>
      <c r="Q74" s="72" t="n"/>
      <c r="R74" s="72" t="n"/>
      <c r="S74" s="121" t="n"/>
      <c r="T74" s="72" t="n"/>
      <c r="U74" s="72" t="n"/>
      <c r="V74" s="74" t="n"/>
      <c r="W74" s="72" t="n"/>
      <c r="X74" s="72" t="n"/>
      <c r="Y74" s="72" t="n"/>
      <c r="Z74" s="72" t="n"/>
      <c r="AA74" s="72" t="n"/>
      <c r="AB74" s="72" t="n"/>
      <c r="AC74" s="72" t="n"/>
      <c r="AD74" s="72" t="n"/>
      <c r="AE74" s="72" t="n"/>
    </row>
    <row r="75" ht="19.95" customFormat="1" customHeight="1" s="29">
      <c r="A75" s="32" t="n"/>
      <c r="B75" s="32" t="n"/>
      <c r="C75" s="28" t="n"/>
      <c r="D75" s="28" t="n"/>
      <c r="E75" s="72" t="n"/>
      <c r="F75" s="72" t="n"/>
      <c r="G75" s="72" t="n"/>
      <c r="H75" s="72" t="n"/>
      <c r="I75" s="120" t="n"/>
      <c r="J75" s="72" t="n"/>
      <c r="K75" s="72" t="n"/>
      <c r="L75" s="72" t="n"/>
      <c r="M75" s="72" t="n"/>
      <c r="N75" s="72" t="n"/>
      <c r="O75" s="72" t="n"/>
      <c r="P75" s="72" t="n"/>
      <c r="Q75" s="72" t="n"/>
      <c r="R75" s="72" t="n"/>
      <c r="S75" s="121" t="n"/>
      <c r="T75" s="72" t="n"/>
      <c r="U75" s="72" t="n"/>
      <c r="V75" s="74" t="n"/>
      <c r="W75" s="72" t="n"/>
      <c r="X75" s="72" t="n"/>
      <c r="Y75" s="72" t="n"/>
      <c r="Z75" s="72" t="n"/>
      <c r="AA75" s="72" t="n"/>
      <c r="AB75" s="72" t="n"/>
      <c r="AC75" s="72" t="n"/>
      <c r="AD75" s="72" t="n"/>
      <c r="AE75" s="72" t="n"/>
    </row>
    <row r="76" ht="19.95" customFormat="1" customHeight="1" s="29">
      <c r="A76" s="32" t="n"/>
      <c r="B76" s="32" t="n"/>
      <c r="C76" s="28" t="n"/>
      <c r="D76" s="28" t="n"/>
      <c r="E76" s="72" t="n"/>
      <c r="F76" s="72" t="n"/>
      <c r="G76" s="72" t="n"/>
      <c r="H76" s="72" t="n"/>
      <c r="I76" s="120" t="n"/>
      <c r="J76" s="72" t="n"/>
      <c r="K76" s="72" t="n"/>
      <c r="L76" s="72" t="n"/>
      <c r="M76" s="72" t="n"/>
      <c r="N76" s="72" t="n"/>
      <c r="O76" s="72" t="n"/>
      <c r="P76" s="72" t="n"/>
      <c r="Q76" s="72" t="n"/>
      <c r="R76" s="72" t="n"/>
      <c r="S76" s="121" t="n"/>
      <c r="T76" s="72" t="n"/>
      <c r="U76" s="72" t="n"/>
      <c r="V76" s="74" t="n"/>
      <c r="W76" s="72" t="n"/>
      <c r="X76" s="72" t="n"/>
      <c r="Y76" s="72" t="n"/>
      <c r="Z76" s="72" t="n"/>
      <c r="AA76" s="72" t="n"/>
      <c r="AB76" s="72" t="n"/>
      <c r="AC76" s="72" t="n"/>
      <c r="AD76" s="72" t="n"/>
      <c r="AE76" s="72" t="n"/>
    </row>
    <row r="77" ht="19.95" customFormat="1" customHeight="1" s="29">
      <c r="A77" s="32" t="n"/>
      <c r="B77" s="32" t="n"/>
      <c r="C77" s="28" t="n"/>
      <c r="D77" s="28" t="n"/>
      <c r="E77" s="72" t="n"/>
      <c r="F77" s="72" t="n"/>
      <c r="G77" s="72" t="n"/>
      <c r="H77" s="72" t="n"/>
      <c r="I77" s="120" t="n"/>
      <c r="J77" s="72" t="n"/>
      <c r="K77" s="72" t="n"/>
      <c r="L77" s="72" t="n"/>
      <c r="M77" s="72" t="n"/>
      <c r="N77" s="72" t="n"/>
      <c r="O77" s="72" t="n"/>
      <c r="P77" s="72" t="n"/>
      <c r="Q77" s="72" t="n"/>
      <c r="R77" s="72" t="n"/>
      <c r="S77" s="121" t="n"/>
      <c r="T77" s="72" t="n"/>
      <c r="U77" s="72" t="n"/>
      <c r="V77" s="74" t="n"/>
      <c r="W77" s="72" t="n"/>
      <c r="X77" s="72" t="n"/>
      <c r="Y77" s="72" t="n"/>
      <c r="Z77" s="72" t="n"/>
      <c r="AA77" s="72" t="n"/>
      <c r="AB77" s="72" t="n"/>
      <c r="AC77" s="72" t="n"/>
      <c r="AD77" s="72" t="n"/>
      <c r="AE77" s="72" t="n"/>
    </row>
    <row r="78" ht="19.95" customFormat="1" customHeight="1" s="29">
      <c r="A78" s="32" t="n"/>
      <c r="B78" s="32" t="n"/>
      <c r="C78" s="28" t="n"/>
      <c r="D78" s="28" t="n"/>
      <c r="E78" s="72" t="n"/>
      <c r="F78" s="72" t="n"/>
      <c r="G78" s="72" t="n"/>
      <c r="H78" s="72" t="n"/>
      <c r="I78" s="120" t="n"/>
      <c r="J78" s="72" t="n"/>
      <c r="K78" s="72" t="n"/>
      <c r="L78" s="72" t="n"/>
      <c r="M78" s="72" t="n"/>
      <c r="N78" s="72" t="n"/>
      <c r="O78" s="72" t="n"/>
      <c r="P78" s="72" t="n"/>
      <c r="Q78" s="72" t="n"/>
      <c r="R78" s="72" t="n"/>
      <c r="S78" s="121" t="n"/>
      <c r="T78" s="72" t="n"/>
      <c r="U78" s="72" t="n"/>
      <c r="V78" s="74" t="n"/>
      <c r="W78" s="72" t="n"/>
      <c r="X78" s="72" t="n"/>
      <c r="Y78" s="72" t="n"/>
      <c r="Z78" s="72" t="n"/>
      <c r="AA78" s="72" t="n"/>
      <c r="AB78" s="72" t="n"/>
      <c r="AC78" s="72" t="n"/>
      <c r="AD78" s="72" t="n"/>
      <c r="AE78" s="72" t="n"/>
    </row>
    <row r="79" ht="19.95" customFormat="1" customHeight="1" s="29">
      <c r="A79" s="32" t="n"/>
      <c r="B79" s="32" t="n"/>
      <c r="C79" s="28" t="n"/>
      <c r="D79" s="28" t="n"/>
      <c r="E79" s="72" t="n"/>
      <c r="F79" s="72" t="n"/>
      <c r="G79" s="72" t="n"/>
      <c r="H79" s="72" t="n"/>
      <c r="I79" s="120" t="n"/>
      <c r="J79" s="72" t="n"/>
      <c r="K79" s="72" t="n"/>
      <c r="L79" s="72" t="n"/>
      <c r="M79" s="72" t="n"/>
      <c r="N79" s="72" t="n"/>
      <c r="O79" s="72" t="n"/>
      <c r="P79" s="72" t="n"/>
      <c r="Q79" s="72" t="n"/>
      <c r="R79" s="72" t="n"/>
      <c r="S79" s="121" t="n"/>
      <c r="T79" s="72" t="n"/>
      <c r="U79" s="72" t="n"/>
      <c r="V79" s="74" t="n"/>
      <c r="W79" s="72" t="n"/>
      <c r="X79" s="72" t="n"/>
      <c r="Y79" s="72" t="n"/>
      <c r="Z79" s="72" t="n"/>
      <c r="AA79" s="72" t="n"/>
      <c r="AB79" s="72" t="n"/>
      <c r="AC79" s="72" t="n"/>
      <c r="AD79" s="72" t="n"/>
      <c r="AE79" s="72" t="n"/>
    </row>
    <row r="80" ht="19.95" customFormat="1" customHeight="1" s="29">
      <c r="A80" s="32" t="n"/>
      <c r="B80" s="32" t="n"/>
      <c r="C80" s="28" t="n"/>
      <c r="D80" s="28" t="n"/>
      <c r="E80" s="72" t="n"/>
      <c r="F80" s="72" t="n"/>
      <c r="G80" s="72" t="n"/>
      <c r="H80" s="72" t="n"/>
      <c r="I80" s="120" t="n"/>
      <c r="J80" s="72" t="n"/>
      <c r="K80" s="72" t="n"/>
      <c r="L80" s="72" t="n"/>
      <c r="M80" s="72" t="n"/>
      <c r="N80" s="72" t="n"/>
      <c r="O80" s="72" t="n"/>
      <c r="P80" s="72" t="n"/>
      <c r="Q80" s="72" t="n"/>
      <c r="R80" s="72" t="n"/>
      <c r="S80" s="121" t="n"/>
      <c r="T80" s="72" t="n"/>
      <c r="U80" s="72" t="n"/>
      <c r="V80" s="74" t="n"/>
      <c r="W80" s="72" t="n"/>
      <c r="X80" s="72" t="n"/>
      <c r="Y80" s="72" t="n"/>
      <c r="Z80" s="72" t="n"/>
      <c r="AA80" s="72" t="n"/>
      <c r="AB80" s="72" t="n"/>
      <c r="AC80" s="72" t="n"/>
      <c r="AD80" s="72" t="n"/>
      <c r="AE80" s="72" t="n"/>
    </row>
    <row r="81" ht="19.95" customFormat="1" customHeight="1" s="29">
      <c r="A81" s="32" t="n"/>
      <c r="B81" s="32" t="n"/>
      <c r="C81" s="28" t="n"/>
      <c r="D81" s="28" t="n"/>
      <c r="E81" s="72" t="n"/>
      <c r="F81" s="72" t="n"/>
      <c r="G81" s="72" t="n"/>
      <c r="H81" s="72" t="n"/>
      <c r="I81" s="120" t="n"/>
      <c r="J81" s="72" t="n"/>
      <c r="K81" s="72" t="n"/>
      <c r="L81" s="72" t="n"/>
      <c r="M81" s="72" t="n"/>
      <c r="N81" s="72" t="n"/>
      <c r="O81" s="72" t="n"/>
      <c r="P81" s="72" t="n"/>
      <c r="Q81" s="72" t="n"/>
      <c r="R81" s="72" t="n"/>
      <c r="S81" s="121" t="n"/>
      <c r="T81" s="72" t="n"/>
      <c r="U81" s="72" t="n"/>
      <c r="V81" s="74" t="n"/>
      <c r="W81" s="72" t="n"/>
      <c r="X81" s="72" t="n"/>
      <c r="Y81" s="72" t="n"/>
      <c r="Z81" s="72" t="n"/>
      <c r="AA81" s="72" t="n"/>
      <c r="AB81" s="72" t="n"/>
      <c r="AC81" s="72" t="n"/>
      <c r="AD81" s="72" t="n"/>
      <c r="AE81" s="72" t="n"/>
    </row>
    <row r="82" ht="19.95" customFormat="1" customHeight="1" s="29">
      <c r="A82" s="32" t="n"/>
      <c r="B82" s="32" t="n"/>
      <c r="C82" s="28" t="n"/>
      <c r="D82" s="28" t="n"/>
      <c r="E82" s="72" t="n"/>
      <c r="F82" s="72" t="n"/>
      <c r="G82" s="72" t="n"/>
      <c r="H82" s="72" t="n"/>
      <c r="I82" s="120" t="n"/>
      <c r="J82" s="72" t="n"/>
      <c r="K82" s="72" t="n"/>
      <c r="L82" s="72" t="n"/>
      <c r="M82" s="72" t="n"/>
      <c r="N82" s="72" t="n"/>
      <c r="O82" s="72" t="n"/>
      <c r="P82" s="72" t="n"/>
      <c r="Q82" s="72" t="n"/>
      <c r="R82" s="72" t="n"/>
      <c r="S82" s="121" t="n"/>
      <c r="T82" s="72" t="n"/>
      <c r="U82" s="72" t="n"/>
      <c r="V82" s="74" t="n"/>
      <c r="W82" s="72" t="n"/>
      <c r="X82" s="72" t="n"/>
      <c r="Y82" s="72" t="n"/>
      <c r="Z82" s="72" t="n"/>
      <c r="AA82" s="72" t="n"/>
      <c r="AB82" s="72" t="n"/>
      <c r="AC82" s="72" t="n"/>
      <c r="AD82" s="72" t="n"/>
      <c r="AE82" s="72" t="n"/>
    </row>
    <row r="83" ht="19.95" customFormat="1" customHeight="1" s="29">
      <c r="A83" s="32" t="n"/>
      <c r="B83" s="32" t="n"/>
      <c r="C83" s="28" t="n"/>
      <c r="D83" s="28" t="n"/>
      <c r="E83" s="72" t="n"/>
      <c r="F83" s="72" t="n"/>
      <c r="G83" s="72" t="n"/>
      <c r="H83" s="72" t="n"/>
      <c r="I83" s="120" t="n"/>
      <c r="J83" s="72" t="n"/>
      <c r="K83" s="72" t="n"/>
      <c r="L83" s="72" t="n"/>
      <c r="M83" s="72" t="n"/>
      <c r="N83" s="72" t="n"/>
      <c r="O83" s="72" t="n"/>
      <c r="P83" s="72" t="n"/>
      <c r="Q83" s="72" t="n"/>
      <c r="R83" s="72" t="n"/>
      <c r="S83" s="121" t="n"/>
      <c r="T83" s="72" t="n"/>
      <c r="U83" s="72" t="n"/>
      <c r="V83" s="74" t="n"/>
      <c r="W83" s="72" t="n"/>
      <c r="X83" s="72" t="n"/>
      <c r="Y83" s="72" t="n"/>
      <c r="Z83" s="72" t="n"/>
      <c r="AA83" s="72" t="n"/>
      <c r="AB83" s="72" t="n"/>
      <c r="AC83" s="72" t="n"/>
      <c r="AD83" s="72" t="n"/>
      <c r="AE83" s="72" t="n"/>
    </row>
    <row r="84" ht="19.95" customFormat="1" customHeight="1" s="29">
      <c r="A84" s="32" t="n"/>
      <c r="B84" s="32" t="n"/>
      <c r="C84" s="28" t="n"/>
      <c r="D84" s="28" t="n"/>
      <c r="E84" s="72" t="n"/>
      <c r="F84" s="72" t="n"/>
      <c r="G84" s="72" t="n"/>
      <c r="H84" s="72" t="n"/>
      <c r="I84" s="120" t="n"/>
      <c r="J84" s="72" t="n"/>
      <c r="K84" s="72" t="n"/>
      <c r="L84" s="72" t="n"/>
      <c r="M84" s="72" t="n"/>
      <c r="N84" s="72" t="n"/>
      <c r="O84" s="72" t="n"/>
      <c r="P84" s="72" t="n"/>
      <c r="Q84" s="72" t="n"/>
      <c r="R84" s="72" t="n"/>
      <c r="S84" s="121" t="n"/>
      <c r="T84" s="72" t="n"/>
      <c r="U84" s="72" t="n"/>
      <c r="V84" s="74" t="n"/>
      <c r="W84" s="72" t="n"/>
      <c r="X84" s="72" t="n"/>
      <c r="Y84" s="72" t="n"/>
      <c r="Z84" s="72" t="n"/>
      <c r="AA84" s="72" t="n"/>
      <c r="AB84" s="72" t="n"/>
      <c r="AC84" s="72" t="n"/>
      <c r="AD84" s="72" t="n"/>
      <c r="AE84" s="72" t="n"/>
    </row>
    <row r="85" ht="19.95" customFormat="1" customHeight="1" s="29">
      <c r="A85" s="32" t="n"/>
      <c r="B85" s="32" t="n"/>
      <c r="C85" s="28" t="n"/>
      <c r="D85" s="28" t="n"/>
      <c r="E85" s="72" t="n"/>
      <c r="F85" s="72" t="n"/>
      <c r="G85" s="72" t="n"/>
      <c r="H85" s="72" t="n"/>
      <c r="I85" s="120" t="n"/>
      <c r="J85" s="72" t="n"/>
      <c r="K85" s="72" t="n"/>
      <c r="L85" s="72" t="n"/>
      <c r="M85" s="72" t="n"/>
      <c r="N85" s="72" t="n"/>
      <c r="O85" s="72" t="n"/>
      <c r="P85" s="72" t="n"/>
      <c r="Q85" s="72" t="n"/>
      <c r="R85" s="72" t="n"/>
      <c r="S85" s="121" t="n"/>
      <c r="T85" s="72" t="n"/>
      <c r="U85" s="72" t="n"/>
      <c r="V85" s="74" t="n"/>
      <c r="W85" s="72" t="n"/>
      <c r="X85" s="72" t="n"/>
      <c r="Y85" s="72" t="n"/>
      <c r="Z85" s="72" t="n"/>
      <c r="AA85" s="72" t="n"/>
      <c r="AB85" s="72" t="n"/>
      <c r="AC85" s="72" t="n"/>
      <c r="AD85" s="72" t="n"/>
      <c r="AE85" s="72" t="n"/>
    </row>
    <row r="86" ht="19.95" customFormat="1" customHeight="1" s="29">
      <c r="A86" s="32" t="n"/>
      <c r="B86" s="32" t="n"/>
      <c r="C86" s="28" t="n"/>
      <c r="D86" s="28" t="n"/>
      <c r="E86" s="72" t="n"/>
      <c r="F86" s="72" t="n"/>
      <c r="G86" s="72" t="n"/>
      <c r="H86" s="72" t="n"/>
      <c r="I86" s="120" t="n"/>
      <c r="J86" s="72" t="n"/>
      <c r="K86" s="72" t="n"/>
      <c r="L86" s="72" t="n"/>
      <c r="M86" s="72" t="n"/>
      <c r="N86" s="72" t="n"/>
      <c r="O86" s="72" t="n"/>
      <c r="P86" s="72" t="n"/>
      <c r="Q86" s="72" t="n"/>
      <c r="R86" s="72" t="n"/>
      <c r="S86" s="121" t="n"/>
      <c r="T86" s="72" t="n"/>
      <c r="U86" s="72" t="n"/>
      <c r="V86" s="74" t="n"/>
      <c r="W86" s="72" t="n"/>
      <c r="X86" s="72" t="n"/>
      <c r="Y86" s="72" t="n"/>
      <c r="Z86" s="72" t="n"/>
      <c r="AA86" s="72" t="n"/>
      <c r="AB86" s="72" t="n"/>
      <c r="AC86" s="72" t="n"/>
      <c r="AD86" s="72" t="n"/>
      <c r="AE86" s="72" t="n"/>
    </row>
    <row r="87" ht="19.95" customFormat="1" customHeight="1" s="29">
      <c r="A87" s="32" t="n"/>
      <c r="B87" s="32" t="n"/>
      <c r="C87" s="28" t="n"/>
      <c r="D87" s="28" t="n"/>
      <c r="E87" s="72" t="n"/>
      <c r="F87" s="72" t="n"/>
      <c r="G87" s="72" t="n"/>
      <c r="H87" s="72" t="n"/>
      <c r="I87" s="120" t="n"/>
      <c r="J87" s="72" t="n"/>
      <c r="K87" s="72" t="n"/>
      <c r="L87" s="72" t="n"/>
      <c r="M87" s="72" t="n"/>
      <c r="N87" s="72" t="n"/>
      <c r="O87" s="72" t="n"/>
      <c r="P87" s="72" t="n"/>
      <c r="Q87" s="72" t="n"/>
      <c r="R87" s="72" t="n"/>
      <c r="S87" s="121" t="n"/>
      <c r="T87" s="72" t="n"/>
      <c r="U87" s="72" t="n"/>
      <c r="V87" s="74" t="n"/>
      <c r="W87" s="72" t="n"/>
      <c r="X87" s="72" t="n"/>
      <c r="Y87" s="72" t="n"/>
      <c r="Z87" s="72" t="n"/>
      <c r="AA87" s="72" t="n"/>
      <c r="AB87" s="72" t="n"/>
      <c r="AC87" s="72" t="n"/>
      <c r="AD87" s="72" t="n"/>
      <c r="AE87" s="72" t="n"/>
    </row>
    <row r="88" ht="19.95" customFormat="1" customHeight="1" s="29">
      <c r="A88" s="32" t="n"/>
      <c r="B88" s="32" t="n"/>
      <c r="C88" s="28" t="n"/>
      <c r="D88" s="28" t="n"/>
      <c r="E88" s="72" t="n"/>
      <c r="F88" s="72" t="n"/>
      <c r="G88" s="72" t="n"/>
      <c r="H88" s="72" t="n"/>
      <c r="I88" s="120" t="n"/>
      <c r="J88" s="72" t="n"/>
      <c r="K88" s="72" t="n"/>
      <c r="L88" s="72" t="n"/>
      <c r="M88" s="72" t="n"/>
      <c r="N88" s="72" t="n"/>
      <c r="O88" s="72" t="n"/>
      <c r="P88" s="72" t="n"/>
      <c r="Q88" s="72" t="n"/>
      <c r="R88" s="72" t="n"/>
      <c r="S88" s="121" t="n"/>
      <c r="T88" s="72" t="n"/>
      <c r="U88" s="72" t="n"/>
      <c r="V88" s="74" t="n"/>
      <c r="W88" s="72" t="n"/>
      <c r="X88" s="72" t="n"/>
      <c r="Y88" s="72" t="n"/>
      <c r="Z88" s="72" t="n"/>
      <c r="AA88" s="72" t="n"/>
      <c r="AB88" s="72" t="n"/>
      <c r="AC88" s="72" t="n"/>
      <c r="AD88" s="72" t="n"/>
      <c r="AE88" s="72" t="n"/>
    </row>
    <row r="89" ht="19.95" customFormat="1" customHeight="1" s="29">
      <c r="A89" s="32" t="n"/>
      <c r="B89" s="32" t="n"/>
      <c r="C89" s="28" t="n"/>
      <c r="D89" s="28" t="n"/>
      <c r="E89" s="72" t="n"/>
      <c r="F89" s="72" t="n"/>
      <c r="G89" s="72" t="n"/>
      <c r="H89" s="72" t="n"/>
      <c r="I89" s="120" t="n"/>
      <c r="J89" s="72" t="n"/>
      <c r="K89" s="72" t="n"/>
      <c r="L89" s="72" t="n"/>
      <c r="M89" s="72" t="n"/>
      <c r="N89" s="72" t="n"/>
      <c r="O89" s="72" t="n"/>
      <c r="P89" s="72" t="n"/>
      <c r="Q89" s="72" t="n"/>
      <c r="R89" s="72" t="n"/>
      <c r="S89" s="121" t="n"/>
      <c r="T89" s="72" t="n"/>
      <c r="U89" s="72" t="n"/>
      <c r="V89" s="74" t="n"/>
      <c r="W89" s="72" t="n"/>
      <c r="X89" s="72" t="n"/>
      <c r="Y89" s="72" t="n"/>
      <c r="Z89" s="72" t="n"/>
      <c r="AA89" s="72" t="n"/>
      <c r="AB89" s="72" t="n"/>
      <c r="AC89" s="72" t="n"/>
      <c r="AD89" s="72" t="n"/>
      <c r="AE89" s="72" t="n"/>
    </row>
    <row r="90" ht="19.95" customFormat="1" customHeight="1" s="29">
      <c r="A90" s="32" t="n"/>
      <c r="B90" s="32" t="n"/>
      <c r="C90" s="28" t="n"/>
      <c r="D90" s="28" t="n"/>
      <c r="E90" s="72" t="n"/>
      <c r="F90" s="72" t="n"/>
      <c r="G90" s="72" t="n"/>
      <c r="H90" s="72" t="n"/>
      <c r="I90" s="120" t="n"/>
      <c r="J90" s="72" t="n"/>
      <c r="K90" s="72" t="n"/>
      <c r="L90" s="72" t="n"/>
      <c r="M90" s="72" t="n"/>
      <c r="N90" s="72" t="n"/>
      <c r="O90" s="72" t="n"/>
      <c r="P90" s="72" t="n"/>
      <c r="Q90" s="72" t="n"/>
      <c r="R90" s="72" t="n"/>
      <c r="S90" s="121" t="n"/>
      <c r="T90" s="72" t="n"/>
      <c r="U90" s="72" t="n"/>
      <c r="V90" s="74" t="n"/>
      <c r="W90" s="72" t="n"/>
      <c r="X90" s="72" t="n"/>
      <c r="Y90" s="72" t="n"/>
      <c r="Z90" s="72" t="n"/>
      <c r="AA90" s="72" t="n"/>
      <c r="AB90" s="72" t="n"/>
      <c r="AC90" s="72" t="n"/>
      <c r="AD90" s="72" t="n"/>
      <c r="AE90" s="72" t="n"/>
    </row>
    <row r="91" ht="19.95" customFormat="1" customHeight="1" s="29">
      <c r="A91" s="32" t="n"/>
      <c r="B91" s="32" t="n"/>
      <c r="C91" s="28" t="n"/>
      <c r="D91" s="28" t="n"/>
      <c r="E91" s="72" t="n"/>
      <c r="F91" s="72" t="n"/>
      <c r="G91" s="72" t="n"/>
      <c r="H91" s="72" t="n"/>
      <c r="I91" s="120" t="n"/>
      <c r="J91" s="72" t="n"/>
      <c r="K91" s="72" t="n"/>
      <c r="L91" s="72" t="n"/>
      <c r="M91" s="72" t="n"/>
      <c r="N91" s="72" t="n"/>
      <c r="O91" s="72" t="n"/>
      <c r="P91" s="72" t="n"/>
      <c r="Q91" s="72" t="n"/>
      <c r="R91" s="72" t="n"/>
      <c r="S91" s="121" t="n"/>
      <c r="T91" s="72" t="n"/>
      <c r="U91" s="72" t="n"/>
      <c r="V91" s="74" t="n"/>
      <c r="W91" s="72" t="n"/>
      <c r="X91" s="72" t="n"/>
      <c r="Y91" s="72" t="n"/>
      <c r="Z91" s="72" t="n"/>
      <c r="AA91" s="72" t="n"/>
      <c r="AB91" s="72" t="n"/>
      <c r="AC91" s="72" t="n"/>
      <c r="AD91" s="72" t="n"/>
      <c r="AE91" s="72" t="n"/>
    </row>
    <row r="92" ht="19.95" customFormat="1" customHeight="1" s="29">
      <c r="A92" s="32" t="n"/>
      <c r="B92" s="32" t="n"/>
      <c r="C92" s="28" t="n"/>
      <c r="D92" s="28" t="n"/>
      <c r="E92" s="72" t="n"/>
      <c r="F92" s="72" t="n"/>
      <c r="G92" s="72" t="n"/>
      <c r="H92" s="72" t="n"/>
      <c r="I92" s="120" t="n"/>
      <c r="J92" s="72" t="n"/>
      <c r="K92" s="72" t="n"/>
      <c r="L92" s="72" t="n"/>
      <c r="M92" s="72" t="n"/>
      <c r="N92" s="72" t="n"/>
      <c r="O92" s="72" t="n"/>
      <c r="P92" s="72" t="n"/>
      <c r="Q92" s="72" t="n"/>
      <c r="R92" s="72" t="n"/>
      <c r="S92" s="121" t="n"/>
      <c r="T92" s="72" t="n"/>
      <c r="U92" s="72" t="n"/>
      <c r="V92" s="74" t="n"/>
      <c r="W92" s="72" t="n"/>
      <c r="X92" s="72" t="n"/>
      <c r="Y92" s="72" t="n"/>
      <c r="Z92" s="72" t="n"/>
      <c r="AA92" s="72" t="n"/>
      <c r="AB92" s="72" t="n"/>
      <c r="AC92" s="72" t="n"/>
      <c r="AD92" s="72" t="n"/>
      <c r="AE92" s="72" t="n"/>
    </row>
    <row r="93" ht="19.95" customFormat="1" customHeight="1" s="29">
      <c r="A93" s="32" t="n"/>
      <c r="B93" s="32" t="n"/>
      <c r="C93" s="28" t="n"/>
      <c r="D93" s="28" t="n"/>
      <c r="E93" s="72" t="n"/>
      <c r="F93" s="72" t="n"/>
      <c r="G93" s="72" t="n"/>
      <c r="H93" s="72" t="n"/>
      <c r="I93" s="120" t="n"/>
      <c r="J93" s="72" t="n"/>
      <c r="K93" s="72" t="n"/>
      <c r="L93" s="72" t="n"/>
      <c r="M93" s="72" t="n"/>
      <c r="N93" s="72" t="n"/>
      <c r="O93" s="72" t="n"/>
      <c r="P93" s="72" t="n"/>
      <c r="Q93" s="72" t="n"/>
      <c r="R93" s="72" t="n"/>
      <c r="S93" s="121" t="n"/>
      <c r="T93" s="72" t="n"/>
      <c r="U93" s="72" t="n"/>
      <c r="V93" s="74" t="n"/>
      <c r="W93" s="72" t="n"/>
      <c r="X93" s="72" t="n"/>
      <c r="Y93" s="72" t="n"/>
      <c r="Z93" s="72" t="n"/>
      <c r="AA93" s="72" t="n"/>
      <c r="AB93" s="72" t="n"/>
      <c r="AC93" s="72" t="n"/>
      <c r="AD93" s="72" t="n"/>
      <c r="AE93" s="72" t="n"/>
    </row>
    <row r="94" ht="19.95" customFormat="1" customHeight="1" s="29">
      <c r="A94" s="32" t="n"/>
      <c r="B94" s="32" t="n"/>
      <c r="C94" s="28" t="n"/>
      <c r="D94" s="28" t="n"/>
      <c r="E94" s="72" t="n"/>
      <c r="F94" s="72" t="n"/>
      <c r="G94" s="72" t="n"/>
      <c r="H94" s="72" t="n"/>
      <c r="I94" s="120" t="n"/>
      <c r="J94" s="72" t="n"/>
      <c r="K94" s="72" t="n"/>
      <c r="L94" s="72" t="n"/>
      <c r="M94" s="72" t="n"/>
      <c r="N94" s="72" t="n"/>
      <c r="O94" s="72" t="n"/>
      <c r="P94" s="72" t="n"/>
      <c r="Q94" s="72" t="n"/>
      <c r="R94" s="72" t="n"/>
      <c r="S94" s="121" t="n"/>
      <c r="T94" s="72" t="n"/>
      <c r="U94" s="72" t="n"/>
      <c r="V94" s="74" t="n"/>
      <c r="W94" s="72" t="n"/>
      <c r="X94" s="72" t="n"/>
      <c r="Y94" s="72" t="n"/>
      <c r="Z94" s="72" t="n"/>
      <c r="AA94" s="72" t="n"/>
      <c r="AB94" s="72" t="n"/>
      <c r="AC94" s="72" t="n"/>
      <c r="AD94" s="72" t="n"/>
      <c r="AE94" s="72" t="n"/>
    </row>
    <row r="95" ht="19.95" customFormat="1" customHeight="1" s="29">
      <c r="A95" s="32" t="n"/>
      <c r="B95" s="32" t="n"/>
      <c r="C95" s="28" t="n"/>
      <c r="D95" s="28" t="n"/>
      <c r="E95" s="72" t="n"/>
      <c r="F95" s="72" t="n"/>
      <c r="G95" s="72" t="n"/>
      <c r="H95" s="72" t="n"/>
      <c r="I95" s="120" t="n"/>
      <c r="J95" s="72" t="n"/>
      <c r="K95" s="72" t="n"/>
      <c r="L95" s="72" t="n"/>
      <c r="M95" s="72" t="n"/>
      <c r="N95" s="72" t="n"/>
      <c r="O95" s="72" t="n"/>
      <c r="P95" s="72" t="n"/>
      <c r="Q95" s="72" t="n"/>
      <c r="R95" s="72" t="n"/>
      <c r="S95" s="121" t="n"/>
      <c r="T95" s="72" t="n"/>
      <c r="U95" s="72" t="n"/>
      <c r="V95" s="74" t="n"/>
      <c r="W95" s="72" t="n"/>
      <c r="X95" s="72" t="n"/>
      <c r="Y95" s="72" t="n"/>
      <c r="Z95" s="72" t="n"/>
      <c r="AA95" s="72" t="n"/>
      <c r="AB95" s="72" t="n"/>
      <c r="AC95" s="72" t="n"/>
      <c r="AD95" s="72" t="n"/>
      <c r="AE95" s="72" t="n"/>
    </row>
    <row r="96" ht="19.95" customFormat="1" customHeight="1" s="29">
      <c r="A96" s="32" t="n"/>
      <c r="B96" s="32" t="n"/>
      <c r="C96" s="28" t="n"/>
      <c r="D96" s="28" t="n"/>
      <c r="E96" s="72" t="n"/>
      <c r="F96" s="72" t="n"/>
      <c r="G96" s="72" t="n"/>
      <c r="H96" s="72" t="n"/>
      <c r="I96" s="120" t="n"/>
      <c r="J96" s="72" t="n"/>
      <c r="K96" s="72" t="n"/>
      <c r="L96" s="72" t="n"/>
      <c r="M96" s="72" t="n"/>
      <c r="N96" s="72" t="n"/>
      <c r="O96" s="72" t="n"/>
      <c r="P96" s="72" t="n"/>
      <c r="Q96" s="72" t="n"/>
      <c r="R96" s="72" t="n"/>
      <c r="S96" s="121" t="n"/>
      <c r="T96" s="72" t="n"/>
      <c r="U96" s="72" t="n"/>
      <c r="V96" s="74" t="n"/>
      <c r="W96" s="72" t="n"/>
      <c r="X96" s="72" t="n"/>
      <c r="Y96" s="72" t="n"/>
      <c r="Z96" s="72" t="n"/>
      <c r="AA96" s="72" t="n"/>
      <c r="AB96" s="72" t="n"/>
      <c r="AC96" s="72" t="n"/>
      <c r="AD96" s="72" t="n"/>
      <c r="AE96" s="72" t="n"/>
    </row>
    <row r="97" ht="19.95" customFormat="1" customHeight="1" s="29">
      <c r="A97" s="32" t="n"/>
      <c r="B97" s="32" t="n"/>
      <c r="C97" s="28" t="n"/>
      <c r="D97" s="28" t="n"/>
      <c r="E97" s="72" t="n"/>
      <c r="F97" s="72" t="n"/>
      <c r="G97" s="72" t="n"/>
      <c r="H97" s="72" t="n"/>
      <c r="I97" s="120" t="n"/>
      <c r="J97" s="72" t="n"/>
      <c r="K97" s="72" t="n"/>
      <c r="L97" s="72" t="n"/>
      <c r="M97" s="72" t="n"/>
      <c r="N97" s="72" t="n"/>
      <c r="O97" s="72" t="n"/>
      <c r="P97" s="72" t="n"/>
      <c r="Q97" s="72" t="n"/>
      <c r="R97" s="72" t="n"/>
      <c r="S97" s="121" t="n"/>
      <c r="T97" s="72" t="n"/>
      <c r="U97" s="72" t="n"/>
      <c r="V97" s="74" t="n"/>
      <c r="W97" s="72" t="n"/>
      <c r="X97" s="72" t="n"/>
      <c r="Y97" s="72" t="n"/>
      <c r="Z97" s="72" t="n"/>
      <c r="AA97" s="72" t="n"/>
      <c r="AB97" s="72" t="n"/>
      <c r="AC97" s="72" t="n"/>
      <c r="AD97" s="72" t="n"/>
      <c r="AE97" s="72" t="n"/>
    </row>
    <row r="98" ht="19.95" customFormat="1" customHeight="1" s="29">
      <c r="A98" s="32" t="n"/>
      <c r="B98" s="32" t="n"/>
      <c r="C98" s="28" t="n"/>
      <c r="D98" s="28" t="n"/>
      <c r="E98" s="72" t="n"/>
      <c r="F98" s="72" t="n"/>
      <c r="G98" s="72" t="n"/>
      <c r="H98" s="72" t="n"/>
      <c r="I98" s="120" t="n"/>
      <c r="J98" s="72" t="n"/>
      <c r="K98" s="72" t="n"/>
      <c r="L98" s="72" t="n"/>
      <c r="M98" s="72" t="n"/>
      <c r="N98" s="72" t="n"/>
      <c r="O98" s="72" t="n"/>
      <c r="P98" s="72" t="n"/>
      <c r="Q98" s="72" t="n"/>
      <c r="R98" s="72" t="n"/>
      <c r="S98" s="121" t="n"/>
      <c r="T98" s="72" t="n"/>
      <c r="U98" s="72" t="n"/>
      <c r="V98" s="74" t="n"/>
      <c r="W98" s="72" t="n"/>
      <c r="X98" s="72" t="n"/>
      <c r="Y98" s="72" t="n"/>
      <c r="Z98" s="72" t="n"/>
      <c r="AA98" s="72" t="n"/>
      <c r="AB98" s="72" t="n"/>
      <c r="AC98" s="72" t="n"/>
      <c r="AD98" s="72" t="n"/>
      <c r="AE98" s="72" t="n"/>
    </row>
    <row r="99" ht="19.95" customFormat="1" customHeight="1" s="29">
      <c r="A99" s="32" t="n"/>
      <c r="B99" s="32" t="n"/>
      <c r="C99" s="28" t="n"/>
      <c r="D99" s="28" t="n"/>
      <c r="E99" s="72" t="n"/>
      <c r="F99" s="72" t="n"/>
      <c r="G99" s="72" t="n"/>
      <c r="H99" s="72" t="n"/>
      <c r="I99" s="120" t="n"/>
      <c r="J99" s="72" t="n"/>
      <c r="K99" s="72" t="n"/>
      <c r="L99" s="72" t="n"/>
      <c r="M99" s="72" t="n"/>
      <c r="N99" s="72" t="n"/>
      <c r="O99" s="72" t="n"/>
      <c r="P99" s="72" t="n"/>
      <c r="Q99" s="72" t="n"/>
      <c r="R99" s="72" t="n"/>
      <c r="S99" s="121" t="n"/>
      <c r="T99" s="72" t="n"/>
      <c r="U99" s="72" t="n"/>
      <c r="V99" s="74" t="n"/>
      <c r="W99" s="72" t="n"/>
      <c r="X99" s="72" t="n"/>
      <c r="Y99" s="72" t="n"/>
      <c r="Z99" s="72" t="n"/>
      <c r="AA99" s="72" t="n"/>
      <c r="AB99" s="72" t="n"/>
      <c r="AC99" s="72" t="n"/>
      <c r="AD99" s="72" t="n"/>
      <c r="AE99" s="72" t="n"/>
    </row>
    <row r="100" ht="19.95" customFormat="1" customHeight="1" s="29">
      <c r="A100" s="32" t="n"/>
      <c r="B100" s="32" t="n"/>
      <c r="C100" s="28" t="n"/>
      <c r="D100" s="28" t="n"/>
      <c r="E100" s="72" t="n"/>
      <c r="F100" s="72" t="n"/>
      <c r="G100" s="72" t="n"/>
      <c r="H100" s="72" t="n"/>
      <c r="I100" s="120" t="n"/>
      <c r="J100" s="72" t="n"/>
      <c r="K100" s="72" t="n"/>
      <c r="L100" s="72" t="n"/>
      <c r="M100" s="72" t="n"/>
      <c r="N100" s="72" t="n"/>
      <c r="O100" s="72" t="n"/>
      <c r="P100" s="72" t="n"/>
      <c r="Q100" s="72" t="n"/>
      <c r="R100" s="72" t="n"/>
      <c r="S100" s="121" t="n"/>
      <c r="T100" s="72" t="n"/>
      <c r="U100" s="72" t="n"/>
      <c r="V100" s="74" t="n"/>
      <c r="W100" s="72" t="n"/>
      <c r="X100" s="72" t="n"/>
      <c r="Y100" s="72" t="n"/>
      <c r="Z100" s="72" t="n"/>
      <c r="AA100" s="72" t="n"/>
      <c r="AB100" s="72" t="n"/>
      <c r="AC100" s="72" t="n"/>
      <c r="AD100" s="72" t="n"/>
      <c r="AE100" s="72" t="n"/>
    </row>
    <row r="101" ht="19.95" customFormat="1" customHeight="1" s="29">
      <c r="A101" s="32" t="n"/>
      <c r="B101" s="32" t="n"/>
      <c r="C101" s="28" t="n"/>
      <c r="D101" s="28" t="n"/>
      <c r="E101" s="72" t="n"/>
      <c r="F101" s="72" t="n"/>
      <c r="G101" s="72" t="n"/>
      <c r="H101" s="72" t="n"/>
      <c r="I101" s="120" t="n"/>
      <c r="J101" s="72" t="n"/>
      <c r="K101" s="72" t="n"/>
      <c r="L101" s="72" t="n"/>
      <c r="M101" s="72" t="n"/>
      <c r="N101" s="72" t="n"/>
      <c r="O101" s="72" t="n"/>
      <c r="P101" s="72" t="n"/>
      <c r="Q101" s="72" t="n"/>
      <c r="R101" s="72" t="n"/>
      <c r="S101" s="121" t="n"/>
      <c r="T101" s="72" t="n"/>
      <c r="U101" s="72" t="n"/>
      <c r="V101" s="74" t="n"/>
      <c r="W101" s="72" t="n"/>
      <c r="X101" s="72" t="n"/>
      <c r="Y101" s="72" t="n"/>
      <c r="Z101" s="72" t="n"/>
      <c r="AA101" s="72" t="n"/>
      <c r="AB101" s="72" t="n"/>
      <c r="AC101" s="72" t="n"/>
      <c r="AD101" s="72" t="n"/>
      <c r="AE101" s="72" t="n"/>
    </row>
    <row r="102" ht="19.95" customFormat="1" customHeight="1" s="29">
      <c r="A102" s="32" t="n"/>
      <c r="B102" s="32" t="n"/>
      <c r="C102" s="28" t="n"/>
      <c r="D102" s="28" t="n"/>
      <c r="E102" s="72" t="n"/>
      <c r="F102" s="72" t="n"/>
      <c r="G102" s="72" t="n"/>
      <c r="H102" s="72" t="n"/>
      <c r="I102" s="120" t="n"/>
      <c r="J102" s="72" t="n"/>
      <c r="K102" s="72" t="n"/>
      <c r="L102" s="72" t="n"/>
      <c r="M102" s="72" t="n"/>
      <c r="N102" s="72" t="n"/>
      <c r="O102" s="72" t="n"/>
      <c r="P102" s="72" t="n"/>
      <c r="Q102" s="72" t="n"/>
      <c r="R102" s="72" t="n"/>
      <c r="S102" s="121" t="n"/>
      <c r="T102" s="72" t="n"/>
      <c r="U102" s="72" t="n"/>
      <c r="V102" s="74" t="n"/>
      <c r="W102" s="72" t="n"/>
      <c r="X102" s="72" t="n"/>
      <c r="Y102" s="72" t="n"/>
      <c r="Z102" s="72" t="n"/>
      <c r="AA102" s="72" t="n"/>
      <c r="AB102" s="72" t="n"/>
      <c r="AC102" s="72" t="n"/>
      <c r="AD102" s="72" t="n"/>
      <c r="AE102" s="72" t="n"/>
    </row>
    <row r="103" ht="19.95" customFormat="1" customHeight="1" s="29">
      <c r="A103" s="32" t="n"/>
      <c r="B103" s="32" t="n"/>
      <c r="C103" s="28" t="n"/>
      <c r="D103" s="28" t="n"/>
      <c r="E103" s="72" t="n"/>
      <c r="F103" s="72" t="n"/>
      <c r="G103" s="72" t="n"/>
      <c r="H103" s="72" t="n"/>
      <c r="I103" s="120" t="n"/>
      <c r="J103" s="72" t="n"/>
      <c r="K103" s="72" t="n"/>
      <c r="L103" s="72" t="n"/>
      <c r="M103" s="72" t="n"/>
      <c r="N103" s="72" t="n"/>
      <c r="O103" s="72" t="n"/>
      <c r="P103" s="72" t="n"/>
      <c r="Q103" s="72" t="n"/>
      <c r="R103" s="72" t="n"/>
      <c r="S103" s="121" t="n"/>
      <c r="T103" s="72" t="n"/>
      <c r="U103" s="72" t="n"/>
      <c r="V103" s="74" t="n"/>
      <c r="W103" s="72" t="n"/>
      <c r="X103" s="72" t="n"/>
      <c r="Y103" s="72" t="n"/>
      <c r="Z103" s="72" t="n"/>
      <c r="AA103" s="72" t="n"/>
      <c r="AB103" s="72" t="n"/>
      <c r="AC103" s="72" t="n"/>
      <c r="AD103" s="72" t="n"/>
      <c r="AE103" s="72" t="n"/>
    </row>
    <row r="104" ht="19.95" customFormat="1" customHeight="1" s="29">
      <c r="A104" s="32" t="n"/>
      <c r="B104" s="32" t="n"/>
      <c r="C104" s="28" t="n"/>
      <c r="D104" s="28" t="n"/>
      <c r="E104" s="72" t="n"/>
      <c r="F104" s="72" t="n"/>
      <c r="G104" s="72" t="n"/>
      <c r="H104" s="72" t="n"/>
      <c r="I104" s="120" t="n"/>
      <c r="J104" s="72" t="n"/>
      <c r="K104" s="72" t="n"/>
      <c r="L104" s="72" t="n"/>
      <c r="M104" s="72" t="n"/>
      <c r="N104" s="72" t="n"/>
      <c r="O104" s="72" t="n"/>
      <c r="P104" s="72" t="n"/>
      <c r="Q104" s="72" t="n"/>
      <c r="R104" s="72" t="n"/>
      <c r="S104" s="121" t="n"/>
      <c r="T104" s="72" t="n"/>
      <c r="U104" s="72" t="n"/>
      <c r="V104" s="74" t="n"/>
      <c r="W104" s="72" t="n"/>
      <c r="X104" s="72" t="n"/>
      <c r="Y104" s="72" t="n"/>
      <c r="Z104" s="72" t="n"/>
      <c r="AA104" s="72" t="n"/>
      <c r="AB104" s="72" t="n"/>
      <c r="AC104" s="72" t="n"/>
      <c r="AD104" s="72" t="n"/>
      <c r="AE104" s="72" t="n"/>
    </row>
    <row r="105" ht="19.95" customFormat="1" customHeight="1" s="29">
      <c r="A105" s="32" t="n"/>
      <c r="B105" s="32" t="n"/>
      <c r="C105" s="28" t="n"/>
      <c r="D105" s="28" t="n"/>
      <c r="E105" s="72" t="n"/>
      <c r="F105" s="72" t="n"/>
      <c r="G105" s="72" t="n"/>
      <c r="H105" s="72" t="n"/>
      <c r="I105" s="120" t="n"/>
      <c r="J105" s="72" t="n"/>
      <c r="K105" s="72" t="n"/>
      <c r="L105" s="72" t="n"/>
      <c r="M105" s="72" t="n"/>
      <c r="N105" s="72" t="n"/>
      <c r="O105" s="72" t="n"/>
      <c r="P105" s="72" t="n"/>
      <c r="Q105" s="72" t="n"/>
      <c r="R105" s="72" t="n"/>
      <c r="S105" s="121" t="n"/>
      <c r="T105" s="72" t="n"/>
      <c r="U105" s="72" t="n"/>
      <c r="V105" s="74" t="n"/>
      <c r="W105" s="72" t="n"/>
      <c r="X105" s="72" t="n"/>
      <c r="Y105" s="72" t="n"/>
      <c r="Z105" s="72" t="n"/>
      <c r="AA105" s="72" t="n"/>
      <c r="AB105" s="72" t="n"/>
      <c r="AC105" s="72" t="n"/>
      <c r="AD105" s="72" t="n"/>
      <c r="AE105" s="72" t="n"/>
    </row>
    <row r="106" ht="19.95" customFormat="1" customHeight="1" s="29">
      <c r="A106" s="32" t="n"/>
      <c r="B106" s="32" t="n"/>
      <c r="C106" s="28" t="n"/>
      <c r="D106" s="28" t="n"/>
      <c r="E106" s="72" t="n"/>
      <c r="F106" s="72" t="n"/>
      <c r="G106" s="72" t="n"/>
      <c r="H106" s="72" t="n"/>
      <c r="I106" s="120" t="n"/>
      <c r="J106" s="72" t="n"/>
      <c r="K106" s="72" t="n"/>
      <c r="L106" s="72" t="n"/>
      <c r="M106" s="72" t="n"/>
      <c r="N106" s="72" t="n"/>
      <c r="O106" s="72" t="n"/>
      <c r="P106" s="72" t="n"/>
      <c r="Q106" s="72" t="n"/>
      <c r="R106" s="72" t="n"/>
      <c r="S106" s="121" t="n"/>
      <c r="T106" s="72" t="n"/>
      <c r="U106" s="72" t="n"/>
      <c r="V106" s="74" t="n"/>
      <c r="W106" s="72" t="n"/>
      <c r="X106" s="72" t="n"/>
      <c r="Y106" s="72" t="n"/>
      <c r="Z106" s="72" t="n"/>
      <c r="AA106" s="72" t="n"/>
      <c r="AB106" s="72" t="n"/>
      <c r="AC106" s="72" t="n"/>
      <c r="AD106" s="72" t="n"/>
      <c r="AE106" s="72" t="n"/>
    </row>
    <row r="107" ht="19.95" customFormat="1" customHeight="1" s="29">
      <c r="A107" s="32" t="n"/>
      <c r="B107" s="32" t="n"/>
      <c r="C107" s="28" t="n"/>
      <c r="D107" s="28" t="n"/>
      <c r="E107" s="72" t="n"/>
      <c r="F107" s="72" t="n"/>
      <c r="G107" s="72" t="n"/>
      <c r="H107" s="72" t="n"/>
      <c r="I107" s="120" t="n"/>
      <c r="J107" s="72" t="n"/>
      <c r="K107" s="72" t="n"/>
      <c r="L107" s="72" t="n"/>
      <c r="M107" s="72" t="n"/>
      <c r="N107" s="72" t="n"/>
      <c r="O107" s="72" t="n"/>
      <c r="P107" s="72" t="n"/>
      <c r="Q107" s="72" t="n"/>
      <c r="R107" s="72" t="n"/>
      <c r="S107" s="121" t="n"/>
      <c r="T107" s="72" t="n"/>
      <c r="U107" s="72" t="n"/>
      <c r="V107" s="74" t="n"/>
      <c r="W107" s="72" t="n"/>
      <c r="X107" s="72" t="n"/>
      <c r="Y107" s="72" t="n"/>
      <c r="Z107" s="72" t="n"/>
      <c r="AA107" s="72" t="n"/>
      <c r="AB107" s="72" t="n"/>
      <c r="AC107" s="72" t="n"/>
      <c r="AD107" s="72" t="n"/>
      <c r="AE107" s="72" t="n"/>
    </row>
    <row r="108" ht="19.95" customFormat="1" customHeight="1" s="29">
      <c r="A108" s="32" t="n"/>
      <c r="B108" s="32" t="n"/>
      <c r="C108" s="28" t="n"/>
      <c r="D108" s="28" t="n"/>
      <c r="E108" s="72" t="n"/>
      <c r="F108" s="72" t="n"/>
      <c r="G108" s="72" t="n"/>
      <c r="H108" s="72" t="n"/>
      <c r="I108" s="120" t="n"/>
      <c r="J108" s="72" t="n"/>
      <c r="K108" s="72" t="n"/>
      <c r="L108" s="72" t="n"/>
      <c r="M108" s="72" t="n"/>
      <c r="N108" s="72" t="n"/>
      <c r="O108" s="72" t="n"/>
      <c r="P108" s="72" t="n"/>
      <c r="Q108" s="72" t="n"/>
      <c r="R108" s="72" t="n"/>
      <c r="S108" s="121" t="n"/>
      <c r="T108" s="72" t="n"/>
      <c r="U108" s="72" t="n"/>
      <c r="V108" s="74" t="n"/>
      <c r="W108" s="72" t="n"/>
      <c r="X108" s="72" t="n"/>
      <c r="Y108" s="72" t="n"/>
      <c r="Z108" s="72" t="n"/>
      <c r="AA108" s="72" t="n"/>
      <c r="AB108" s="72" t="n"/>
      <c r="AC108" s="72" t="n"/>
      <c r="AD108" s="72" t="n"/>
      <c r="AE108" s="72" t="n"/>
    </row>
    <row r="109" ht="19.95" customFormat="1" customHeight="1" s="29">
      <c r="A109" s="32" t="n"/>
      <c r="B109" s="32" t="n"/>
      <c r="C109" s="28" t="n"/>
      <c r="D109" s="28" t="n"/>
      <c r="E109" s="72" t="n"/>
      <c r="F109" s="72" t="n"/>
      <c r="G109" s="72" t="n"/>
      <c r="H109" s="72" t="n"/>
      <c r="I109" s="120" t="n"/>
      <c r="J109" s="72" t="n"/>
      <c r="K109" s="72" t="n"/>
      <c r="L109" s="72" t="n"/>
      <c r="M109" s="72" t="n"/>
      <c r="N109" s="72" t="n"/>
      <c r="O109" s="72" t="n"/>
      <c r="P109" s="72" t="n"/>
      <c r="Q109" s="72" t="n"/>
      <c r="R109" s="72" t="n"/>
      <c r="S109" s="121" t="n"/>
      <c r="T109" s="72" t="n"/>
      <c r="U109" s="72" t="n"/>
      <c r="V109" s="74" t="n"/>
      <c r="W109" s="72" t="n"/>
      <c r="X109" s="72" t="n"/>
      <c r="Y109" s="72" t="n"/>
      <c r="Z109" s="72" t="n"/>
      <c r="AA109" s="72" t="n"/>
      <c r="AB109" s="72" t="n"/>
      <c r="AC109" s="72" t="n"/>
      <c r="AD109" s="72" t="n"/>
      <c r="AE109" s="72" t="n"/>
    </row>
    <row r="110" ht="19.95" customFormat="1" customHeight="1" s="29">
      <c r="A110" s="32" t="n"/>
      <c r="B110" s="32" t="n"/>
      <c r="C110" s="28" t="n"/>
      <c r="D110" s="28" t="n"/>
      <c r="E110" s="72" t="n"/>
      <c r="F110" s="72" t="n"/>
      <c r="G110" s="72" t="n"/>
      <c r="H110" s="72" t="n"/>
      <c r="I110" s="120" t="n"/>
      <c r="J110" s="72" t="n"/>
      <c r="K110" s="72" t="n"/>
      <c r="L110" s="72" t="n"/>
      <c r="M110" s="72" t="n"/>
      <c r="N110" s="72" t="n"/>
      <c r="O110" s="72" t="n"/>
      <c r="P110" s="72" t="n"/>
      <c r="Q110" s="72" t="n"/>
      <c r="R110" s="72" t="n"/>
      <c r="S110" s="121" t="n"/>
      <c r="T110" s="72" t="n"/>
      <c r="U110" s="72" t="n"/>
      <c r="V110" s="74" t="n"/>
      <c r="W110" s="72" t="n"/>
      <c r="X110" s="72" t="n"/>
      <c r="Y110" s="72" t="n"/>
      <c r="Z110" s="72" t="n"/>
      <c r="AA110" s="72" t="n"/>
      <c r="AB110" s="72" t="n"/>
      <c r="AC110" s="72" t="n"/>
      <c r="AD110" s="72" t="n"/>
      <c r="AE110" s="72" t="n"/>
    </row>
    <row r="111" ht="19.95" customFormat="1" customHeight="1" s="29">
      <c r="A111" s="32" t="n"/>
      <c r="B111" s="32" t="n"/>
      <c r="C111" s="28" t="n"/>
      <c r="D111" s="28" t="n"/>
      <c r="E111" s="72" t="n"/>
      <c r="F111" s="72" t="n"/>
      <c r="G111" s="72" t="n"/>
      <c r="H111" s="72" t="n"/>
      <c r="I111" s="120" t="n"/>
      <c r="J111" s="72" t="n"/>
      <c r="K111" s="72" t="n"/>
      <c r="L111" s="72" t="n"/>
      <c r="M111" s="72" t="n"/>
      <c r="N111" s="72" t="n"/>
      <c r="O111" s="72" t="n"/>
      <c r="P111" s="72" t="n"/>
      <c r="Q111" s="72" t="n"/>
      <c r="R111" s="72" t="n"/>
      <c r="S111" s="121" t="n"/>
      <c r="T111" s="72" t="n"/>
      <c r="U111" s="72" t="n"/>
      <c r="V111" s="74" t="n"/>
      <c r="W111" s="72" t="n"/>
      <c r="X111" s="72" t="n"/>
      <c r="Y111" s="72" t="n"/>
      <c r="Z111" s="72" t="n"/>
      <c r="AA111" s="72" t="n"/>
      <c r="AB111" s="72" t="n"/>
      <c r="AC111" s="72" t="n"/>
      <c r="AD111" s="72" t="n"/>
      <c r="AE111" s="72" t="n"/>
    </row>
    <row r="112" ht="19.95" customFormat="1" customHeight="1" s="29">
      <c r="A112" s="32" t="n"/>
      <c r="B112" s="32" t="n"/>
      <c r="C112" s="28" t="n"/>
      <c r="D112" s="28" t="n"/>
      <c r="E112" s="72" t="n"/>
      <c r="F112" s="72" t="n"/>
      <c r="G112" s="72" t="n"/>
      <c r="H112" s="72" t="n"/>
      <c r="I112" s="120" t="n"/>
      <c r="J112" s="72" t="n"/>
      <c r="K112" s="72" t="n"/>
      <c r="L112" s="72" t="n"/>
      <c r="M112" s="72" t="n"/>
      <c r="N112" s="72" t="n"/>
      <c r="O112" s="72" t="n"/>
      <c r="P112" s="72" t="n"/>
      <c r="Q112" s="72" t="n"/>
      <c r="R112" s="72" t="n"/>
      <c r="S112" s="121" t="n"/>
      <c r="T112" s="72" t="n"/>
      <c r="U112" s="72" t="n"/>
      <c r="V112" s="74" t="n"/>
      <c r="W112" s="72" t="n"/>
      <c r="X112" s="72" t="n"/>
      <c r="Y112" s="72" t="n"/>
      <c r="Z112" s="72" t="n"/>
      <c r="AA112" s="72" t="n"/>
      <c r="AB112" s="72" t="n"/>
      <c r="AC112" s="72" t="n"/>
      <c r="AD112" s="72" t="n"/>
      <c r="AE112" s="72" t="n"/>
    </row>
    <row r="113" ht="19.95" customFormat="1" customHeight="1" s="29">
      <c r="A113" s="32" t="n"/>
      <c r="B113" s="32" t="n"/>
      <c r="C113" s="28" t="n"/>
      <c r="D113" s="28" t="n"/>
      <c r="E113" s="72" t="n"/>
      <c r="F113" s="72" t="n"/>
      <c r="G113" s="72" t="n"/>
      <c r="H113" s="72" t="n"/>
      <c r="I113" s="120" t="n"/>
      <c r="J113" s="72" t="n"/>
      <c r="K113" s="72" t="n"/>
      <c r="L113" s="72" t="n"/>
      <c r="M113" s="72" t="n"/>
      <c r="N113" s="72" t="n"/>
      <c r="O113" s="72" t="n"/>
      <c r="P113" s="72" t="n"/>
      <c r="Q113" s="72" t="n"/>
      <c r="R113" s="72" t="n"/>
      <c r="S113" s="121" t="n"/>
      <c r="T113" s="72" t="n"/>
      <c r="U113" s="72" t="n"/>
      <c r="V113" s="74" t="n"/>
      <c r="W113" s="72" t="n"/>
      <c r="X113" s="72" t="n"/>
      <c r="Y113" s="72" t="n"/>
      <c r="Z113" s="72" t="n"/>
      <c r="AA113" s="72" t="n"/>
      <c r="AB113" s="72" t="n"/>
      <c r="AC113" s="72" t="n"/>
      <c r="AD113" s="72" t="n"/>
      <c r="AE113" s="72" t="n"/>
    </row>
    <row r="114" ht="19.95" customFormat="1" customHeight="1" s="29">
      <c r="A114" s="32" t="n"/>
      <c r="B114" s="32" t="n"/>
      <c r="C114" s="28" t="n"/>
      <c r="D114" s="28" t="n"/>
      <c r="E114" s="72" t="n"/>
      <c r="F114" s="72" t="n"/>
      <c r="G114" s="72" t="n"/>
      <c r="H114" s="72" t="n"/>
      <c r="I114" s="120" t="n"/>
      <c r="J114" s="72" t="n"/>
      <c r="K114" s="72" t="n"/>
      <c r="L114" s="72" t="n"/>
      <c r="M114" s="72" t="n"/>
      <c r="N114" s="72" t="n"/>
      <c r="O114" s="72" t="n"/>
      <c r="P114" s="72" t="n"/>
      <c r="Q114" s="72" t="n"/>
      <c r="R114" s="72" t="n"/>
      <c r="S114" s="121" t="n"/>
      <c r="T114" s="72" t="n"/>
      <c r="U114" s="72" t="n"/>
      <c r="V114" s="74" t="n"/>
      <c r="W114" s="72" t="n"/>
      <c r="X114" s="72" t="n"/>
      <c r="Y114" s="72" t="n"/>
      <c r="Z114" s="72" t="n"/>
      <c r="AA114" s="72" t="n"/>
      <c r="AB114" s="72" t="n"/>
      <c r="AC114" s="72" t="n"/>
      <c r="AD114" s="72" t="n"/>
      <c r="AE114" s="72" t="n"/>
    </row>
    <row r="115" ht="19.95" customFormat="1" customHeight="1" s="29">
      <c r="A115" s="32" t="n"/>
      <c r="B115" s="32" t="n"/>
      <c r="C115" s="28" t="n"/>
      <c r="D115" s="28" t="n"/>
      <c r="E115" s="72" t="n"/>
      <c r="F115" s="72" t="n"/>
      <c r="G115" s="72" t="n"/>
      <c r="H115" s="72" t="n"/>
      <c r="I115" s="120" t="n"/>
      <c r="J115" s="72" t="n"/>
      <c r="K115" s="72" t="n"/>
      <c r="L115" s="72" t="n"/>
      <c r="M115" s="72" t="n"/>
      <c r="N115" s="72" t="n"/>
      <c r="O115" s="72" t="n"/>
      <c r="P115" s="72" t="n"/>
      <c r="Q115" s="72" t="n"/>
      <c r="R115" s="72" t="n"/>
      <c r="S115" s="121" t="n"/>
      <c r="T115" s="72" t="n"/>
      <c r="U115" s="72" t="n"/>
      <c r="V115" s="74" t="n"/>
      <c r="W115" s="72" t="n"/>
      <c r="X115" s="72" t="n"/>
      <c r="Y115" s="72" t="n"/>
      <c r="Z115" s="72" t="n"/>
      <c r="AA115" s="72" t="n"/>
      <c r="AB115" s="72" t="n"/>
      <c r="AC115" s="72" t="n"/>
      <c r="AD115" s="72" t="n"/>
      <c r="AE115" s="72" t="n"/>
    </row>
    <row r="116" ht="19.95" customFormat="1" customHeight="1" s="29">
      <c r="A116" s="32" t="n"/>
      <c r="B116" s="32" t="n"/>
      <c r="C116" s="28" t="n"/>
      <c r="D116" s="28" t="n"/>
      <c r="E116" s="72" t="n"/>
      <c r="F116" s="72" t="n"/>
      <c r="G116" s="72" t="n"/>
      <c r="H116" s="72" t="n"/>
      <c r="I116" s="120" t="n"/>
      <c r="J116" s="72" t="n"/>
      <c r="K116" s="72" t="n"/>
      <c r="L116" s="72" t="n"/>
      <c r="M116" s="72" t="n"/>
      <c r="N116" s="72" t="n"/>
      <c r="O116" s="72" t="n"/>
      <c r="P116" s="72" t="n"/>
      <c r="Q116" s="72" t="n"/>
      <c r="R116" s="72" t="n"/>
      <c r="S116" s="121" t="n"/>
      <c r="T116" s="72" t="n"/>
      <c r="U116" s="72" t="n"/>
      <c r="V116" s="74" t="n"/>
      <c r="W116" s="72" t="n"/>
      <c r="X116" s="72" t="n"/>
      <c r="Y116" s="72" t="n"/>
      <c r="Z116" s="72" t="n"/>
      <c r="AA116" s="72" t="n"/>
      <c r="AB116" s="72" t="n"/>
      <c r="AC116" s="72" t="n"/>
      <c r="AD116" s="72" t="n"/>
      <c r="AE116" s="72" t="n"/>
    </row>
    <row r="117" ht="19.95" customFormat="1" customHeight="1" s="29">
      <c r="A117" s="32" t="n"/>
      <c r="B117" s="32" t="n"/>
      <c r="C117" s="28" t="n"/>
      <c r="D117" s="28" t="n"/>
      <c r="E117" s="72" t="n"/>
      <c r="F117" s="72" t="n"/>
      <c r="G117" s="72" t="n"/>
      <c r="H117" s="72" t="n"/>
      <c r="I117" s="120" t="n"/>
      <c r="J117" s="72" t="n"/>
      <c r="K117" s="72" t="n"/>
      <c r="L117" s="72" t="n"/>
      <c r="M117" s="72" t="n"/>
      <c r="N117" s="72" t="n"/>
      <c r="O117" s="72" t="n"/>
      <c r="P117" s="72" t="n"/>
      <c r="Q117" s="72" t="n"/>
      <c r="R117" s="72" t="n"/>
      <c r="S117" s="121" t="n"/>
      <c r="T117" s="72" t="n"/>
      <c r="U117" s="72" t="n"/>
      <c r="V117" s="74" t="n"/>
      <c r="W117" s="72" t="n"/>
      <c r="X117" s="72" t="n"/>
      <c r="Y117" s="72" t="n"/>
      <c r="Z117" s="72" t="n"/>
      <c r="AA117" s="72" t="n"/>
      <c r="AB117" s="72" t="n"/>
      <c r="AC117" s="72" t="n"/>
      <c r="AD117" s="72" t="n"/>
      <c r="AE117" s="72" t="n"/>
    </row>
    <row r="118" ht="19.95" customFormat="1" customHeight="1" s="29">
      <c r="A118" s="32" t="n"/>
      <c r="B118" s="32" t="n"/>
      <c r="C118" s="28" t="n"/>
      <c r="D118" s="28" t="n"/>
      <c r="E118" s="72" t="n"/>
      <c r="F118" s="72" t="n"/>
      <c r="G118" s="72" t="n"/>
      <c r="H118" s="72" t="n"/>
      <c r="I118" s="120" t="n"/>
      <c r="J118" s="72" t="n"/>
      <c r="K118" s="72" t="n"/>
      <c r="L118" s="72" t="n"/>
      <c r="M118" s="72" t="n"/>
      <c r="N118" s="72" t="n"/>
      <c r="O118" s="72" t="n"/>
      <c r="P118" s="72" t="n"/>
      <c r="Q118" s="72" t="n"/>
      <c r="R118" s="72" t="n"/>
      <c r="S118" s="121" t="n"/>
      <c r="T118" s="72" t="n"/>
      <c r="U118" s="72" t="n"/>
      <c r="V118" s="74" t="n"/>
      <c r="W118" s="72" t="n"/>
      <c r="X118" s="72" t="n"/>
      <c r="Y118" s="72" t="n"/>
      <c r="Z118" s="72" t="n"/>
      <c r="AA118" s="72" t="n"/>
      <c r="AB118" s="72" t="n"/>
      <c r="AC118" s="72" t="n"/>
      <c r="AD118" s="72" t="n"/>
      <c r="AE118" s="72" t="n"/>
    </row>
    <row r="119" ht="19.95" customFormat="1" customHeight="1" s="29">
      <c r="A119" s="32" t="n"/>
      <c r="B119" s="32" t="n"/>
      <c r="C119" s="28" t="n"/>
      <c r="D119" s="28" t="n"/>
      <c r="E119" s="72" t="n"/>
      <c r="F119" s="72" t="n"/>
      <c r="G119" s="72" t="n"/>
      <c r="H119" s="72" t="n"/>
      <c r="I119" s="120" t="n"/>
      <c r="J119" s="72" t="n"/>
      <c r="K119" s="72" t="n"/>
      <c r="L119" s="72" t="n"/>
      <c r="M119" s="72" t="n"/>
      <c r="N119" s="72" t="n"/>
      <c r="O119" s="72" t="n"/>
      <c r="P119" s="72" t="n"/>
      <c r="Q119" s="72" t="n"/>
      <c r="R119" s="72" t="n"/>
      <c r="S119" s="121" t="n"/>
      <c r="T119" s="72" t="n"/>
      <c r="U119" s="72" t="n"/>
      <c r="V119" s="74" t="n"/>
      <c r="W119" s="72" t="n"/>
      <c r="X119" s="72" t="n"/>
      <c r="Y119" s="72" t="n"/>
      <c r="Z119" s="72" t="n"/>
      <c r="AA119" s="72" t="n"/>
      <c r="AB119" s="72" t="n"/>
      <c r="AC119" s="72" t="n"/>
      <c r="AD119" s="72" t="n"/>
      <c r="AE119" s="72" t="n"/>
    </row>
    <row r="120" ht="19.95" customFormat="1" customHeight="1" s="29">
      <c r="A120" s="32" t="n"/>
      <c r="B120" s="32" t="n"/>
      <c r="C120" s="28" t="n"/>
      <c r="D120" s="28" t="n"/>
      <c r="E120" s="72" t="n"/>
      <c r="F120" s="72" t="n"/>
      <c r="G120" s="72" t="n"/>
      <c r="H120" s="72" t="n"/>
      <c r="I120" s="120" t="n"/>
      <c r="J120" s="72" t="n"/>
      <c r="K120" s="72" t="n"/>
      <c r="L120" s="72" t="n"/>
      <c r="M120" s="72" t="n"/>
      <c r="N120" s="72" t="n"/>
      <c r="O120" s="72" t="n"/>
      <c r="P120" s="72" t="n"/>
      <c r="Q120" s="72" t="n"/>
      <c r="R120" s="72" t="n"/>
      <c r="S120" s="121" t="n"/>
      <c r="T120" s="72" t="n"/>
      <c r="U120" s="72" t="n"/>
      <c r="V120" s="74" t="n"/>
      <c r="W120" s="72" t="n"/>
      <c r="X120" s="72" t="n"/>
      <c r="Y120" s="72" t="n"/>
      <c r="Z120" s="72" t="n"/>
      <c r="AA120" s="72" t="n"/>
      <c r="AB120" s="72" t="n"/>
      <c r="AC120" s="72" t="n"/>
      <c r="AD120" s="72" t="n"/>
      <c r="AE120" s="72" t="n"/>
    </row>
    <row r="121" ht="19.95" customFormat="1" customHeight="1" s="29">
      <c r="A121" s="32" t="n"/>
      <c r="B121" s="32" t="n"/>
      <c r="C121" s="28" t="n"/>
      <c r="D121" s="28" t="n"/>
      <c r="E121" s="72" t="n"/>
      <c r="F121" s="72" t="n"/>
      <c r="G121" s="72" t="n"/>
      <c r="H121" s="72" t="n"/>
      <c r="I121" s="120" t="n"/>
      <c r="J121" s="72" t="n"/>
      <c r="K121" s="72" t="n"/>
      <c r="L121" s="72" t="n"/>
      <c r="M121" s="72" t="n"/>
      <c r="N121" s="72" t="n"/>
      <c r="O121" s="72" t="n"/>
      <c r="P121" s="72" t="n"/>
      <c r="Q121" s="72" t="n"/>
      <c r="R121" s="72" t="n"/>
      <c r="S121" s="121" t="n"/>
      <c r="T121" s="72" t="n"/>
      <c r="U121" s="72" t="n"/>
      <c r="V121" s="74" t="n"/>
      <c r="W121" s="72" t="n"/>
      <c r="X121" s="72" t="n"/>
      <c r="Y121" s="72" t="n"/>
      <c r="Z121" s="72" t="n"/>
      <c r="AA121" s="72" t="n"/>
      <c r="AB121" s="72" t="n"/>
      <c r="AC121" s="72" t="n"/>
      <c r="AD121" s="72" t="n"/>
      <c r="AE121" s="72" t="n"/>
    </row>
    <row r="122" ht="19.95" customFormat="1" customHeight="1" s="29">
      <c r="A122" s="32" t="n"/>
      <c r="B122" s="32" t="n"/>
      <c r="C122" s="28" t="n"/>
      <c r="D122" s="28" t="n"/>
      <c r="E122" s="72" t="n"/>
      <c r="F122" s="72" t="n"/>
      <c r="G122" s="72" t="n"/>
      <c r="H122" s="72" t="n"/>
      <c r="I122" s="120" t="n"/>
      <c r="J122" s="72" t="n"/>
      <c r="K122" s="72" t="n"/>
      <c r="L122" s="72" t="n"/>
      <c r="M122" s="72" t="n"/>
      <c r="N122" s="72" t="n"/>
      <c r="O122" s="72" t="n"/>
      <c r="P122" s="72" t="n"/>
      <c r="Q122" s="72" t="n"/>
      <c r="R122" s="72" t="n"/>
      <c r="S122" s="121" t="n"/>
      <c r="T122" s="72" t="n"/>
      <c r="U122" s="72" t="n"/>
      <c r="V122" s="74" t="n"/>
      <c r="W122" s="72" t="n"/>
      <c r="X122" s="72" t="n"/>
      <c r="Y122" s="72" t="n"/>
      <c r="Z122" s="72" t="n"/>
      <c r="AA122" s="72" t="n"/>
      <c r="AB122" s="72" t="n"/>
      <c r="AC122" s="72" t="n"/>
      <c r="AD122" s="72" t="n"/>
      <c r="AE122" s="72" t="n"/>
    </row>
    <row r="123" ht="19.95" customFormat="1" customHeight="1" s="29">
      <c r="A123" s="32" t="n"/>
      <c r="B123" s="32" t="n"/>
      <c r="C123" s="28" t="n"/>
      <c r="D123" s="28" t="n"/>
      <c r="E123" s="72" t="n"/>
      <c r="F123" s="72" t="n"/>
      <c r="G123" s="72" t="n"/>
      <c r="H123" s="72" t="n"/>
      <c r="I123" s="120" t="n"/>
      <c r="J123" s="72" t="n"/>
      <c r="K123" s="72" t="n"/>
      <c r="L123" s="72" t="n"/>
      <c r="M123" s="72" t="n"/>
      <c r="N123" s="72" t="n"/>
      <c r="O123" s="72" t="n"/>
      <c r="P123" s="72" t="n"/>
      <c r="Q123" s="72" t="n"/>
      <c r="R123" s="72" t="n"/>
      <c r="S123" s="121" t="n"/>
      <c r="T123" s="72" t="n"/>
      <c r="U123" s="72" t="n"/>
      <c r="V123" s="74" t="n"/>
      <c r="W123" s="72" t="n"/>
      <c r="X123" s="72" t="n"/>
      <c r="Y123" s="72" t="n"/>
      <c r="Z123" s="72" t="n"/>
      <c r="AA123" s="72" t="n"/>
      <c r="AB123" s="72" t="n"/>
      <c r="AC123" s="72" t="n"/>
      <c r="AD123" s="72" t="n"/>
      <c r="AE123" s="72" t="n"/>
    </row>
    <row r="124" ht="19.95" customFormat="1" customHeight="1" s="29">
      <c r="A124" s="32" t="n"/>
      <c r="B124" s="32" t="n"/>
      <c r="C124" s="28" t="n"/>
      <c r="D124" s="28" t="n"/>
      <c r="E124" s="72" t="n"/>
      <c r="F124" s="72" t="n"/>
      <c r="G124" s="72" t="n"/>
      <c r="H124" s="72" t="n"/>
      <c r="I124" s="120" t="n"/>
      <c r="J124" s="72" t="n"/>
      <c r="K124" s="72" t="n"/>
      <c r="L124" s="72" t="n"/>
      <c r="M124" s="72" t="n"/>
      <c r="N124" s="72" t="n"/>
      <c r="O124" s="72" t="n"/>
      <c r="P124" s="72" t="n"/>
      <c r="Q124" s="72" t="n"/>
      <c r="R124" s="72" t="n"/>
      <c r="S124" s="121" t="n"/>
      <c r="T124" s="72" t="n"/>
      <c r="U124" s="72" t="n"/>
      <c r="V124" s="74" t="n"/>
      <c r="W124" s="72" t="n"/>
      <c r="X124" s="72" t="n"/>
      <c r="Y124" s="72" t="n"/>
      <c r="Z124" s="72" t="n"/>
      <c r="AA124" s="72" t="n"/>
      <c r="AB124" s="72" t="n"/>
      <c r="AC124" s="72" t="n"/>
      <c r="AD124" s="72" t="n"/>
      <c r="AE124" s="72" t="n"/>
    </row>
    <row r="125" ht="19.95" customFormat="1" customHeight="1" s="29">
      <c r="A125" s="32" t="n"/>
      <c r="B125" s="32" t="n"/>
      <c r="C125" s="28" t="n"/>
      <c r="D125" s="28" t="n"/>
      <c r="E125" s="72" t="n"/>
      <c r="F125" s="72" t="n"/>
      <c r="G125" s="72" t="n"/>
      <c r="H125" s="72" t="n"/>
      <c r="I125" s="120" t="n"/>
      <c r="J125" s="72" t="n"/>
      <c r="K125" s="72" t="n"/>
      <c r="L125" s="72" t="n"/>
      <c r="M125" s="72" t="n"/>
      <c r="N125" s="72" t="n"/>
      <c r="O125" s="72" t="n"/>
      <c r="P125" s="72" t="n"/>
      <c r="Q125" s="72" t="n"/>
      <c r="R125" s="72" t="n"/>
      <c r="S125" s="121" t="n"/>
      <c r="T125" s="72" t="n"/>
      <c r="U125" s="72" t="n"/>
      <c r="V125" s="74" t="n"/>
      <c r="W125" s="72" t="n"/>
      <c r="X125" s="72" t="n"/>
      <c r="Y125" s="72" t="n"/>
      <c r="Z125" s="72" t="n"/>
      <c r="AA125" s="72" t="n"/>
      <c r="AB125" s="72" t="n"/>
      <c r="AC125" s="72" t="n"/>
      <c r="AD125" s="72" t="n"/>
      <c r="AE125" s="72" t="n"/>
    </row>
    <row r="126" ht="19.95" customFormat="1" customHeight="1" s="29">
      <c r="A126" s="32" t="n"/>
      <c r="B126" s="32" t="n"/>
      <c r="C126" s="28" t="n"/>
      <c r="D126" s="28" t="n"/>
      <c r="E126" s="72" t="n"/>
      <c r="F126" s="72" t="n"/>
      <c r="G126" s="72" t="n"/>
      <c r="H126" s="72" t="n"/>
      <c r="I126" s="120" t="n"/>
      <c r="J126" s="72" t="n"/>
      <c r="K126" s="72" t="n"/>
      <c r="L126" s="72" t="n"/>
      <c r="M126" s="72" t="n"/>
      <c r="N126" s="72" t="n"/>
      <c r="O126" s="72" t="n"/>
      <c r="P126" s="72" t="n"/>
      <c r="Q126" s="72" t="n"/>
      <c r="R126" s="72" t="n"/>
      <c r="S126" s="121" t="n"/>
      <c r="T126" s="72" t="n"/>
      <c r="U126" s="72" t="n"/>
      <c r="V126" s="74" t="n"/>
      <c r="W126" s="72" t="n"/>
      <c r="X126" s="72" t="n"/>
      <c r="Y126" s="72" t="n"/>
      <c r="Z126" s="72" t="n"/>
      <c r="AA126" s="72" t="n"/>
      <c r="AB126" s="72" t="n"/>
      <c r="AC126" s="72" t="n"/>
      <c r="AD126" s="72" t="n"/>
      <c r="AE126" s="72" t="n"/>
    </row>
    <row r="127" ht="19.95" customFormat="1" customHeight="1" s="29">
      <c r="A127" s="32" t="n"/>
      <c r="B127" s="32" t="n"/>
      <c r="C127" s="28" t="n"/>
      <c r="D127" s="28" t="n"/>
      <c r="E127" s="72" t="n"/>
      <c r="F127" s="72" t="n"/>
      <c r="G127" s="72" t="n"/>
      <c r="H127" s="72" t="n"/>
      <c r="I127" s="120" t="n"/>
      <c r="J127" s="72" t="n"/>
      <c r="K127" s="72" t="n"/>
      <c r="L127" s="72" t="n"/>
      <c r="M127" s="72" t="n"/>
      <c r="N127" s="72" t="n"/>
      <c r="O127" s="72" t="n"/>
      <c r="P127" s="72" t="n"/>
      <c r="Q127" s="72" t="n"/>
      <c r="R127" s="72" t="n"/>
      <c r="S127" s="121" t="n"/>
      <c r="T127" s="72" t="n"/>
      <c r="U127" s="72" t="n"/>
      <c r="V127" s="74" t="n"/>
      <c r="W127" s="72" t="n"/>
      <c r="X127" s="72" t="n"/>
      <c r="Y127" s="72" t="n"/>
      <c r="Z127" s="72" t="n"/>
      <c r="AA127" s="72" t="n"/>
      <c r="AB127" s="72" t="n"/>
      <c r="AC127" s="72" t="n"/>
      <c r="AD127" s="72" t="n"/>
      <c r="AE127" s="72" t="n"/>
    </row>
    <row r="128" ht="19.95" customFormat="1" customHeight="1" s="29">
      <c r="A128" s="32" t="n"/>
      <c r="B128" s="32" t="n"/>
      <c r="C128" s="28" t="n"/>
      <c r="D128" s="28" t="n"/>
      <c r="E128" s="72" t="n"/>
      <c r="F128" s="72" t="n"/>
      <c r="G128" s="72" t="n"/>
      <c r="H128" s="72" t="n"/>
      <c r="I128" s="120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121" t="n"/>
      <c r="T128" s="72" t="n"/>
      <c r="U128" s="72" t="n"/>
      <c r="V128" s="74" t="n"/>
      <c r="W128" s="72" t="n"/>
      <c r="X128" s="72" t="n"/>
      <c r="Y128" s="72" t="n"/>
      <c r="Z128" s="72" t="n"/>
      <c r="AA128" s="72" t="n"/>
      <c r="AB128" s="72" t="n"/>
      <c r="AC128" s="72" t="n"/>
      <c r="AD128" s="72" t="n"/>
      <c r="AE128" s="72" t="n"/>
    </row>
    <row r="129" ht="19.95" customFormat="1" customHeight="1" s="29">
      <c r="A129" s="32" t="n"/>
      <c r="B129" s="32" t="n"/>
      <c r="C129" s="28" t="n"/>
      <c r="D129" s="28" t="n"/>
      <c r="E129" s="72" t="n"/>
      <c r="F129" s="72" t="n"/>
      <c r="G129" s="72" t="n"/>
      <c r="H129" s="72" t="n"/>
      <c r="I129" s="120" t="n"/>
      <c r="J129" s="72" t="n"/>
      <c r="K129" s="72" t="n"/>
      <c r="L129" s="72" t="n"/>
      <c r="M129" s="72" t="n"/>
      <c r="N129" s="72" t="n"/>
      <c r="O129" s="72" t="n"/>
      <c r="P129" s="72" t="n"/>
      <c r="Q129" s="72" t="n"/>
      <c r="R129" s="72" t="n"/>
      <c r="S129" s="121" t="n"/>
      <c r="T129" s="72" t="n"/>
      <c r="U129" s="72" t="n"/>
      <c r="V129" s="74" t="n"/>
      <c r="W129" s="72" t="n"/>
      <c r="X129" s="72" t="n"/>
      <c r="Y129" s="72" t="n"/>
      <c r="Z129" s="72" t="n"/>
      <c r="AA129" s="72" t="n"/>
      <c r="AB129" s="72" t="n"/>
      <c r="AC129" s="72" t="n"/>
      <c r="AD129" s="72" t="n"/>
      <c r="AE129" s="72" t="n"/>
    </row>
    <row r="130" ht="19.95" customFormat="1" customHeight="1" s="29">
      <c r="A130" s="32" t="n"/>
      <c r="B130" s="32" t="n"/>
      <c r="C130" s="28" t="n"/>
      <c r="D130" s="28" t="n"/>
      <c r="E130" s="72" t="n"/>
      <c r="F130" s="72" t="n"/>
      <c r="G130" s="72" t="n"/>
      <c r="H130" s="72" t="n"/>
      <c r="I130" s="120" t="n"/>
      <c r="J130" s="72" t="n"/>
      <c r="K130" s="72" t="n"/>
      <c r="L130" s="72" t="n"/>
      <c r="M130" s="72" t="n"/>
      <c r="N130" s="72" t="n"/>
      <c r="O130" s="72" t="n"/>
      <c r="P130" s="72" t="n"/>
      <c r="Q130" s="72" t="n"/>
      <c r="R130" s="72" t="n"/>
      <c r="S130" s="121" t="n"/>
      <c r="T130" s="72" t="n"/>
      <c r="U130" s="72" t="n"/>
      <c r="V130" s="74" t="n"/>
      <c r="W130" s="72" t="n"/>
      <c r="X130" s="72" t="n"/>
      <c r="Y130" s="72" t="n"/>
      <c r="Z130" s="72" t="n"/>
      <c r="AA130" s="72" t="n"/>
      <c r="AB130" s="72" t="n"/>
      <c r="AC130" s="72" t="n"/>
      <c r="AD130" s="72" t="n"/>
      <c r="AE130" s="72" t="n"/>
    </row>
    <row r="131" ht="19.95" customFormat="1" customHeight="1" s="29">
      <c r="A131" s="32" t="n"/>
      <c r="B131" s="32" t="n"/>
      <c r="C131" s="28" t="n"/>
      <c r="D131" s="28" t="n"/>
      <c r="E131" s="72" t="n"/>
      <c r="F131" s="72" t="n"/>
      <c r="G131" s="72" t="n"/>
      <c r="H131" s="72" t="n"/>
      <c r="I131" s="120" t="n"/>
      <c r="J131" s="72" t="n"/>
      <c r="K131" s="72" t="n"/>
      <c r="L131" s="72" t="n"/>
      <c r="M131" s="72" t="n"/>
      <c r="N131" s="72" t="n"/>
      <c r="O131" s="72" t="n"/>
      <c r="P131" s="72" t="n"/>
      <c r="Q131" s="72" t="n"/>
      <c r="R131" s="72" t="n"/>
      <c r="S131" s="121" t="n"/>
      <c r="T131" s="72" t="n"/>
      <c r="U131" s="72" t="n"/>
      <c r="V131" s="74" t="n"/>
      <c r="W131" s="72" t="n"/>
      <c r="X131" s="72" t="n"/>
      <c r="Y131" s="72" t="n"/>
      <c r="Z131" s="72" t="n"/>
      <c r="AA131" s="72" t="n"/>
      <c r="AB131" s="72" t="n"/>
      <c r="AC131" s="72" t="n"/>
      <c r="AD131" s="72" t="n"/>
      <c r="AE131" s="72" t="n"/>
    </row>
    <row r="132" ht="19.95" customFormat="1" customHeight="1" s="29">
      <c r="A132" s="32" t="n"/>
      <c r="B132" s="32" t="n"/>
      <c r="C132" s="28" t="n"/>
      <c r="D132" s="28" t="n"/>
      <c r="E132" s="72" t="n"/>
      <c r="F132" s="72" t="n"/>
      <c r="G132" s="72" t="n"/>
      <c r="H132" s="72" t="n"/>
      <c r="I132" s="120" t="n"/>
      <c r="J132" s="72" t="n"/>
      <c r="K132" s="72" t="n"/>
      <c r="L132" s="72" t="n"/>
      <c r="M132" s="72" t="n"/>
      <c r="N132" s="72" t="n"/>
      <c r="O132" s="72" t="n"/>
      <c r="P132" s="72" t="n"/>
      <c r="Q132" s="72" t="n"/>
      <c r="R132" s="72" t="n"/>
      <c r="S132" s="121" t="n"/>
      <c r="T132" s="72" t="n"/>
      <c r="U132" s="72" t="n"/>
      <c r="V132" s="74" t="n"/>
      <c r="W132" s="72" t="n"/>
      <c r="X132" s="72" t="n"/>
      <c r="Y132" s="72" t="n"/>
      <c r="Z132" s="72" t="n"/>
      <c r="AA132" s="72" t="n"/>
      <c r="AB132" s="72" t="n"/>
      <c r="AC132" s="72" t="n"/>
      <c r="AD132" s="72" t="n"/>
      <c r="AE132" s="72" t="n"/>
    </row>
    <row r="133" ht="19.95" customFormat="1" customHeight="1" s="29">
      <c r="A133" s="32" t="n"/>
      <c r="B133" s="32" t="n"/>
      <c r="C133" s="28" t="n"/>
      <c r="D133" s="28" t="n"/>
      <c r="E133" s="72" t="n"/>
      <c r="F133" s="72" t="n"/>
      <c r="G133" s="72" t="n"/>
      <c r="H133" s="72" t="n"/>
      <c r="I133" s="120" t="n"/>
      <c r="J133" s="72" t="n"/>
      <c r="K133" s="72" t="n"/>
      <c r="L133" s="72" t="n"/>
      <c r="M133" s="72" t="n"/>
      <c r="N133" s="72" t="n"/>
      <c r="O133" s="72" t="n"/>
      <c r="P133" s="72" t="n"/>
      <c r="Q133" s="72" t="n"/>
      <c r="R133" s="72" t="n"/>
      <c r="S133" s="121" t="n"/>
      <c r="T133" s="72" t="n"/>
      <c r="U133" s="72" t="n"/>
      <c r="V133" s="74" t="n"/>
      <c r="W133" s="72" t="n"/>
      <c r="X133" s="72" t="n"/>
      <c r="Y133" s="72" t="n"/>
      <c r="Z133" s="72" t="n"/>
      <c r="AA133" s="72" t="n"/>
      <c r="AB133" s="72" t="n"/>
      <c r="AC133" s="72" t="n"/>
      <c r="AD133" s="72" t="n"/>
      <c r="AE133" s="72" t="n"/>
    </row>
    <row r="134" ht="19.95" customFormat="1" customHeight="1" s="29">
      <c r="A134" s="32" t="n"/>
      <c r="B134" s="32" t="n"/>
      <c r="C134" s="28" t="n"/>
      <c r="D134" s="28" t="n"/>
      <c r="E134" s="72" t="n"/>
      <c r="F134" s="72" t="n"/>
      <c r="G134" s="72" t="n"/>
      <c r="H134" s="72" t="n"/>
      <c r="I134" s="120" t="n"/>
      <c r="J134" s="72" t="n"/>
      <c r="K134" s="72" t="n"/>
      <c r="L134" s="72" t="n"/>
      <c r="M134" s="72" t="n"/>
      <c r="N134" s="72" t="n"/>
      <c r="O134" s="72" t="n"/>
      <c r="P134" s="72" t="n"/>
      <c r="Q134" s="72" t="n"/>
      <c r="R134" s="72" t="n"/>
      <c r="S134" s="121" t="n"/>
      <c r="T134" s="72" t="n"/>
      <c r="U134" s="72" t="n"/>
      <c r="V134" s="74" t="n"/>
      <c r="W134" s="72" t="n"/>
      <c r="X134" s="72" t="n"/>
      <c r="Y134" s="72" t="n"/>
      <c r="Z134" s="72" t="n"/>
      <c r="AA134" s="72" t="n"/>
      <c r="AB134" s="72" t="n"/>
      <c r="AC134" s="72" t="n"/>
      <c r="AD134" s="72" t="n"/>
      <c r="AE134" s="72" t="n"/>
    </row>
    <row r="135" ht="19.95" customFormat="1" customHeight="1" s="29">
      <c r="A135" s="32" t="n"/>
      <c r="B135" s="32" t="n"/>
      <c r="C135" s="28" t="n"/>
      <c r="D135" s="28" t="n"/>
      <c r="E135" s="72" t="n"/>
      <c r="F135" s="72" t="n"/>
      <c r="G135" s="72" t="n"/>
      <c r="H135" s="72" t="n"/>
      <c r="I135" s="120" t="n"/>
      <c r="J135" s="72" t="n"/>
      <c r="K135" s="72" t="n"/>
      <c r="L135" s="72" t="n"/>
      <c r="M135" s="72" t="n"/>
      <c r="N135" s="72" t="n"/>
      <c r="O135" s="72" t="n"/>
      <c r="P135" s="72" t="n"/>
      <c r="Q135" s="72" t="n"/>
      <c r="R135" s="72" t="n"/>
      <c r="S135" s="121" t="n"/>
      <c r="T135" s="72" t="n"/>
      <c r="U135" s="72" t="n"/>
      <c r="V135" s="74" t="n"/>
      <c r="W135" s="72" t="n"/>
      <c r="X135" s="72" t="n"/>
      <c r="Y135" s="72" t="n"/>
      <c r="Z135" s="72" t="n"/>
      <c r="AA135" s="72" t="n"/>
      <c r="AB135" s="72" t="n"/>
      <c r="AC135" s="72" t="n"/>
      <c r="AD135" s="72" t="n"/>
      <c r="AE135" s="72" t="n"/>
    </row>
    <row r="136" ht="19.95" customFormat="1" customHeight="1" s="29">
      <c r="A136" s="32" t="n"/>
      <c r="B136" s="32" t="n"/>
      <c r="C136" s="28" t="n"/>
      <c r="D136" s="28" t="n"/>
      <c r="E136" s="72" t="n"/>
      <c r="F136" s="72" t="n"/>
      <c r="G136" s="72" t="n"/>
      <c r="H136" s="72" t="n"/>
      <c r="I136" s="120" t="n"/>
      <c r="J136" s="72" t="n"/>
      <c r="K136" s="72" t="n"/>
      <c r="L136" s="72" t="n"/>
      <c r="M136" s="72" t="n"/>
      <c r="N136" s="72" t="n"/>
      <c r="O136" s="72" t="n"/>
      <c r="P136" s="72" t="n"/>
      <c r="Q136" s="72" t="n"/>
      <c r="R136" s="72" t="n"/>
      <c r="S136" s="121" t="n"/>
      <c r="T136" s="72" t="n"/>
      <c r="U136" s="72" t="n"/>
      <c r="V136" s="74" t="n"/>
      <c r="W136" s="72" t="n"/>
      <c r="X136" s="72" t="n"/>
      <c r="Y136" s="72" t="n"/>
      <c r="Z136" s="72" t="n"/>
      <c r="AA136" s="72" t="n"/>
      <c r="AB136" s="72" t="n"/>
      <c r="AC136" s="72" t="n"/>
      <c r="AD136" s="72" t="n"/>
      <c r="AE136" s="72" t="n"/>
    </row>
    <row r="137" ht="19.95" customFormat="1" customHeight="1" s="29">
      <c r="A137" s="32" t="n"/>
      <c r="B137" s="32" t="n"/>
      <c r="C137" s="28" t="n"/>
      <c r="D137" s="28" t="n"/>
      <c r="E137" s="72" t="n"/>
      <c r="F137" s="72" t="n"/>
      <c r="G137" s="72" t="n"/>
      <c r="H137" s="72" t="n"/>
      <c r="I137" s="120" t="n"/>
      <c r="J137" s="72" t="n"/>
      <c r="K137" s="72" t="n"/>
      <c r="L137" s="72" t="n"/>
      <c r="M137" s="72" t="n"/>
      <c r="N137" s="72" t="n"/>
      <c r="O137" s="72" t="n"/>
      <c r="P137" s="72" t="n"/>
      <c r="Q137" s="72" t="n"/>
      <c r="R137" s="72" t="n"/>
      <c r="S137" s="121" t="n"/>
      <c r="T137" s="72" t="n"/>
      <c r="U137" s="72" t="n"/>
      <c r="V137" s="74" t="n"/>
      <c r="W137" s="72" t="n"/>
      <c r="X137" s="72" t="n"/>
      <c r="Y137" s="72" t="n"/>
      <c r="Z137" s="72" t="n"/>
      <c r="AA137" s="72" t="n"/>
      <c r="AB137" s="72" t="n"/>
      <c r="AC137" s="72" t="n"/>
      <c r="AD137" s="72" t="n"/>
      <c r="AE137" s="72" t="n"/>
    </row>
    <row r="138" ht="19.95" customFormat="1" customHeight="1" s="29">
      <c r="A138" s="32" t="n"/>
      <c r="B138" s="32" t="n"/>
      <c r="C138" s="28" t="n"/>
      <c r="D138" s="28" t="n"/>
      <c r="E138" s="72" t="n"/>
      <c r="F138" s="72" t="n"/>
      <c r="G138" s="72" t="n"/>
      <c r="H138" s="72" t="n"/>
      <c r="I138" s="120" t="n"/>
      <c r="J138" s="72" t="n"/>
      <c r="K138" s="72" t="n"/>
      <c r="L138" s="72" t="n"/>
      <c r="M138" s="72" t="n"/>
      <c r="N138" s="72" t="n"/>
      <c r="O138" s="72" t="n"/>
      <c r="P138" s="72" t="n"/>
      <c r="Q138" s="72" t="n"/>
      <c r="R138" s="72" t="n"/>
      <c r="S138" s="121" t="n"/>
      <c r="T138" s="72" t="n"/>
      <c r="U138" s="72" t="n"/>
      <c r="V138" s="74" t="n"/>
      <c r="W138" s="72" t="n"/>
      <c r="X138" s="72" t="n"/>
      <c r="Y138" s="72" t="n"/>
      <c r="Z138" s="72" t="n"/>
      <c r="AA138" s="72" t="n"/>
      <c r="AB138" s="72" t="n"/>
      <c r="AC138" s="72" t="n"/>
      <c r="AD138" s="72" t="n"/>
      <c r="AE138" s="72" t="n"/>
    </row>
    <row r="139" ht="19.95" customFormat="1" customHeight="1" s="29">
      <c r="A139" s="32" t="n"/>
      <c r="B139" s="32" t="n"/>
      <c r="C139" s="28" t="n"/>
      <c r="D139" s="28" t="n"/>
      <c r="E139" s="72" t="n"/>
      <c r="F139" s="72" t="n"/>
      <c r="G139" s="72" t="n"/>
      <c r="H139" s="72" t="n"/>
      <c r="I139" s="120" t="n"/>
      <c r="J139" s="72" t="n"/>
      <c r="K139" s="72" t="n"/>
      <c r="L139" s="72" t="n"/>
      <c r="M139" s="72" t="n"/>
      <c r="N139" s="72" t="n"/>
      <c r="O139" s="72" t="n"/>
      <c r="P139" s="72" t="n"/>
      <c r="Q139" s="72" t="n"/>
      <c r="R139" s="72" t="n"/>
      <c r="S139" s="121" t="n"/>
      <c r="T139" s="72" t="n"/>
      <c r="U139" s="72" t="n"/>
      <c r="V139" s="74" t="n"/>
      <c r="W139" s="72" t="n"/>
      <c r="X139" s="72" t="n"/>
      <c r="Y139" s="72" t="n"/>
      <c r="Z139" s="72" t="n"/>
      <c r="AA139" s="72" t="n"/>
      <c r="AB139" s="72" t="n"/>
      <c r="AC139" s="72" t="n"/>
      <c r="AD139" s="72" t="n"/>
      <c r="AE139" s="72" t="n"/>
    </row>
    <row r="140" ht="19.95" customFormat="1" customHeight="1" s="29">
      <c r="A140" s="32" t="n"/>
      <c r="B140" s="32" t="n"/>
      <c r="C140" s="28" t="n"/>
      <c r="D140" s="28" t="n"/>
      <c r="E140" s="72" t="n"/>
      <c r="F140" s="72" t="n"/>
      <c r="G140" s="72" t="n"/>
      <c r="H140" s="72" t="n"/>
      <c r="I140" s="120" t="n"/>
      <c r="J140" s="72" t="n"/>
      <c r="K140" s="72" t="n"/>
      <c r="L140" s="72" t="n"/>
      <c r="M140" s="72" t="n"/>
      <c r="N140" s="72" t="n"/>
      <c r="O140" s="72" t="n"/>
      <c r="P140" s="72" t="n"/>
      <c r="Q140" s="72" t="n"/>
      <c r="R140" s="72" t="n"/>
      <c r="S140" s="121" t="n"/>
      <c r="T140" s="72" t="n"/>
      <c r="U140" s="72" t="n"/>
      <c r="V140" s="74" t="n"/>
      <c r="W140" s="72" t="n"/>
      <c r="X140" s="72" t="n"/>
      <c r="Y140" s="72" t="n"/>
      <c r="Z140" s="72" t="n"/>
      <c r="AA140" s="72" t="n"/>
      <c r="AB140" s="72" t="n"/>
      <c r="AC140" s="72" t="n"/>
      <c r="AD140" s="72" t="n"/>
      <c r="AE140" s="72" t="n"/>
    </row>
    <row r="141" ht="19.95" customFormat="1" customHeight="1" s="29">
      <c r="A141" s="32" t="n"/>
      <c r="B141" s="32" t="n"/>
      <c r="C141" s="28" t="n"/>
      <c r="D141" s="28" t="n"/>
      <c r="E141" s="72" t="n"/>
      <c r="F141" s="72" t="n"/>
      <c r="G141" s="72" t="n"/>
      <c r="H141" s="72" t="n"/>
      <c r="I141" s="120" t="n"/>
      <c r="J141" s="72" t="n"/>
      <c r="K141" s="72" t="n"/>
      <c r="L141" s="72" t="n"/>
      <c r="M141" s="72" t="n"/>
      <c r="N141" s="72" t="n"/>
      <c r="O141" s="72" t="n"/>
      <c r="P141" s="72" t="n"/>
      <c r="Q141" s="72" t="n"/>
      <c r="R141" s="72" t="n"/>
      <c r="S141" s="121" t="n"/>
      <c r="T141" s="72" t="n"/>
      <c r="U141" s="72" t="n"/>
      <c r="V141" s="74" t="n"/>
      <c r="W141" s="72" t="n"/>
      <c r="X141" s="72" t="n"/>
      <c r="Y141" s="72" t="n"/>
      <c r="Z141" s="72" t="n"/>
      <c r="AA141" s="72" t="n"/>
      <c r="AB141" s="72" t="n"/>
      <c r="AC141" s="72" t="n"/>
      <c r="AD141" s="72" t="n"/>
      <c r="AE141" s="72" t="n"/>
    </row>
    <row r="142" ht="19.95" customFormat="1" customHeight="1" s="29">
      <c r="A142" s="32" t="n"/>
      <c r="B142" s="32" t="n"/>
      <c r="C142" s="28" t="n"/>
      <c r="D142" s="28" t="n"/>
      <c r="E142" s="72" t="n"/>
      <c r="F142" s="72" t="n"/>
      <c r="G142" s="72" t="n"/>
      <c r="H142" s="72" t="n"/>
      <c r="I142" s="120" t="n"/>
      <c r="J142" s="72" t="n"/>
      <c r="K142" s="72" t="n"/>
      <c r="L142" s="72" t="n"/>
      <c r="M142" s="72" t="n"/>
      <c r="N142" s="72" t="n"/>
      <c r="O142" s="72" t="n"/>
      <c r="P142" s="72" t="n"/>
      <c r="Q142" s="72" t="n"/>
      <c r="R142" s="72" t="n"/>
      <c r="S142" s="121" t="n"/>
      <c r="T142" s="72" t="n"/>
      <c r="U142" s="72" t="n"/>
      <c r="V142" s="74" t="n"/>
      <c r="W142" s="72" t="n"/>
      <c r="X142" s="72" t="n"/>
      <c r="Y142" s="72" t="n"/>
      <c r="Z142" s="72" t="n"/>
      <c r="AA142" s="72" t="n"/>
      <c r="AB142" s="72" t="n"/>
      <c r="AC142" s="72" t="n"/>
      <c r="AD142" s="72" t="n"/>
      <c r="AE142" s="72" t="n"/>
    </row>
    <row r="143" ht="19.95" customFormat="1" customHeight="1" s="29">
      <c r="A143" s="32" t="n"/>
      <c r="B143" s="32" t="n"/>
      <c r="C143" s="28" t="n"/>
      <c r="D143" s="28" t="n"/>
      <c r="E143" s="72" t="n"/>
      <c r="F143" s="72" t="n"/>
      <c r="G143" s="72" t="n"/>
      <c r="H143" s="72" t="n"/>
      <c r="I143" s="120" t="n"/>
      <c r="J143" s="72" t="n"/>
      <c r="K143" s="72" t="n"/>
      <c r="L143" s="72" t="n"/>
      <c r="M143" s="72" t="n"/>
      <c r="N143" s="72" t="n"/>
      <c r="O143" s="72" t="n"/>
      <c r="P143" s="72" t="n"/>
      <c r="Q143" s="72" t="n"/>
      <c r="R143" s="72" t="n"/>
      <c r="S143" s="121" t="n"/>
      <c r="T143" s="72" t="n"/>
      <c r="U143" s="72" t="n"/>
      <c r="V143" s="74" t="n"/>
      <c r="W143" s="72" t="n"/>
      <c r="X143" s="72" t="n"/>
      <c r="Y143" s="72" t="n"/>
      <c r="Z143" s="72" t="n"/>
      <c r="AA143" s="72" t="n"/>
      <c r="AB143" s="72" t="n"/>
      <c r="AC143" s="72" t="n"/>
      <c r="AD143" s="72" t="n"/>
      <c r="AE143" s="72" t="n"/>
    </row>
    <row r="144" ht="19.95" customFormat="1" customHeight="1" s="29">
      <c r="A144" s="32" t="n"/>
      <c r="B144" s="32" t="n"/>
      <c r="C144" s="28" t="n"/>
      <c r="D144" s="28" t="n"/>
      <c r="E144" s="72" t="n"/>
      <c r="F144" s="72" t="n"/>
      <c r="G144" s="72" t="n"/>
      <c r="H144" s="72" t="n"/>
      <c r="I144" s="120" t="n"/>
      <c r="J144" s="72" t="n"/>
      <c r="K144" s="72" t="n"/>
      <c r="L144" s="72" t="n"/>
      <c r="M144" s="72" t="n"/>
      <c r="N144" s="72" t="n"/>
      <c r="O144" s="72" t="n"/>
      <c r="P144" s="72" t="n"/>
      <c r="Q144" s="72" t="n"/>
      <c r="R144" s="72" t="n"/>
      <c r="S144" s="121" t="n"/>
      <c r="T144" s="72" t="n"/>
      <c r="U144" s="72" t="n"/>
      <c r="V144" s="74" t="n"/>
      <c r="W144" s="72" t="n"/>
      <c r="X144" s="72" t="n"/>
      <c r="Y144" s="72" t="n"/>
      <c r="Z144" s="72" t="n"/>
      <c r="AA144" s="72" t="n"/>
      <c r="AB144" s="72" t="n"/>
      <c r="AC144" s="72" t="n"/>
      <c r="AD144" s="72" t="n"/>
      <c r="AE144" s="72" t="n"/>
    </row>
    <row r="145" ht="19.95" customFormat="1" customHeight="1" s="29">
      <c r="A145" s="32" t="n"/>
      <c r="B145" s="32" t="n"/>
      <c r="C145" s="28" t="n"/>
      <c r="D145" s="28" t="n"/>
      <c r="E145" s="72" t="n"/>
      <c r="F145" s="72" t="n"/>
      <c r="G145" s="72" t="n"/>
      <c r="H145" s="72" t="n"/>
      <c r="I145" s="120" t="n"/>
      <c r="J145" s="72" t="n"/>
      <c r="K145" s="72" t="n"/>
      <c r="L145" s="72" t="n"/>
      <c r="M145" s="72" t="n"/>
      <c r="N145" s="72" t="n"/>
      <c r="O145" s="72" t="n"/>
      <c r="P145" s="72" t="n"/>
      <c r="Q145" s="72" t="n"/>
      <c r="R145" s="72" t="n"/>
      <c r="S145" s="121" t="n"/>
      <c r="T145" s="72" t="n"/>
      <c r="U145" s="72" t="n"/>
      <c r="V145" s="74" t="n"/>
      <c r="W145" s="72" t="n"/>
      <c r="X145" s="72" t="n"/>
      <c r="Y145" s="72" t="n"/>
      <c r="Z145" s="72" t="n"/>
      <c r="AA145" s="72" t="n"/>
      <c r="AB145" s="72" t="n"/>
      <c r="AC145" s="72" t="n"/>
      <c r="AD145" s="72" t="n"/>
      <c r="AE145" s="72" t="n"/>
    </row>
    <row r="146" ht="19.95" customFormat="1" customHeight="1" s="29">
      <c r="A146" s="32" t="n"/>
      <c r="B146" s="32" t="n"/>
      <c r="C146" s="28" t="n"/>
      <c r="D146" s="28" t="n"/>
      <c r="E146" s="72" t="n"/>
      <c r="F146" s="72" t="n"/>
      <c r="G146" s="72" t="n"/>
      <c r="H146" s="72" t="n"/>
      <c r="I146" s="120" t="n"/>
      <c r="J146" s="72" t="n"/>
      <c r="K146" s="72" t="n"/>
      <c r="L146" s="72" t="n"/>
      <c r="M146" s="72" t="n"/>
      <c r="N146" s="72" t="n"/>
      <c r="O146" s="72" t="n"/>
      <c r="P146" s="72" t="n"/>
      <c r="Q146" s="72" t="n"/>
      <c r="R146" s="72" t="n"/>
      <c r="S146" s="121" t="n"/>
      <c r="T146" s="72" t="n"/>
      <c r="U146" s="72" t="n"/>
      <c r="V146" s="74" t="n"/>
      <c r="W146" s="72" t="n"/>
      <c r="X146" s="72" t="n"/>
      <c r="Y146" s="72" t="n"/>
      <c r="Z146" s="72" t="n"/>
      <c r="AA146" s="72" t="n"/>
      <c r="AB146" s="72" t="n"/>
      <c r="AC146" s="72" t="n"/>
      <c r="AD146" s="72" t="n"/>
      <c r="AE146" s="72" t="n"/>
    </row>
    <row r="147" ht="19.95" customFormat="1" customHeight="1" s="29">
      <c r="A147" s="32" t="n"/>
      <c r="B147" s="32" t="n"/>
      <c r="C147" s="28" t="n"/>
      <c r="D147" s="28" t="n"/>
      <c r="E147" s="72" t="n"/>
      <c r="F147" s="72" t="n"/>
      <c r="G147" s="72" t="n"/>
      <c r="H147" s="72" t="n"/>
      <c r="I147" s="120" t="n"/>
      <c r="J147" s="72" t="n"/>
      <c r="K147" s="72" t="n"/>
      <c r="L147" s="72" t="n"/>
      <c r="M147" s="72" t="n"/>
      <c r="N147" s="72" t="n"/>
      <c r="O147" s="72" t="n"/>
      <c r="P147" s="72" t="n"/>
      <c r="Q147" s="72" t="n"/>
      <c r="R147" s="72" t="n"/>
      <c r="S147" s="121" t="n"/>
      <c r="T147" s="72" t="n"/>
      <c r="U147" s="72" t="n"/>
      <c r="V147" s="74" t="n"/>
      <c r="W147" s="72" t="n"/>
      <c r="X147" s="72" t="n"/>
      <c r="Y147" s="72" t="n"/>
      <c r="Z147" s="72" t="n"/>
      <c r="AA147" s="72" t="n"/>
      <c r="AB147" s="72" t="n"/>
      <c r="AC147" s="72" t="n"/>
      <c r="AD147" s="72" t="n"/>
      <c r="AE147" s="72" t="n"/>
    </row>
    <row r="148" ht="19.95" customFormat="1" customHeight="1" s="29">
      <c r="A148" s="32" t="n"/>
      <c r="B148" s="32" t="n"/>
      <c r="C148" s="28" t="n"/>
      <c r="D148" s="28" t="n"/>
      <c r="E148" s="72" t="n"/>
      <c r="F148" s="72" t="n"/>
      <c r="G148" s="72" t="n"/>
      <c r="H148" s="72" t="n"/>
      <c r="I148" s="120" t="n"/>
      <c r="J148" s="72" t="n"/>
      <c r="K148" s="72" t="n"/>
      <c r="L148" s="72" t="n"/>
      <c r="M148" s="72" t="n"/>
      <c r="N148" s="72" t="n"/>
      <c r="O148" s="72" t="n"/>
      <c r="P148" s="72" t="n"/>
      <c r="Q148" s="72" t="n"/>
      <c r="R148" s="72" t="n"/>
      <c r="S148" s="121" t="n"/>
      <c r="T148" s="72" t="n"/>
      <c r="U148" s="72" t="n"/>
      <c r="V148" s="74" t="n"/>
      <c r="W148" s="72" t="n"/>
      <c r="X148" s="72" t="n"/>
      <c r="Y148" s="72" t="n"/>
      <c r="Z148" s="72" t="n"/>
      <c r="AA148" s="72" t="n"/>
      <c r="AB148" s="72" t="n"/>
      <c r="AC148" s="72" t="n"/>
      <c r="AD148" s="72" t="n"/>
      <c r="AE148" s="72" t="n"/>
    </row>
    <row r="149" ht="19.95" customFormat="1" customHeight="1" s="29">
      <c r="A149" s="32" t="n"/>
      <c r="B149" s="32" t="n"/>
      <c r="C149" s="28" t="n"/>
      <c r="D149" s="28" t="n"/>
      <c r="E149" s="72" t="n"/>
      <c r="F149" s="72" t="n"/>
      <c r="G149" s="72" t="n"/>
      <c r="H149" s="72" t="n"/>
      <c r="I149" s="120" t="n"/>
      <c r="J149" s="72" t="n"/>
      <c r="K149" s="72" t="n"/>
      <c r="L149" s="72" t="n"/>
      <c r="M149" s="72" t="n"/>
      <c r="N149" s="72" t="n"/>
      <c r="O149" s="72" t="n"/>
      <c r="P149" s="72" t="n"/>
      <c r="Q149" s="72" t="n"/>
      <c r="R149" s="72" t="n"/>
      <c r="S149" s="121" t="n"/>
      <c r="T149" s="72" t="n"/>
      <c r="U149" s="72" t="n"/>
      <c r="V149" s="74" t="n"/>
      <c r="W149" s="72" t="n"/>
      <c r="X149" s="72" t="n"/>
      <c r="Y149" s="72" t="n"/>
      <c r="Z149" s="72" t="n"/>
      <c r="AA149" s="72" t="n"/>
      <c r="AB149" s="72" t="n"/>
      <c r="AC149" s="72" t="n"/>
      <c r="AD149" s="72" t="n"/>
      <c r="AE149" s="72" t="n"/>
    </row>
    <row r="150" ht="19.95" customFormat="1" customHeight="1" s="29">
      <c r="A150" s="32" t="n"/>
      <c r="B150" s="32" t="n"/>
      <c r="C150" s="28" t="n"/>
      <c r="D150" s="28" t="n"/>
      <c r="E150" s="72" t="n"/>
      <c r="F150" s="72" t="n"/>
      <c r="G150" s="72" t="n"/>
      <c r="H150" s="72" t="n"/>
      <c r="I150" s="120" t="n"/>
      <c r="J150" s="72" t="n"/>
      <c r="K150" s="72" t="n"/>
      <c r="L150" s="72" t="n"/>
      <c r="M150" s="72" t="n"/>
      <c r="N150" s="72" t="n"/>
      <c r="O150" s="72" t="n"/>
      <c r="P150" s="72" t="n"/>
      <c r="Q150" s="72" t="n"/>
      <c r="R150" s="72" t="n"/>
      <c r="S150" s="121" t="n"/>
      <c r="T150" s="72" t="n"/>
      <c r="U150" s="72" t="n"/>
      <c r="V150" s="74" t="n"/>
      <c r="W150" s="72" t="n"/>
      <c r="X150" s="72" t="n"/>
      <c r="Y150" s="72" t="n"/>
      <c r="Z150" s="72" t="n"/>
      <c r="AA150" s="72" t="n"/>
      <c r="AB150" s="72" t="n"/>
      <c r="AC150" s="72" t="n"/>
      <c r="AD150" s="72" t="n"/>
      <c r="AE150" s="72" t="n"/>
    </row>
    <row r="151" ht="19.95" customFormat="1" customHeight="1" s="29">
      <c r="A151" s="32" t="n"/>
      <c r="B151" s="32" t="n"/>
      <c r="C151" s="28" t="n"/>
      <c r="D151" s="28" t="n"/>
      <c r="E151" s="72" t="n"/>
      <c r="F151" s="72" t="n"/>
      <c r="G151" s="72" t="n"/>
      <c r="H151" s="72" t="n"/>
      <c r="I151" s="120" t="n"/>
      <c r="J151" s="72" t="n"/>
      <c r="K151" s="72" t="n"/>
      <c r="L151" s="72" t="n"/>
      <c r="M151" s="72" t="n"/>
      <c r="N151" s="72" t="n"/>
      <c r="O151" s="72" t="n"/>
      <c r="P151" s="72" t="n"/>
      <c r="Q151" s="72" t="n"/>
      <c r="R151" s="72" t="n"/>
      <c r="S151" s="121" t="n"/>
      <c r="T151" s="72" t="n"/>
      <c r="U151" s="72" t="n"/>
      <c r="V151" s="74" t="n"/>
      <c r="W151" s="72" t="n"/>
      <c r="X151" s="72" t="n"/>
      <c r="Y151" s="72" t="n"/>
      <c r="Z151" s="72" t="n"/>
      <c r="AA151" s="72" t="n"/>
      <c r="AB151" s="72" t="n"/>
      <c r="AC151" s="72" t="n"/>
      <c r="AD151" s="72" t="n"/>
      <c r="AE151" s="72" t="n"/>
    </row>
    <row r="152" ht="19.95" customFormat="1" customHeight="1" s="29">
      <c r="A152" s="32" t="n"/>
      <c r="B152" s="32" t="n"/>
      <c r="C152" s="28" t="n"/>
      <c r="D152" s="28" t="n"/>
      <c r="E152" s="72" t="n"/>
      <c r="F152" s="72" t="n"/>
      <c r="G152" s="72" t="n"/>
      <c r="H152" s="72" t="n"/>
      <c r="I152" s="120" t="n"/>
      <c r="J152" s="72" t="n"/>
      <c r="K152" s="72" t="n"/>
      <c r="L152" s="72" t="n"/>
      <c r="M152" s="72" t="n"/>
      <c r="N152" s="72" t="n"/>
      <c r="O152" s="72" t="n"/>
      <c r="P152" s="72" t="n"/>
      <c r="Q152" s="72" t="n"/>
      <c r="R152" s="72" t="n"/>
      <c r="S152" s="121" t="n"/>
      <c r="T152" s="72" t="n"/>
      <c r="U152" s="72" t="n"/>
      <c r="V152" s="74" t="n"/>
      <c r="W152" s="72" t="n"/>
      <c r="X152" s="72" t="n"/>
      <c r="Y152" s="72" t="n"/>
      <c r="Z152" s="72" t="n"/>
      <c r="AA152" s="72" t="n"/>
      <c r="AB152" s="72" t="n"/>
      <c r="AC152" s="72" t="n"/>
      <c r="AD152" s="72" t="n"/>
      <c r="AE152" s="72" t="n"/>
    </row>
    <row r="153" ht="19.95" customFormat="1" customHeight="1" s="29">
      <c r="A153" s="32" t="n"/>
      <c r="B153" s="32" t="n"/>
      <c r="C153" s="28" t="n"/>
      <c r="D153" s="28" t="n"/>
      <c r="E153" s="72" t="n"/>
      <c r="F153" s="72" t="n"/>
      <c r="G153" s="72" t="n"/>
      <c r="H153" s="72" t="n"/>
      <c r="I153" s="120" t="n"/>
      <c r="J153" s="72" t="n"/>
      <c r="K153" s="72" t="n"/>
      <c r="L153" s="72" t="n"/>
      <c r="M153" s="72" t="n"/>
      <c r="N153" s="72" t="n"/>
      <c r="O153" s="72" t="n"/>
      <c r="P153" s="72" t="n"/>
      <c r="Q153" s="72" t="n"/>
      <c r="R153" s="72" t="n"/>
      <c r="S153" s="121" t="n"/>
      <c r="T153" s="72" t="n"/>
      <c r="U153" s="72" t="n"/>
      <c r="V153" s="74" t="n"/>
      <c r="W153" s="72" t="n"/>
      <c r="X153" s="72" t="n"/>
      <c r="Y153" s="72" t="n"/>
      <c r="Z153" s="72" t="n"/>
      <c r="AA153" s="72" t="n"/>
      <c r="AB153" s="72" t="n"/>
      <c r="AC153" s="72" t="n"/>
      <c r="AD153" s="72" t="n"/>
      <c r="AE153" s="72" t="n"/>
    </row>
    <row r="154" ht="19.95" customFormat="1" customHeight="1" s="29">
      <c r="A154" s="32" t="n"/>
      <c r="B154" s="32" t="n"/>
      <c r="C154" s="28" t="n"/>
      <c r="D154" s="28" t="n"/>
      <c r="E154" s="72" t="n"/>
      <c r="F154" s="72" t="n"/>
      <c r="G154" s="72" t="n"/>
      <c r="H154" s="72" t="n"/>
      <c r="I154" s="120" t="n"/>
      <c r="J154" s="72" t="n"/>
      <c r="K154" s="72" t="n"/>
      <c r="L154" s="72" t="n"/>
      <c r="M154" s="72" t="n"/>
      <c r="N154" s="72" t="n"/>
      <c r="O154" s="72" t="n"/>
      <c r="P154" s="72" t="n"/>
      <c r="Q154" s="72" t="n"/>
      <c r="R154" s="72" t="n"/>
      <c r="S154" s="121" t="n"/>
      <c r="T154" s="72" t="n"/>
      <c r="U154" s="72" t="n"/>
      <c r="V154" s="74" t="n"/>
      <c r="W154" s="72" t="n"/>
      <c r="X154" s="72" t="n"/>
      <c r="Y154" s="72" t="n"/>
      <c r="Z154" s="72" t="n"/>
      <c r="AA154" s="72" t="n"/>
      <c r="AB154" s="72" t="n"/>
      <c r="AC154" s="72" t="n"/>
      <c r="AD154" s="72" t="n"/>
      <c r="AE154" s="72" t="n"/>
    </row>
    <row r="155" ht="19.95" customFormat="1" customHeight="1" s="29">
      <c r="A155" s="32" t="n"/>
      <c r="B155" s="32" t="n"/>
      <c r="C155" s="28" t="n"/>
      <c r="D155" s="28" t="n"/>
      <c r="E155" s="72" t="n"/>
      <c r="F155" s="72" t="n"/>
      <c r="G155" s="72" t="n"/>
      <c r="H155" s="72" t="n"/>
      <c r="I155" s="120" t="n"/>
      <c r="J155" s="72" t="n"/>
      <c r="K155" s="72" t="n"/>
      <c r="L155" s="72" t="n"/>
      <c r="M155" s="72" t="n"/>
      <c r="N155" s="72" t="n"/>
      <c r="O155" s="72" t="n"/>
      <c r="P155" s="72" t="n"/>
      <c r="Q155" s="72" t="n"/>
      <c r="R155" s="72" t="n"/>
      <c r="S155" s="121" t="n"/>
      <c r="T155" s="72" t="n"/>
      <c r="U155" s="72" t="n"/>
      <c r="V155" s="74" t="n"/>
      <c r="W155" s="72" t="n"/>
      <c r="X155" s="72" t="n"/>
      <c r="Y155" s="72" t="n"/>
      <c r="Z155" s="72" t="n"/>
      <c r="AA155" s="72" t="n"/>
      <c r="AB155" s="72" t="n"/>
      <c r="AC155" s="72" t="n"/>
      <c r="AD155" s="72" t="n"/>
      <c r="AE155" s="72" t="n"/>
    </row>
    <row r="156" ht="19.95" customFormat="1" customHeight="1" s="29">
      <c r="A156" s="32" t="n"/>
      <c r="B156" s="32" t="n"/>
      <c r="C156" s="28" t="n"/>
      <c r="D156" s="28" t="n"/>
      <c r="E156" s="72" t="n"/>
      <c r="F156" s="72" t="n"/>
      <c r="G156" s="72" t="n"/>
      <c r="H156" s="72" t="n"/>
      <c r="I156" s="120" t="n"/>
      <c r="J156" s="72" t="n"/>
      <c r="K156" s="72" t="n"/>
      <c r="L156" s="72" t="n"/>
      <c r="M156" s="72" t="n"/>
      <c r="N156" s="72" t="n"/>
      <c r="O156" s="72" t="n"/>
      <c r="P156" s="72" t="n"/>
      <c r="Q156" s="72" t="n"/>
      <c r="R156" s="72" t="n"/>
      <c r="S156" s="121" t="n"/>
      <c r="T156" s="72" t="n"/>
      <c r="U156" s="72" t="n"/>
      <c r="V156" s="74" t="n"/>
      <c r="W156" s="72" t="n"/>
      <c r="X156" s="72" t="n"/>
      <c r="Y156" s="72" t="n"/>
      <c r="Z156" s="72" t="n"/>
      <c r="AA156" s="72" t="n"/>
      <c r="AB156" s="72" t="n"/>
      <c r="AC156" s="72" t="n"/>
      <c r="AD156" s="72" t="n"/>
      <c r="AE156" s="72" t="n"/>
    </row>
    <row r="157" ht="19.95" customFormat="1" customHeight="1" s="29">
      <c r="A157" s="32" t="n"/>
      <c r="B157" s="32" t="n"/>
      <c r="C157" s="28" t="n"/>
      <c r="D157" s="28" t="n"/>
      <c r="E157" s="72" t="n"/>
      <c r="F157" s="72" t="n"/>
      <c r="G157" s="72" t="n"/>
      <c r="H157" s="72" t="n"/>
      <c r="I157" s="120" t="n"/>
      <c r="J157" s="72" t="n"/>
      <c r="K157" s="72" t="n"/>
      <c r="L157" s="72" t="n"/>
      <c r="M157" s="72" t="n"/>
      <c r="N157" s="72" t="n"/>
      <c r="O157" s="72" t="n"/>
      <c r="P157" s="72" t="n"/>
      <c r="Q157" s="72" t="n"/>
      <c r="R157" s="72" t="n"/>
      <c r="S157" s="121" t="n"/>
      <c r="T157" s="72" t="n"/>
      <c r="U157" s="72" t="n"/>
      <c r="V157" s="74" t="n"/>
      <c r="W157" s="72" t="n"/>
      <c r="X157" s="72" t="n"/>
      <c r="Y157" s="72" t="n"/>
      <c r="Z157" s="72" t="n"/>
      <c r="AA157" s="72" t="n"/>
      <c r="AB157" s="72" t="n"/>
      <c r="AC157" s="72" t="n"/>
      <c r="AD157" s="72" t="n"/>
      <c r="AE157" s="72" t="n"/>
    </row>
    <row r="158" ht="19.95" customFormat="1" customHeight="1" s="29">
      <c r="A158" s="32" t="n"/>
      <c r="B158" s="32" t="n"/>
      <c r="C158" s="28" t="n"/>
      <c r="D158" s="28" t="n"/>
      <c r="E158" s="72" t="n"/>
      <c r="F158" s="72" t="n"/>
      <c r="G158" s="72" t="n"/>
      <c r="H158" s="72" t="n"/>
      <c r="I158" s="120" t="n"/>
      <c r="J158" s="72" t="n"/>
      <c r="K158" s="72" t="n"/>
      <c r="L158" s="72" t="n"/>
      <c r="M158" s="72" t="n"/>
      <c r="N158" s="72" t="n"/>
      <c r="O158" s="72" t="n"/>
      <c r="P158" s="72" t="n"/>
      <c r="Q158" s="72" t="n"/>
      <c r="R158" s="72" t="n"/>
      <c r="S158" s="121" t="n"/>
      <c r="T158" s="72" t="n"/>
      <c r="U158" s="72" t="n"/>
      <c r="V158" s="74" t="n"/>
      <c r="W158" s="72" t="n"/>
      <c r="X158" s="72" t="n"/>
      <c r="Y158" s="72" t="n"/>
      <c r="Z158" s="72" t="n"/>
      <c r="AA158" s="72" t="n"/>
      <c r="AB158" s="72" t="n"/>
      <c r="AC158" s="72" t="n"/>
      <c r="AD158" s="72" t="n"/>
      <c r="AE158" s="72" t="n"/>
    </row>
    <row r="159" ht="19.95" customFormat="1" customHeight="1" s="29">
      <c r="A159" s="32" t="n"/>
      <c r="B159" s="32" t="n"/>
      <c r="C159" s="28" t="n"/>
      <c r="D159" s="28" t="n"/>
      <c r="E159" s="72" t="n"/>
      <c r="F159" s="72" t="n"/>
      <c r="G159" s="72" t="n"/>
      <c r="H159" s="72" t="n"/>
      <c r="I159" s="120" t="n"/>
      <c r="J159" s="72" t="n"/>
      <c r="K159" s="72" t="n"/>
      <c r="L159" s="72" t="n"/>
      <c r="M159" s="72" t="n"/>
      <c r="N159" s="72" t="n"/>
      <c r="O159" s="72" t="n"/>
      <c r="P159" s="72" t="n"/>
      <c r="Q159" s="72" t="n"/>
      <c r="R159" s="72" t="n"/>
      <c r="S159" s="121" t="n"/>
      <c r="T159" s="72" t="n"/>
      <c r="U159" s="72" t="n"/>
      <c r="V159" s="74" t="n"/>
      <c r="W159" s="72" t="n"/>
      <c r="X159" s="72" t="n"/>
      <c r="Y159" s="72" t="n"/>
      <c r="Z159" s="72" t="n"/>
      <c r="AA159" s="72" t="n"/>
      <c r="AB159" s="72" t="n"/>
      <c r="AC159" s="72" t="n"/>
      <c r="AD159" s="72" t="n"/>
      <c r="AE159" s="72" t="n"/>
    </row>
    <row r="160" ht="19.95" customFormat="1" customHeight="1" s="29">
      <c r="A160" s="32" t="n"/>
      <c r="B160" s="32" t="n"/>
      <c r="C160" s="28" t="n"/>
      <c r="D160" s="28" t="n"/>
      <c r="E160" s="72" t="n"/>
      <c r="F160" s="72" t="n"/>
      <c r="G160" s="72" t="n"/>
      <c r="H160" s="72" t="n"/>
      <c r="I160" s="120" t="n"/>
      <c r="J160" s="72" t="n"/>
      <c r="K160" s="72" t="n"/>
      <c r="L160" s="72" t="n"/>
      <c r="M160" s="72" t="n"/>
      <c r="N160" s="72" t="n"/>
      <c r="O160" s="72" t="n"/>
      <c r="P160" s="72" t="n"/>
      <c r="Q160" s="72" t="n"/>
      <c r="R160" s="72" t="n"/>
      <c r="S160" s="121" t="n"/>
      <c r="T160" s="72" t="n"/>
      <c r="U160" s="72" t="n"/>
      <c r="V160" s="74" t="n"/>
      <c r="W160" s="72" t="n"/>
      <c r="X160" s="72" t="n"/>
      <c r="Y160" s="72" t="n"/>
      <c r="Z160" s="72" t="n"/>
      <c r="AA160" s="72" t="n"/>
      <c r="AB160" s="72" t="n"/>
      <c r="AC160" s="72" t="n"/>
      <c r="AD160" s="72" t="n"/>
      <c r="AE160" s="72" t="n"/>
    </row>
    <row r="161" ht="19.95" customFormat="1" customHeight="1" s="29">
      <c r="A161" s="32" t="n"/>
      <c r="B161" s="32" t="n"/>
      <c r="C161" s="28" t="n"/>
      <c r="D161" s="28" t="n"/>
      <c r="E161" s="72" t="n"/>
      <c r="F161" s="72" t="n"/>
      <c r="G161" s="72" t="n"/>
      <c r="H161" s="72" t="n"/>
      <c r="I161" s="120" t="n"/>
      <c r="J161" s="72" t="n"/>
      <c r="K161" s="72" t="n"/>
      <c r="L161" s="72" t="n"/>
      <c r="M161" s="72" t="n"/>
      <c r="N161" s="72" t="n"/>
      <c r="O161" s="72" t="n"/>
      <c r="P161" s="72" t="n"/>
      <c r="Q161" s="72" t="n"/>
      <c r="R161" s="72" t="n"/>
      <c r="S161" s="121" t="n"/>
      <c r="T161" s="72" t="n"/>
      <c r="U161" s="72" t="n"/>
      <c r="V161" s="74" t="n"/>
      <c r="W161" s="72" t="n"/>
      <c r="X161" s="72" t="n"/>
      <c r="Y161" s="72" t="n"/>
      <c r="Z161" s="72" t="n"/>
      <c r="AA161" s="72" t="n"/>
      <c r="AB161" s="72" t="n"/>
      <c r="AC161" s="72" t="n"/>
      <c r="AD161" s="72" t="n"/>
      <c r="AE161" s="72" t="n"/>
    </row>
    <row r="162" ht="19.95" customFormat="1" customHeight="1" s="29">
      <c r="A162" s="32" t="n"/>
      <c r="B162" s="32" t="n"/>
      <c r="C162" s="28" t="n"/>
      <c r="D162" s="28" t="n"/>
      <c r="E162" s="72" t="n"/>
      <c r="F162" s="72" t="n"/>
      <c r="G162" s="72" t="n"/>
      <c r="H162" s="72" t="n"/>
      <c r="I162" s="120" t="n"/>
      <c r="J162" s="72" t="n"/>
      <c r="K162" s="72" t="n"/>
      <c r="L162" s="72" t="n"/>
      <c r="M162" s="72" t="n"/>
      <c r="N162" s="72" t="n"/>
      <c r="O162" s="72" t="n"/>
      <c r="P162" s="72" t="n"/>
      <c r="Q162" s="72" t="n"/>
      <c r="R162" s="72" t="n"/>
      <c r="S162" s="121" t="n"/>
      <c r="T162" s="72" t="n"/>
      <c r="U162" s="72" t="n"/>
      <c r="V162" s="74" t="n"/>
      <c r="W162" s="72" t="n"/>
      <c r="X162" s="72" t="n"/>
      <c r="Y162" s="72" t="n"/>
      <c r="Z162" s="72" t="n"/>
      <c r="AA162" s="72" t="n"/>
      <c r="AB162" s="72" t="n"/>
      <c r="AC162" s="72" t="n"/>
      <c r="AD162" s="72" t="n"/>
      <c r="AE162" s="72" t="n"/>
    </row>
    <row r="163" ht="19.95" customFormat="1" customHeight="1" s="29">
      <c r="A163" s="32" t="n"/>
      <c r="B163" s="32" t="n"/>
      <c r="C163" s="28" t="n"/>
      <c r="D163" s="28" t="n"/>
      <c r="E163" s="72" t="n"/>
      <c r="F163" s="72" t="n"/>
      <c r="G163" s="72" t="n"/>
      <c r="H163" s="72" t="n"/>
      <c r="I163" s="120" t="n"/>
      <c r="J163" s="72" t="n"/>
      <c r="K163" s="72" t="n"/>
      <c r="L163" s="72" t="n"/>
      <c r="M163" s="72" t="n"/>
      <c r="N163" s="72" t="n"/>
      <c r="O163" s="72" t="n"/>
      <c r="P163" s="72" t="n"/>
      <c r="Q163" s="72" t="n"/>
      <c r="R163" s="72" t="n"/>
      <c r="S163" s="121" t="n"/>
      <c r="T163" s="72" t="n"/>
      <c r="U163" s="72" t="n"/>
      <c r="V163" s="74" t="n"/>
      <c r="W163" s="72" t="n"/>
      <c r="X163" s="72" t="n"/>
      <c r="Y163" s="72" t="n"/>
      <c r="Z163" s="72" t="n"/>
      <c r="AA163" s="72" t="n"/>
      <c r="AB163" s="72" t="n"/>
      <c r="AC163" s="72" t="n"/>
      <c r="AD163" s="72" t="n"/>
      <c r="AE163" s="72" t="n"/>
    </row>
    <row r="164" ht="19.95" customFormat="1" customHeight="1" s="29">
      <c r="A164" s="32" t="n"/>
      <c r="B164" s="32" t="n"/>
      <c r="C164" s="28" t="n"/>
      <c r="D164" s="28" t="n"/>
      <c r="E164" s="72" t="n"/>
      <c r="F164" s="72" t="n"/>
      <c r="G164" s="72" t="n"/>
      <c r="H164" s="72" t="n"/>
      <c r="I164" s="120" t="n"/>
      <c r="J164" s="72" t="n"/>
      <c r="K164" s="72" t="n"/>
      <c r="L164" s="72" t="n"/>
      <c r="M164" s="72" t="n"/>
      <c r="N164" s="72" t="n"/>
      <c r="O164" s="72" t="n"/>
      <c r="P164" s="72" t="n"/>
      <c r="Q164" s="72" t="n"/>
      <c r="R164" s="72" t="n"/>
      <c r="S164" s="121" t="n"/>
      <c r="T164" s="72" t="n"/>
      <c r="U164" s="72" t="n"/>
      <c r="V164" s="74" t="n"/>
      <c r="W164" s="72" t="n"/>
      <c r="X164" s="72" t="n"/>
      <c r="Y164" s="72" t="n"/>
      <c r="Z164" s="72" t="n"/>
      <c r="AA164" s="72" t="n"/>
      <c r="AB164" s="72" t="n"/>
      <c r="AC164" s="72" t="n"/>
      <c r="AD164" s="72" t="n"/>
      <c r="AE164" s="72" t="n"/>
    </row>
    <row r="165" ht="19.95" customFormat="1" customHeight="1" s="29">
      <c r="A165" s="32" t="n"/>
      <c r="B165" s="32" t="n"/>
      <c r="C165" s="28" t="n"/>
      <c r="D165" s="28" t="n"/>
      <c r="E165" s="72" t="n"/>
      <c r="F165" s="72" t="n"/>
      <c r="G165" s="72" t="n"/>
      <c r="H165" s="72" t="n"/>
      <c r="I165" s="120" t="n"/>
      <c r="J165" s="72" t="n"/>
      <c r="K165" s="72" t="n"/>
      <c r="L165" s="72" t="n"/>
      <c r="M165" s="72" t="n"/>
      <c r="N165" s="72" t="n"/>
      <c r="O165" s="72" t="n"/>
      <c r="P165" s="72" t="n"/>
      <c r="Q165" s="72" t="n"/>
      <c r="R165" s="72" t="n"/>
      <c r="S165" s="121" t="n"/>
      <c r="T165" s="72" t="n"/>
      <c r="U165" s="72" t="n"/>
      <c r="V165" s="74" t="n"/>
      <c r="W165" s="72" t="n"/>
      <c r="X165" s="72" t="n"/>
      <c r="Y165" s="72" t="n"/>
      <c r="Z165" s="72" t="n"/>
      <c r="AA165" s="72" t="n"/>
      <c r="AB165" s="72" t="n"/>
      <c r="AC165" s="72" t="n"/>
      <c r="AD165" s="72" t="n"/>
      <c r="AE165" s="72" t="n"/>
    </row>
    <row r="166" ht="19.95" customFormat="1" customHeight="1" s="29">
      <c r="A166" s="32" t="n"/>
      <c r="B166" s="32" t="n"/>
      <c r="C166" s="28" t="n"/>
      <c r="D166" s="28" t="n"/>
      <c r="E166" s="72" t="n"/>
      <c r="F166" s="72" t="n"/>
      <c r="G166" s="72" t="n"/>
      <c r="H166" s="72" t="n"/>
      <c r="I166" s="120" t="n"/>
      <c r="J166" s="72" t="n"/>
      <c r="K166" s="72" t="n"/>
      <c r="L166" s="72" t="n"/>
      <c r="M166" s="72" t="n"/>
      <c r="N166" s="72" t="n"/>
      <c r="O166" s="72" t="n"/>
      <c r="P166" s="72" t="n"/>
      <c r="Q166" s="72" t="n"/>
      <c r="R166" s="72" t="n"/>
      <c r="S166" s="121" t="n"/>
      <c r="T166" s="72" t="n"/>
      <c r="U166" s="72" t="n"/>
      <c r="V166" s="74" t="n"/>
      <c r="W166" s="72" t="n"/>
      <c r="X166" s="72" t="n"/>
      <c r="Y166" s="72" t="n"/>
      <c r="Z166" s="72" t="n"/>
      <c r="AA166" s="72" t="n"/>
      <c r="AB166" s="72" t="n"/>
      <c r="AC166" s="72" t="n"/>
      <c r="AD166" s="72" t="n"/>
      <c r="AE166" s="72" t="n"/>
    </row>
    <row r="167" ht="19.95" customFormat="1" customHeight="1" s="29">
      <c r="A167" s="32" t="n"/>
      <c r="B167" s="32" t="n"/>
      <c r="C167" s="28" t="n"/>
      <c r="D167" s="28" t="n"/>
      <c r="E167" s="72" t="n"/>
      <c r="F167" s="72" t="n"/>
      <c r="G167" s="72" t="n"/>
      <c r="H167" s="72" t="n"/>
      <c r="I167" s="120" t="n"/>
      <c r="J167" s="72" t="n"/>
      <c r="K167" s="72" t="n"/>
      <c r="L167" s="72" t="n"/>
      <c r="M167" s="72" t="n"/>
      <c r="N167" s="72" t="n"/>
      <c r="O167" s="72" t="n"/>
      <c r="P167" s="72" t="n"/>
      <c r="Q167" s="72" t="n"/>
      <c r="R167" s="72" t="n"/>
      <c r="S167" s="121" t="n"/>
      <c r="T167" s="72" t="n"/>
      <c r="U167" s="72" t="n"/>
      <c r="V167" s="74" t="n"/>
      <c r="W167" s="72" t="n"/>
      <c r="X167" s="72" t="n"/>
      <c r="Y167" s="72" t="n"/>
      <c r="Z167" s="72" t="n"/>
      <c r="AA167" s="72" t="n"/>
      <c r="AB167" s="72" t="n"/>
      <c r="AC167" s="72" t="n"/>
      <c r="AD167" s="72" t="n"/>
      <c r="AE167" s="72" t="n"/>
    </row>
    <row r="168" ht="19.95" customFormat="1" customHeight="1" s="29">
      <c r="A168" s="32" t="n"/>
      <c r="B168" s="32" t="n"/>
      <c r="C168" s="28" t="n"/>
      <c r="D168" s="28" t="n"/>
      <c r="E168" s="72" t="n"/>
      <c r="F168" s="72" t="n"/>
      <c r="G168" s="72" t="n"/>
      <c r="H168" s="72" t="n"/>
      <c r="I168" s="120" t="n"/>
      <c r="J168" s="72" t="n"/>
      <c r="K168" s="72" t="n"/>
      <c r="L168" s="72" t="n"/>
      <c r="M168" s="72" t="n"/>
      <c r="N168" s="72" t="n"/>
      <c r="O168" s="72" t="n"/>
      <c r="P168" s="72" t="n"/>
      <c r="Q168" s="72" t="n"/>
      <c r="R168" s="72" t="n"/>
      <c r="S168" s="121" t="n"/>
      <c r="T168" s="72" t="n"/>
      <c r="U168" s="72" t="n"/>
      <c r="V168" s="74" t="n"/>
      <c r="W168" s="72" t="n"/>
      <c r="X168" s="72" t="n"/>
      <c r="Y168" s="72" t="n"/>
      <c r="Z168" s="72" t="n"/>
      <c r="AA168" s="72" t="n"/>
      <c r="AB168" s="72" t="n"/>
      <c r="AC168" s="72" t="n"/>
      <c r="AD168" s="72" t="n"/>
      <c r="AE168" s="72" t="n"/>
    </row>
    <row r="169" ht="19.95" customFormat="1" customHeight="1" s="29">
      <c r="A169" s="32" t="n"/>
      <c r="B169" s="32" t="n"/>
      <c r="C169" s="28" t="n"/>
      <c r="D169" s="28" t="n"/>
      <c r="E169" s="72" t="n"/>
      <c r="F169" s="72" t="n"/>
      <c r="G169" s="72" t="n"/>
      <c r="H169" s="72" t="n"/>
      <c r="I169" s="120" t="n"/>
      <c r="J169" s="72" t="n"/>
      <c r="K169" s="72" t="n"/>
      <c r="L169" s="72" t="n"/>
      <c r="M169" s="72" t="n"/>
      <c r="N169" s="72" t="n"/>
      <c r="O169" s="72" t="n"/>
      <c r="P169" s="72" t="n"/>
      <c r="Q169" s="72" t="n"/>
      <c r="R169" s="72" t="n"/>
      <c r="S169" s="121" t="n"/>
      <c r="T169" s="72" t="n"/>
      <c r="U169" s="72" t="n"/>
      <c r="V169" s="74" t="n"/>
      <c r="W169" s="72" t="n"/>
      <c r="X169" s="72" t="n"/>
      <c r="Y169" s="72" t="n"/>
      <c r="Z169" s="72" t="n"/>
      <c r="AA169" s="72" t="n"/>
      <c r="AB169" s="72" t="n"/>
      <c r="AC169" s="72" t="n"/>
      <c r="AD169" s="72" t="n"/>
      <c r="AE169" s="72" t="n"/>
    </row>
    <row r="170" ht="19.95" customFormat="1" customHeight="1" s="29">
      <c r="A170" s="32" t="n"/>
      <c r="B170" s="32" t="n"/>
      <c r="C170" s="28" t="n"/>
      <c r="D170" s="28" t="n"/>
      <c r="E170" s="72" t="n"/>
      <c r="F170" s="72" t="n"/>
      <c r="G170" s="72" t="n"/>
      <c r="H170" s="72" t="n"/>
      <c r="I170" s="120" t="n"/>
      <c r="J170" s="72" t="n"/>
      <c r="K170" s="72" t="n"/>
      <c r="L170" s="72" t="n"/>
      <c r="M170" s="72" t="n"/>
      <c r="N170" s="72" t="n"/>
      <c r="O170" s="72" t="n"/>
      <c r="P170" s="72" t="n"/>
      <c r="Q170" s="72" t="n"/>
      <c r="R170" s="72" t="n"/>
      <c r="S170" s="121" t="n"/>
      <c r="T170" s="72" t="n"/>
      <c r="U170" s="72" t="n"/>
      <c r="V170" s="74" t="n"/>
      <c r="W170" s="72" t="n"/>
      <c r="X170" s="72" t="n"/>
      <c r="Y170" s="72" t="n"/>
      <c r="Z170" s="72" t="n"/>
      <c r="AA170" s="72" t="n"/>
      <c r="AB170" s="72" t="n"/>
      <c r="AC170" s="72" t="n"/>
      <c r="AD170" s="72" t="n"/>
      <c r="AE170" s="72" t="n"/>
    </row>
    <row r="171" ht="19.95" customFormat="1" customHeight="1" s="29">
      <c r="A171" s="32" t="n"/>
      <c r="B171" s="32" t="n"/>
      <c r="C171" s="28" t="n"/>
      <c r="D171" s="28" t="n"/>
      <c r="E171" s="72" t="n"/>
      <c r="F171" s="72" t="n"/>
      <c r="G171" s="72" t="n"/>
      <c r="H171" s="72" t="n"/>
      <c r="I171" s="120" t="n"/>
      <c r="J171" s="72" t="n"/>
      <c r="K171" s="72" t="n"/>
      <c r="L171" s="72" t="n"/>
      <c r="M171" s="72" t="n"/>
      <c r="N171" s="72" t="n"/>
      <c r="O171" s="72" t="n"/>
      <c r="P171" s="72" t="n"/>
      <c r="Q171" s="72" t="n"/>
      <c r="R171" s="72" t="n"/>
      <c r="S171" s="121" t="n"/>
      <c r="T171" s="72" t="n"/>
      <c r="U171" s="72" t="n"/>
      <c r="V171" s="74" t="n"/>
      <c r="W171" s="72" t="n"/>
      <c r="X171" s="72" t="n"/>
      <c r="Y171" s="72" t="n"/>
      <c r="Z171" s="72" t="n"/>
      <c r="AA171" s="72" t="n"/>
      <c r="AB171" s="72" t="n"/>
      <c r="AC171" s="72" t="n"/>
      <c r="AD171" s="72" t="n"/>
      <c r="AE171" s="72" t="n"/>
    </row>
    <row r="172" ht="19.95" customFormat="1" customHeight="1" s="29">
      <c r="A172" s="32" t="n"/>
      <c r="B172" s="32" t="n"/>
      <c r="C172" s="28" t="n"/>
      <c r="D172" s="28" t="n"/>
      <c r="E172" s="72" t="n"/>
      <c r="F172" s="72" t="n"/>
      <c r="G172" s="72" t="n"/>
      <c r="H172" s="72" t="n"/>
      <c r="I172" s="120" t="n"/>
      <c r="J172" s="72" t="n"/>
      <c r="K172" s="72" t="n"/>
      <c r="L172" s="72" t="n"/>
      <c r="M172" s="72" t="n"/>
      <c r="N172" s="72" t="n"/>
      <c r="O172" s="72" t="n"/>
      <c r="P172" s="72" t="n"/>
      <c r="Q172" s="72" t="n"/>
      <c r="R172" s="72" t="n"/>
      <c r="S172" s="121" t="n"/>
      <c r="T172" s="72" t="n"/>
      <c r="U172" s="72" t="n"/>
      <c r="V172" s="74" t="n"/>
      <c r="W172" s="72" t="n"/>
      <c r="X172" s="72" t="n"/>
      <c r="Y172" s="72" t="n"/>
      <c r="Z172" s="72" t="n"/>
      <c r="AA172" s="72" t="n"/>
      <c r="AB172" s="72" t="n"/>
      <c r="AC172" s="72" t="n"/>
      <c r="AD172" s="72" t="n"/>
      <c r="AE172" s="72" t="n"/>
    </row>
    <row r="173" ht="19.95" customFormat="1" customHeight="1" s="29">
      <c r="A173" s="32" t="n"/>
      <c r="B173" s="32" t="n"/>
      <c r="C173" s="28" t="n"/>
      <c r="D173" s="28" t="n"/>
      <c r="E173" s="72" t="n"/>
      <c r="F173" s="72" t="n"/>
      <c r="G173" s="72" t="n"/>
      <c r="H173" s="72" t="n"/>
      <c r="I173" s="120" t="n"/>
      <c r="J173" s="72" t="n"/>
      <c r="K173" s="72" t="n"/>
      <c r="L173" s="72" t="n"/>
      <c r="M173" s="72" t="n"/>
      <c r="N173" s="72" t="n"/>
      <c r="O173" s="72" t="n"/>
      <c r="P173" s="72" t="n"/>
      <c r="Q173" s="72" t="n"/>
      <c r="R173" s="72" t="n"/>
      <c r="S173" s="121" t="n"/>
      <c r="T173" s="72" t="n"/>
      <c r="U173" s="72" t="n"/>
      <c r="V173" s="74" t="n"/>
      <c r="W173" s="72" t="n"/>
      <c r="X173" s="72" t="n"/>
      <c r="Y173" s="72" t="n"/>
      <c r="Z173" s="72" t="n"/>
      <c r="AA173" s="72" t="n"/>
      <c r="AB173" s="72" t="n"/>
      <c r="AC173" s="72" t="n"/>
      <c r="AD173" s="72" t="n"/>
      <c r="AE173" s="72" t="n"/>
    </row>
    <row r="174" ht="19.95" customFormat="1" customHeight="1" s="29">
      <c r="A174" s="32" t="n"/>
      <c r="B174" s="32" t="n"/>
      <c r="C174" s="28" t="n"/>
      <c r="D174" s="28" t="n"/>
      <c r="E174" s="72" t="n"/>
      <c r="F174" s="72" t="n"/>
      <c r="G174" s="72" t="n"/>
      <c r="H174" s="72" t="n"/>
      <c r="I174" s="120" t="n"/>
      <c r="J174" s="72" t="n"/>
      <c r="K174" s="72" t="n"/>
      <c r="L174" s="72" t="n"/>
      <c r="M174" s="72" t="n"/>
      <c r="N174" s="72" t="n"/>
      <c r="O174" s="72" t="n"/>
      <c r="P174" s="72" t="n"/>
      <c r="Q174" s="72" t="n"/>
      <c r="R174" s="72" t="n"/>
      <c r="S174" s="121" t="n"/>
      <c r="T174" s="72" t="n"/>
      <c r="U174" s="72" t="n"/>
      <c r="V174" s="74" t="n"/>
      <c r="W174" s="72" t="n"/>
      <c r="X174" s="72" t="n"/>
      <c r="Y174" s="72" t="n"/>
      <c r="Z174" s="72" t="n"/>
      <c r="AA174" s="72" t="n"/>
      <c r="AB174" s="72" t="n"/>
      <c r="AC174" s="72" t="n"/>
      <c r="AD174" s="72" t="n"/>
      <c r="AE174" s="72" t="n"/>
    </row>
    <row r="175" ht="19.95" customFormat="1" customHeight="1" s="29">
      <c r="A175" s="32" t="n"/>
      <c r="B175" s="32" t="n"/>
      <c r="C175" s="28" t="n"/>
      <c r="D175" s="28" t="n"/>
      <c r="E175" s="72" t="n"/>
      <c r="F175" s="72" t="n"/>
      <c r="G175" s="72" t="n"/>
      <c r="H175" s="72" t="n"/>
      <c r="I175" s="120" t="n"/>
      <c r="J175" s="72" t="n"/>
      <c r="K175" s="72" t="n"/>
      <c r="L175" s="72" t="n"/>
      <c r="M175" s="72" t="n"/>
      <c r="N175" s="72" t="n"/>
      <c r="O175" s="72" t="n"/>
      <c r="P175" s="72" t="n"/>
      <c r="Q175" s="72" t="n"/>
      <c r="R175" s="72" t="n"/>
      <c r="S175" s="121" t="n"/>
      <c r="T175" s="72" t="n"/>
      <c r="U175" s="72" t="n"/>
      <c r="V175" s="74" t="n"/>
      <c r="W175" s="72" t="n"/>
      <c r="X175" s="72" t="n"/>
      <c r="Y175" s="72" t="n"/>
      <c r="Z175" s="72" t="n"/>
      <c r="AA175" s="72" t="n"/>
      <c r="AB175" s="72" t="n"/>
      <c r="AC175" s="72" t="n"/>
      <c r="AD175" s="72" t="n"/>
      <c r="AE175" s="72" t="n"/>
    </row>
    <row r="176" ht="19.95" customFormat="1" customHeight="1" s="29">
      <c r="A176" s="32" t="n"/>
      <c r="B176" s="32" t="n"/>
      <c r="C176" s="28" t="n"/>
      <c r="D176" s="28" t="n"/>
      <c r="E176" s="72" t="n"/>
      <c r="F176" s="72" t="n"/>
      <c r="G176" s="72" t="n"/>
      <c r="H176" s="72" t="n"/>
      <c r="I176" s="120" t="n"/>
      <c r="J176" s="72" t="n"/>
      <c r="K176" s="72" t="n"/>
      <c r="L176" s="72" t="n"/>
      <c r="M176" s="72" t="n"/>
      <c r="N176" s="72" t="n"/>
      <c r="O176" s="72" t="n"/>
      <c r="P176" s="72" t="n"/>
      <c r="Q176" s="72" t="n"/>
      <c r="R176" s="72" t="n"/>
      <c r="S176" s="121" t="n"/>
      <c r="T176" s="72" t="n"/>
      <c r="U176" s="72" t="n"/>
      <c r="V176" s="74" t="n"/>
      <c r="W176" s="72" t="n"/>
      <c r="X176" s="72" t="n"/>
      <c r="Y176" s="72" t="n"/>
      <c r="Z176" s="72" t="n"/>
      <c r="AA176" s="72" t="n"/>
      <c r="AB176" s="72" t="n"/>
      <c r="AC176" s="72" t="n"/>
      <c r="AD176" s="72" t="n"/>
      <c r="AE176" s="72" t="n"/>
    </row>
    <row r="177" ht="19.95" customFormat="1" customHeight="1" s="29">
      <c r="A177" s="32" t="n"/>
      <c r="B177" s="32" t="n"/>
      <c r="C177" s="28" t="n"/>
      <c r="D177" s="28" t="n"/>
      <c r="E177" s="72" t="n"/>
      <c r="F177" s="72" t="n"/>
      <c r="G177" s="72" t="n"/>
      <c r="H177" s="72" t="n"/>
      <c r="I177" s="120" t="n"/>
      <c r="J177" s="72" t="n"/>
      <c r="K177" s="72" t="n"/>
      <c r="L177" s="72" t="n"/>
      <c r="M177" s="72" t="n"/>
      <c r="N177" s="72" t="n"/>
      <c r="O177" s="72" t="n"/>
      <c r="P177" s="72" t="n"/>
      <c r="Q177" s="72" t="n"/>
      <c r="R177" s="72" t="n"/>
      <c r="S177" s="121" t="n"/>
      <c r="T177" s="72" t="n"/>
      <c r="U177" s="72" t="n"/>
      <c r="V177" s="74" t="n"/>
      <c r="W177" s="72" t="n"/>
      <c r="X177" s="72" t="n"/>
      <c r="Y177" s="72" t="n"/>
      <c r="Z177" s="72" t="n"/>
      <c r="AA177" s="72" t="n"/>
      <c r="AB177" s="72" t="n"/>
      <c r="AC177" s="72" t="n"/>
      <c r="AD177" s="72" t="n"/>
      <c r="AE177" s="72" t="n"/>
    </row>
    <row r="178" ht="19.95" customFormat="1" customHeight="1" s="29">
      <c r="A178" s="32" t="n"/>
      <c r="B178" s="32" t="n"/>
      <c r="C178" s="28" t="n"/>
      <c r="D178" s="28" t="n"/>
      <c r="E178" s="72" t="n"/>
      <c r="F178" s="72" t="n"/>
      <c r="G178" s="72" t="n"/>
      <c r="H178" s="72" t="n"/>
      <c r="I178" s="120" t="n"/>
      <c r="J178" s="72" t="n"/>
      <c r="K178" s="72" t="n"/>
      <c r="L178" s="72" t="n"/>
      <c r="M178" s="72" t="n"/>
      <c r="N178" s="72" t="n"/>
      <c r="O178" s="72" t="n"/>
      <c r="P178" s="72" t="n"/>
      <c r="Q178" s="72" t="n"/>
      <c r="R178" s="72" t="n"/>
      <c r="S178" s="121" t="n"/>
      <c r="T178" s="72" t="n"/>
      <c r="U178" s="72" t="n"/>
      <c r="V178" s="74" t="n"/>
      <c r="W178" s="72" t="n"/>
      <c r="X178" s="72" t="n"/>
      <c r="Y178" s="72" t="n"/>
      <c r="Z178" s="72" t="n"/>
      <c r="AA178" s="72" t="n"/>
      <c r="AB178" s="72" t="n"/>
      <c r="AC178" s="72" t="n"/>
      <c r="AD178" s="72" t="n"/>
      <c r="AE178" s="72" t="n"/>
    </row>
    <row r="179" ht="19.95" customFormat="1" customHeight="1" s="29">
      <c r="A179" s="32" t="n"/>
      <c r="B179" s="32" t="n"/>
      <c r="C179" s="28" t="n"/>
      <c r="D179" s="28" t="n"/>
      <c r="E179" s="72" t="n"/>
      <c r="F179" s="72" t="n"/>
      <c r="G179" s="72" t="n"/>
      <c r="H179" s="72" t="n"/>
      <c r="I179" s="120" t="n"/>
      <c r="J179" s="72" t="n"/>
      <c r="K179" s="72" t="n"/>
      <c r="L179" s="72" t="n"/>
      <c r="M179" s="72" t="n"/>
      <c r="N179" s="72" t="n"/>
      <c r="O179" s="72" t="n"/>
      <c r="P179" s="72" t="n"/>
      <c r="Q179" s="72" t="n"/>
      <c r="R179" s="72" t="n"/>
      <c r="S179" s="121" t="n"/>
      <c r="T179" s="72" t="n"/>
      <c r="U179" s="72" t="n"/>
      <c r="V179" s="74" t="n"/>
      <c r="W179" s="72" t="n"/>
      <c r="X179" s="72" t="n"/>
      <c r="Y179" s="72" t="n"/>
      <c r="Z179" s="72" t="n"/>
      <c r="AA179" s="72" t="n"/>
      <c r="AB179" s="72" t="n"/>
      <c r="AC179" s="72" t="n"/>
      <c r="AD179" s="72" t="n"/>
      <c r="AE179" s="72" t="n"/>
    </row>
    <row r="180" ht="19.95" customFormat="1" customHeight="1" s="29">
      <c r="A180" s="32" t="n"/>
      <c r="B180" s="32" t="n"/>
      <c r="C180" s="28" t="n"/>
      <c r="D180" s="28" t="n"/>
      <c r="E180" s="72" t="n"/>
      <c r="F180" s="72" t="n"/>
      <c r="G180" s="72" t="n"/>
      <c r="H180" s="72" t="n"/>
      <c r="I180" s="120" t="n"/>
      <c r="J180" s="72" t="n"/>
      <c r="K180" s="72" t="n"/>
      <c r="L180" s="72" t="n"/>
      <c r="M180" s="72" t="n"/>
      <c r="N180" s="72" t="n"/>
      <c r="O180" s="72" t="n"/>
      <c r="P180" s="72" t="n"/>
      <c r="Q180" s="72" t="n"/>
      <c r="R180" s="72" t="n"/>
      <c r="S180" s="121" t="n"/>
      <c r="T180" s="72" t="n"/>
      <c r="U180" s="72" t="n"/>
      <c r="V180" s="74" t="n"/>
      <c r="W180" s="72" t="n"/>
      <c r="X180" s="72" t="n"/>
      <c r="Y180" s="72" t="n"/>
      <c r="Z180" s="72" t="n"/>
      <c r="AA180" s="72" t="n"/>
      <c r="AB180" s="72" t="n"/>
      <c r="AC180" s="72" t="n"/>
      <c r="AD180" s="72" t="n"/>
      <c r="AE180" s="72" t="n"/>
    </row>
    <row r="181" ht="19.95" customFormat="1" customHeight="1" s="29">
      <c r="A181" s="32" t="n"/>
      <c r="B181" s="32" t="n"/>
      <c r="C181" s="28" t="n"/>
      <c r="D181" s="28" t="n"/>
      <c r="E181" s="72" t="n"/>
      <c r="F181" s="72" t="n"/>
      <c r="G181" s="72" t="n"/>
      <c r="H181" s="72" t="n"/>
      <c r="I181" s="120" t="n"/>
      <c r="J181" s="72" t="n"/>
      <c r="K181" s="72" t="n"/>
      <c r="L181" s="72" t="n"/>
      <c r="M181" s="72" t="n"/>
      <c r="N181" s="72" t="n"/>
      <c r="O181" s="72" t="n"/>
      <c r="P181" s="72" t="n"/>
      <c r="Q181" s="72" t="n"/>
      <c r="R181" s="72" t="n"/>
      <c r="S181" s="121" t="n"/>
      <c r="T181" s="72" t="n"/>
      <c r="U181" s="72" t="n"/>
      <c r="V181" s="74" t="n"/>
      <c r="W181" s="72" t="n"/>
      <c r="X181" s="72" t="n"/>
      <c r="Y181" s="72" t="n"/>
      <c r="Z181" s="72" t="n"/>
      <c r="AA181" s="72" t="n"/>
      <c r="AB181" s="72" t="n"/>
      <c r="AC181" s="72" t="n"/>
      <c r="AD181" s="72" t="n"/>
      <c r="AE181" s="72" t="n"/>
    </row>
    <row r="182" ht="19.95" customFormat="1" customHeight="1" s="29">
      <c r="A182" s="32" t="n"/>
      <c r="B182" s="32" t="n"/>
      <c r="C182" s="28" t="n"/>
      <c r="D182" s="28" t="n"/>
      <c r="E182" s="72" t="n"/>
      <c r="F182" s="72" t="n"/>
      <c r="G182" s="72" t="n"/>
      <c r="H182" s="72" t="n"/>
      <c r="I182" s="120" t="n"/>
      <c r="J182" s="72" t="n"/>
      <c r="K182" s="72" t="n"/>
      <c r="L182" s="72" t="n"/>
      <c r="M182" s="72" t="n"/>
      <c r="N182" s="72" t="n"/>
      <c r="O182" s="72" t="n"/>
      <c r="P182" s="72" t="n"/>
      <c r="Q182" s="72" t="n"/>
      <c r="R182" s="72" t="n"/>
      <c r="S182" s="121" t="n"/>
      <c r="T182" s="72" t="n"/>
      <c r="U182" s="72" t="n"/>
      <c r="V182" s="74" t="n"/>
      <c r="W182" s="72" t="n"/>
      <c r="X182" s="72" t="n"/>
      <c r="Y182" s="72" t="n"/>
      <c r="Z182" s="72" t="n"/>
      <c r="AA182" s="72" t="n"/>
      <c r="AB182" s="72" t="n"/>
      <c r="AC182" s="72" t="n"/>
      <c r="AD182" s="72" t="n"/>
      <c r="AE182" s="72" t="n"/>
    </row>
    <row r="183" ht="19.95" customFormat="1" customHeight="1" s="29">
      <c r="A183" s="32" t="n"/>
      <c r="B183" s="32" t="n"/>
      <c r="C183" s="28" t="n"/>
      <c r="D183" s="28" t="n"/>
      <c r="E183" s="72" t="n"/>
      <c r="F183" s="72" t="n"/>
      <c r="G183" s="72" t="n"/>
      <c r="H183" s="72" t="n"/>
      <c r="I183" s="120" t="n"/>
      <c r="J183" s="72" t="n"/>
      <c r="K183" s="72" t="n"/>
      <c r="L183" s="72" t="n"/>
      <c r="M183" s="72" t="n"/>
      <c r="N183" s="72" t="n"/>
      <c r="O183" s="72" t="n"/>
      <c r="P183" s="72" t="n"/>
      <c r="Q183" s="72" t="n"/>
      <c r="R183" s="72" t="n"/>
      <c r="S183" s="121" t="n"/>
      <c r="T183" s="72" t="n"/>
      <c r="U183" s="72" t="n"/>
      <c r="V183" s="74" t="n"/>
      <c r="W183" s="72" t="n"/>
      <c r="X183" s="72" t="n"/>
      <c r="Y183" s="72" t="n"/>
      <c r="Z183" s="72" t="n"/>
      <c r="AA183" s="72" t="n"/>
      <c r="AB183" s="72" t="n"/>
      <c r="AC183" s="72" t="n"/>
      <c r="AD183" s="72" t="n"/>
      <c r="AE183" s="72" t="n"/>
    </row>
    <row r="184" ht="19.95" customFormat="1" customHeight="1" s="29">
      <c r="A184" s="32" t="n"/>
      <c r="B184" s="32" t="n"/>
      <c r="C184" s="28" t="n"/>
      <c r="D184" s="28" t="n"/>
      <c r="E184" s="72" t="n"/>
      <c r="F184" s="72" t="n"/>
      <c r="G184" s="72" t="n"/>
      <c r="H184" s="72" t="n"/>
      <c r="I184" s="120" t="n"/>
      <c r="J184" s="72" t="n"/>
      <c r="K184" s="72" t="n"/>
      <c r="L184" s="72" t="n"/>
      <c r="M184" s="72" t="n"/>
      <c r="N184" s="72" t="n"/>
      <c r="O184" s="72" t="n"/>
      <c r="P184" s="72" t="n"/>
      <c r="Q184" s="72" t="n"/>
      <c r="R184" s="72" t="n"/>
      <c r="S184" s="121" t="n"/>
      <c r="T184" s="72" t="n"/>
      <c r="U184" s="72" t="n"/>
      <c r="V184" s="74" t="n"/>
      <c r="W184" s="72" t="n"/>
      <c r="X184" s="72" t="n"/>
      <c r="Y184" s="72" t="n"/>
      <c r="Z184" s="72" t="n"/>
      <c r="AA184" s="72" t="n"/>
      <c r="AB184" s="72" t="n"/>
      <c r="AC184" s="72" t="n"/>
      <c r="AD184" s="72" t="n"/>
      <c r="AE184" s="72" t="n"/>
    </row>
    <row r="185" ht="19.95" customFormat="1" customHeight="1" s="29">
      <c r="A185" s="32" t="n"/>
      <c r="B185" s="32" t="n"/>
      <c r="C185" s="28" t="n"/>
      <c r="D185" s="28" t="n"/>
      <c r="E185" s="72" t="n"/>
      <c r="F185" s="72" t="n"/>
      <c r="G185" s="72" t="n"/>
      <c r="H185" s="72" t="n"/>
      <c r="I185" s="120" t="n"/>
      <c r="J185" s="72" t="n"/>
      <c r="K185" s="72" t="n"/>
      <c r="L185" s="72" t="n"/>
      <c r="M185" s="72" t="n"/>
      <c r="N185" s="72" t="n"/>
      <c r="O185" s="72" t="n"/>
      <c r="P185" s="72" t="n"/>
      <c r="Q185" s="72" t="n"/>
      <c r="R185" s="72" t="n"/>
      <c r="S185" s="121" t="n"/>
      <c r="T185" s="72" t="n"/>
      <c r="U185" s="72" t="n"/>
      <c r="V185" s="74" t="n"/>
      <c r="W185" s="72" t="n"/>
      <c r="X185" s="72" t="n"/>
      <c r="Y185" s="72" t="n"/>
      <c r="Z185" s="72" t="n"/>
      <c r="AA185" s="72" t="n"/>
      <c r="AB185" s="72" t="n"/>
      <c r="AC185" s="72" t="n"/>
      <c r="AD185" s="72" t="n"/>
      <c r="AE185" s="72" t="n"/>
    </row>
    <row r="186" ht="19.95" customFormat="1" customHeight="1" s="29">
      <c r="A186" s="32" t="n"/>
      <c r="B186" s="32" t="n"/>
      <c r="C186" s="28" t="n"/>
      <c r="D186" s="28" t="n"/>
      <c r="E186" s="72" t="n"/>
      <c r="F186" s="72" t="n"/>
      <c r="G186" s="72" t="n"/>
      <c r="H186" s="72" t="n"/>
      <c r="I186" s="120" t="n"/>
      <c r="J186" s="72" t="n"/>
      <c r="K186" s="72" t="n"/>
      <c r="L186" s="72" t="n"/>
      <c r="M186" s="72" t="n"/>
      <c r="N186" s="72" t="n"/>
      <c r="O186" s="72" t="n"/>
      <c r="P186" s="72" t="n"/>
      <c r="Q186" s="72" t="n"/>
      <c r="R186" s="72" t="n"/>
      <c r="S186" s="121" t="n"/>
      <c r="T186" s="72" t="n"/>
      <c r="U186" s="72" t="n"/>
      <c r="V186" s="74" t="n"/>
      <c r="W186" s="72" t="n"/>
      <c r="X186" s="72" t="n"/>
      <c r="Y186" s="72" t="n"/>
      <c r="Z186" s="72" t="n"/>
      <c r="AA186" s="72" t="n"/>
      <c r="AB186" s="72" t="n"/>
      <c r="AC186" s="72" t="n"/>
      <c r="AD186" s="72" t="n"/>
      <c r="AE186" s="72" t="n"/>
    </row>
    <row r="187" ht="19.95" customFormat="1" customHeight="1" s="29">
      <c r="A187" s="32" t="n"/>
      <c r="B187" s="32" t="n"/>
      <c r="C187" s="28" t="n"/>
      <c r="D187" s="28" t="n"/>
      <c r="E187" s="72" t="n"/>
      <c r="F187" s="72" t="n"/>
      <c r="G187" s="72" t="n"/>
      <c r="H187" s="72" t="n"/>
      <c r="I187" s="120" t="n"/>
      <c r="J187" s="72" t="n"/>
      <c r="K187" s="72" t="n"/>
      <c r="L187" s="72" t="n"/>
      <c r="M187" s="72" t="n"/>
      <c r="N187" s="72" t="n"/>
      <c r="O187" s="72" t="n"/>
      <c r="P187" s="72" t="n"/>
      <c r="Q187" s="72" t="n"/>
      <c r="R187" s="72" t="n"/>
      <c r="S187" s="121" t="n"/>
      <c r="T187" s="72" t="n"/>
      <c r="U187" s="72" t="n"/>
      <c r="V187" s="74" t="n"/>
      <c r="W187" s="72" t="n"/>
      <c r="X187" s="72" t="n"/>
      <c r="Y187" s="72" t="n"/>
      <c r="Z187" s="72" t="n"/>
      <c r="AA187" s="72" t="n"/>
      <c r="AB187" s="72" t="n"/>
      <c r="AC187" s="72" t="n"/>
      <c r="AD187" s="72" t="n"/>
      <c r="AE187" s="72" t="n"/>
    </row>
    <row r="188" ht="19.95" customFormat="1" customHeight="1" s="29">
      <c r="A188" s="32" t="n"/>
      <c r="B188" s="32" t="n"/>
      <c r="C188" s="28" t="n"/>
      <c r="D188" s="28" t="n"/>
      <c r="E188" s="72" t="n"/>
      <c r="F188" s="72" t="n"/>
      <c r="G188" s="72" t="n"/>
      <c r="H188" s="72" t="n"/>
      <c r="I188" s="120" t="n"/>
      <c r="J188" s="72" t="n"/>
      <c r="K188" s="72" t="n"/>
      <c r="L188" s="72" t="n"/>
      <c r="M188" s="72" t="n"/>
      <c r="N188" s="72" t="n"/>
      <c r="O188" s="72" t="n"/>
      <c r="P188" s="72" t="n"/>
      <c r="Q188" s="72" t="n"/>
      <c r="R188" s="72" t="n"/>
      <c r="S188" s="121" t="n"/>
      <c r="T188" s="72" t="n"/>
      <c r="U188" s="72" t="n"/>
      <c r="V188" s="74" t="n"/>
      <c r="W188" s="72" t="n"/>
      <c r="X188" s="72" t="n"/>
      <c r="Y188" s="72" t="n"/>
      <c r="Z188" s="72" t="n"/>
      <c r="AA188" s="72" t="n"/>
      <c r="AB188" s="72" t="n"/>
      <c r="AC188" s="72" t="n"/>
      <c r="AD188" s="72" t="n"/>
      <c r="AE188" s="72" t="n"/>
    </row>
    <row r="189" ht="19.95" customFormat="1" customHeight="1" s="29">
      <c r="A189" s="32" t="n"/>
      <c r="B189" s="32" t="n"/>
      <c r="C189" s="28" t="n"/>
      <c r="D189" s="28" t="n"/>
      <c r="E189" s="72" t="n"/>
      <c r="F189" s="72" t="n"/>
      <c r="G189" s="72" t="n"/>
      <c r="H189" s="72" t="n"/>
      <c r="I189" s="120" t="n"/>
      <c r="J189" s="72" t="n"/>
      <c r="K189" s="72" t="n"/>
      <c r="L189" s="72" t="n"/>
      <c r="M189" s="72" t="n"/>
      <c r="N189" s="72" t="n"/>
      <c r="O189" s="72" t="n"/>
      <c r="P189" s="72" t="n"/>
      <c r="Q189" s="72" t="n"/>
      <c r="R189" s="72" t="n"/>
      <c r="S189" s="121" t="n"/>
      <c r="T189" s="72" t="n"/>
      <c r="U189" s="72" t="n"/>
      <c r="V189" s="74" t="n"/>
      <c r="W189" s="72" t="n"/>
      <c r="X189" s="72" t="n"/>
      <c r="Y189" s="72" t="n"/>
      <c r="Z189" s="72" t="n"/>
      <c r="AA189" s="72" t="n"/>
      <c r="AB189" s="72" t="n"/>
      <c r="AC189" s="72" t="n"/>
      <c r="AD189" s="72" t="n"/>
      <c r="AE189" s="72" t="n"/>
    </row>
    <row r="190" ht="19.95" customFormat="1" customHeight="1" s="29">
      <c r="A190" s="32" t="n"/>
      <c r="B190" s="32" t="n"/>
      <c r="C190" s="28" t="n"/>
      <c r="D190" s="28" t="n"/>
      <c r="E190" s="72" t="n"/>
      <c r="F190" s="72" t="n"/>
      <c r="G190" s="72" t="n"/>
      <c r="H190" s="72" t="n"/>
      <c r="I190" s="120" t="n"/>
      <c r="J190" s="72" t="n"/>
      <c r="K190" s="72" t="n"/>
      <c r="L190" s="72" t="n"/>
      <c r="M190" s="72" t="n"/>
      <c r="N190" s="72" t="n"/>
      <c r="O190" s="72" t="n"/>
      <c r="P190" s="72" t="n"/>
      <c r="Q190" s="72" t="n"/>
      <c r="R190" s="72" t="n"/>
      <c r="S190" s="121" t="n"/>
      <c r="T190" s="72" t="n"/>
      <c r="U190" s="72" t="n"/>
      <c r="V190" s="74" t="n"/>
      <c r="W190" s="72" t="n"/>
      <c r="X190" s="72" t="n"/>
      <c r="Y190" s="72" t="n"/>
      <c r="Z190" s="72" t="n"/>
      <c r="AA190" s="72" t="n"/>
      <c r="AB190" s="72" t="n"/>
      <c r="AC190" s="72" t="n"/>
      <c r="AD190" s="72" t="n"/>
      <c r="AE190" s="72" t="n"/>
    </row>
    <row r="191" ht="19.95" customFormat="1" customHeight="1" s="29">
      <c r="A191" s="32" t="n"/>
      <c r="B191" s="32" t="n"/>
      <c r="C191" s="28" t="n"/>
      <c r="D191" s="28" t="n"/>
      <c r="E191" s="72" t="n"/>
      <c r="F191" s="72" t="n"/>
      <c r="G191" s="72" t="n"/>
      <c r="H191" s="72" t="n"/>
      <c r="I191" s="120" t="n"/>
      <c r="J191" s="72" t="n"/>
      <c r="K191" s="72" t="n"/>
      <c r="L191" s="72" t="n"/>
      <c r="M191" s="72" t="n"/>
      <c r="N191" s="72" t="n"/>
      <c r="O191" s="72" t="n"/>
      <c r="P191" s="72" t="n"/>
      <c r="Q191" s="72" t="n"/>
      <c r="R191" s="72" t="n"/>
      <c r="S191" s="121" t="n"/>
      <c r="T191" s="72" t="n"/>
      <c r="U191" s="72" t="n"/>
      <c r="V191" s="74" t="n"/>
      <c r="W191" s="72" t="n"/>
      <c r="X191" s="72" t="n"/>
      <c r="Y191" s="72" t="n"/>
      <c r="Z191" s="72" t="n"/>
      <c r="AA191" s="72" t="n"/>
      <c r="AB191" s="72" t="n"/>
      <c r="AC191" s="72" t="n"/>
      <c r="AD191" s="72" t="n"/>
      <c r="AE191" s="72" t="n"/>
    </row>
    <row r="192" ht="19.95" customFormat="1" customHeight="1" s="29">
      <c r="A192" s="32" t="n"/>
      <c r="B192" s="32" t="n"/>
      <c r="C192" s="28" t="n"/>
      <c r="D192" s="28" t="n"/>
      <c r="E192" s="72" t="n"/>
      <c r="F192" s="72" t="n"/>
      <c r="G192" s="72" t="n"/>
      <c r="H192" s="72" t="n"/>
      <c r="I192" s="120" t="n"/>
      <c r="J192" s="72" t="n"/>
      <c r="K192" s="72" t="n"/>
      <c r="L192" s="72" t="n"/>
      <c r="M192" s="72" t="n"/>
      <c r="N192" s="72" t="n"/>
      <c r="O192" s="72" t="n"/>
      <c r="P192" s="72" t="n"/>
      <c r="Q192" s="72" t="n"/>
      <c r="R192" s="72" t="n"/>
      <c r="S192" s="121" t="n"/>
      <c r="T192" s="72" t="n"/>
      <c r="U192" s="72" t="n"/>
      <c r="V192" s="74" t="n"/>
      <c r="W192" s="72" t="n"/>
      <c r="X192" s="72" t="n"/>
      <c r="Y192" s="72" t="n"/>
      <c r="Z192" s="72" t="n"/>
      <c r="AA192" s="72" t="n"/>
      <c r="AB192" s="72" t="n"/>
      <c r="AC192" s="72" t="n"/>
      <c r="AD192" s="72" t="n"/>
      <c r="AE192" s="72" t="n"/>
    </row>
    <row r="193" ht="19.95" customFormat="1" customHeight="1" s="29">
      <c r="A193" s="32" t="n"/>
      <c r="B193" s="32" t="n"/>
      <c r="C193" s="28" t="n"/>
      <c r="D193" s="28" t="n"/>
      <c r="E193" s="72" t="n"/>
      <c r="F193" s="72" t="n"/>
      <c r="G193" s="72" t="n"/>
      <c r="H193" s="72" t="n"/>
      <c r="I193" s="120" t="n"/>
      <c r="J193" s="72" t="n"/>
      <c r="K193" s="72" t="n"/>
      <c r="L193" s="72" t="n"/>
      <c r="M193" s="72" t="n"/>
      <c r="N193" s="72" t="n"/>
      <c r="O193" s="72" t="n"/>
      <c r="P193" s="72" t="n"/>
      <c r="Q193" s="72" t="n"/>
      <c r="R193" s="72" t="n"/>
      <c r="S193" s="121" t="n"/>
      <c r="T193" s="72" t="n"/>
      <c r="U193" s="72" t="n"/>
      <c r="V193" s="74" t="n"/>
      <c r="W193" s="72" t="n"/>
      <c r="X193" s="72" t="n"/>
      <c r="Y193" s="72" t="n"/>
      <c r="Z193" s="72" t="n"/>
      <c r="AA193" s="72" t="n"/>
      <c r="AB193" s="72" t="n"/>
      <c r="AC193" s="72" t="n"/>
      <c r="AD193" s="72" t="n"/>
      <c r="AE193" s="72" t="n"/>
    </row>
    <row r="194" ht="19.95" customFormat="1" customHeight="1" s="29">
      <c r="A194" s="32" t="n"/>
      <c r="B194" s="32" t="n"/>
      <c r="C194" s="28" t="n"/>
      <c r="D194" s="28" t="n"/>
      <c r="E194" s="72" t="n"/>
      <c r="F194" s="72" t="n"/>
      <c r="G194" s="72" t="n"/>
      <c r="H194" s="72" t="n"/>
      <c r="I194" s="120" t="n"/>
      <c r="J194" s="72" t="n"/>
      <c r="K194" s="72" t="n"/>
      <c r="L194" s="72" t="n"/>
      <c r="M194" s="72" t="n"/>
      <c r="N194" s="72" t="n"/>
      <c r="O194" s="72" t="n"/>
      <c r="P194" s="72" t="n"/>
      <c r="Q194" s="72" t="n"/>
      <c r="R194" s="72" t="n"/>
      <c r="S194" s="121" t="n"/>
      <c r="T194" s="72" t="n"/>
      <c r="U194" s="72" t="n"/>
      <c r="V194" s="74" t="n"/>
      <c r="W194" s="72" t="n"/>
      <c r="X194" s="72" t="n"/>
      <c r="Y194" s="72" t="n"/>
      <c r="Z194" s="72" t="n"/>
      <c r="AA194" s="72" t="n"/>
      <c r="AB194" s="72" t="n"/>
      <c r="AC194" s="72" t="n"/>
      <c r="AD194" s="72" t="n"/>
      <c r="AE194" s="72" t="n"/>
    </row>
    <row r="195" ht="19.95" customFormat="1" customHeight="1" s="29">
      <c r="A195" s="32" t="n"/>
      <c r="B195" s="32" t="n"/>
      <c r="C195" s="28" t="n"/>
      <c r="D195" s="28" t="n"/>
      <c r="E195" s="72" t="n"/>
      <c r="F195" s="72" t="n"/>
      <c r="G195" s="72" t="n"/>
      <c r="H195" s="72" t="n"/>
      <c r="I195" s="120" t="n"/>
      <c r="J195" s="72" t="n"/>
      <c r="K195" s="72" t="n"/>
      <c r="L195" s="72" t="n"/>
      <c r="M195" s="72" t="n"/>
      <c r="N195" s="72" t="n"/>
      <c r="O195" s="72" t="n"/>
      <c r="P195" s="72" t="n"/>
      <c r="Q195" s="72" t="n"/>
      <c r="R195" s="72" t="n"/>
      <c r="S195" s="121" t="n"/>
      <c r="T195" s="72" t="n"/>
      <c r="U195" s="72" t="n"/>
      <c r="V195" s="74" t="n"/>
      <c r="W195" s="72" t="n"/>
      <c r="X195" s="72" t="n"/>
      <c r="Y195" s="72" t="n"/>
      <c r="Z195" s="72" t="n"/>
      <c r="AA195" s="72" t="n"/>
      <c r="AB195" s="72" t="n"/>
      <c r="AC195" s="72" t="n"/>
      <c r="AD195" s="72" t="n"/>
      <c r="AE195" s="72" t="n"/>
    </row>
    <row r="196" ht="19.95" customFormat="1" customHeight="1" s="29">
      <c r="A196" s="32" t="n"/>
      <c r="B196" s="32" t="n"/>
      <c r="C196" s="28" t="n"/>
      <c r="D196" s="28" t="n"/>
      <c r="E196" s="72" t="n"/>
      <c r="F196" s="72" t="n"/>
      <c r="G196" s="72" t="n"/>
      <c r="H196" s="72" t="n"/>
      <c r="I196" s="120" t="n"/>
      <c r="J196" s="72" t="n"/>
      <c r="K196" s="72" t="n"/>
      <c r="L196" s="72" t="n"/>
      <c r="M196" s="72" t="n"/>
      <c r="N196" s="72" t="n"/>
      <c r="O196" s="72" t="n"/>
      <c r="P196" s="72" t="n"/>
      <c r="Q196" s="72" t="n"/>
      <c r="R196" s="72" t="n"/>
      <c r="S196" s="121" t="n"/>
      <c r="T196" s="72" t="n"/>
      <c r="U196" s="72" t="n"/>
      <c r="V196" s="74" t="n"/>
      <c r="W196" s="72" t="n"/>
      <c r="X196" s="72" t="n"/>
      <c r="Y196" s="72" t="n"/>
      <c r="Z196" s="72" t="n"/>
      <c r="AA196" s="72" t="n"/>
      <c r="AB196" s="72" t="n"/>
      <c r="AC196" s="72" t="n"/>
      <c r="AD196" s="72" t="n"/>
      <c r="AE196" s="72" t="n"/>
    </row>
    <row r="197" ht="19.95" customFormat="1" customHeight="1" s="29">
      <c r="A197" s="32" t="n"/>
      <c r="B197" s="32" t="n"/>
      <c r="C197" s="28" t="n"/>
      <c r="D197" s="28" t="n"/>
      <c r="E197" s="72" t="n"/>
      <c r="F197" s="72" t="n"/>
      <c r="G197" s="72" t="n"/>
      <c r="H197" s="72" t="n"/>
      <c r="I197" s="120" t="n"/>
      <c r="J197" s="72" t="n"/>
      <c r="K197" s="72" t="n"/>
      <c r="L197" s="72" t="n"/>
      <c r="M197" s="72" t="n"/>
      <c r="N197" s="72" t="n"/>
      <c r="O197" s="72" t="n"/>
      <c r="P197" s="72" t="n"/>
      <c r="Q197" s="72" t="n"/>
      <c r="R197" s="72" t="n"/>
      <c r="S197" s="121" t="n"/>
      <c r="T197" s="72" t="n"/>
      <c r="U197" s="72" t="n"/>
      <c r="V197" s="74" t="n"/>
      <c r="W197" s="72" t="n"/>
      <c r="X197" s="72" t="n"/>
      <c r="Y197" s="72" t="n"/>
      <c r="Z197" s="72" t="n"/>
      <c r="AA197" s="72" t="n"/>
      <c r="AB197" s="72" t="n"/>
      <c r="AC197" s="72" t="n"/>
      <c r="AD197" s="72" t="n"/>
      <c r="AE197" s="72" t="n"/>
    </row>
    <row r="198" ht="19.95" customFormat="1" customHeight="1" s="29">
      <c r="A198" s="32" t="n"/>
      <c r="B198" s="32" t="n"/>
      <c r="C198" s="28" t="n"/>
      <c r="D198" s="28" t="n"/>
      <c r="E198" s="72" t="n"/>
      <c r="F198" s="72" t="n"/>
      <c r="G198" s="72" t="n"/>
      <c r="H198" s="72" t="n"/>
      <c r="I198" s="120" t="n"/>
      <c r="J198" s="72" t="n"/>
      <c r="K198" s="72" t="n"/>
      <c r="L198" s="72" t="n"/>
      <c r="M198" s="72" t="n"/>
      <c r="N198" s="72" t="n"/>
      <c r="O198" s="72" t="n"/>
      <c r="P198" s="72" t="n"/>
      <c r="Q198" s="72" t="n"/>
      <c r="R198" s="72" t="n"/>
      <c r="S198" s="121" t="n"/>
      <c r="T198" s="72" t="n"/>
      <c r="U198" s="72" t="n"/>
      <c r="V198" s="74" t="n"/>
      <c r="W198" s="72" t="n"/>
      <c r="X198" s="72" t="n"/>
      <c r="Y198" s="72" t="n"/>
      <c r="Z198" s="72" t="n"/>
      <c r="AA198" s="72" t="n"/>
      <c r="AB198" s="72" t="n"/>
      <c r="AC198" s="72" t="n"/>
      <c r="AD198" s="72" t="n"/>
      <c r="AE198" s="72" t="n"/>
    </row>
    <row r="199" ht="19.95" customFormat="1" customHeight="1" s="29">
      <c r="A199" s="32" t="n"/>
      <c r="B199" s="32" t="n"/>
      <c r="C199" s="28" t="n"/>
      <c r="D199" s="28" t="n"/>
      <c r="E199" s="72" t="n"/>
      <c r="F199" s="72" t="n"/>
      <c r="G199" s="72" t="n"/>
      <c r="H199" s="72" t="n"/>
      <c r="I199" s="120" t="n"/>
      <c r="J199" s="72" t="n"/>
      <c r="K199" s="72" t="n"/>
      <c r="L199" s="72" t="n"/>
      <c r="M199" s="72" t="n"/>
      <c r="N199" s="72" t="n"/>
      <c r="O199" s="72" t="n"/>
      <c r="P199" s="72" t="n"/>
      <c r="Q199" s="72" t="n"/>
      <c r="R199" s="72" t="n"/>
      <c r="S199" s="121" t="n"/>
      <c r="T199" s="72" t="n"/>
      <c r="U199" s="72" t="n"/>
      <c r="V199" s="74" t="n"/>
      <c r="W199" s="72" t="n"/>
      <c r="X199" s="72" t="n"/>
      <c r="Y199" s="72" t="n"/>
      <c r="Z199" s="72" t="n"/>
      <c r="AA199" s="72" t="n"/>
      <c r="AB199" s="72" t="n"/>
      <c r="AC199" s="72" t="n"/>
      <c r="AD199" s="72" t="n"/>
      <c r="AE199" s="72" t="n"/>
    </row>
    <row r="200" ht="19.95" customFormat="1" customHeight="1" s="29">
      <c r="A200" s="32" t="n"/>
      <c r="B200" s="32" t="n"/>
      <c r="C200" s="28" t="n"/>
      <c r="D200" s="28" t="n"/>
      <c r="E200" s="72" t="n"/>
      <c r="F200" s="72" t="n"/>
      <c r="G200" s="72" t="n"/>
      <c r="H200" s="72" t="n"/>
      <c r="I200" s="120" t="n"/>
      <c r="J200" s="72" t="n"/>
      <c r="K200" s="72" t="n"/>
      <c r="L200" s="72" t="n"/>
      <c r="M200" s="72" t="n"/>
      <c r="N200" s="72" t="n"/>
      <c r="O200" s="72" t="n"/>
      <c r="P200" s="72" t="n"/>
      <c r="Q200" s="72" t="n"/>
      <c r="R200" s="72" t="n"/>
      <c r="S200" s="121" t="n"/>
      <c r="T200" s="72" t="n"/>
      <c r="U200" s="72" t="n"/>
      <c r="V200" s="74" t="n"/>
      <c r="W200" s="72" t="n"/>
      <c r="X200" s="72" t="n"/>
      <c r="Y200" s="72" t="n"/>
      <c r="Z200" s="72" t="n"/>
      <c r="AA200" s="72" t="n"/>
      <c r="AB200" s="72" t="n"/>
      <c r="AC200" s="72" t="n"/>
      <c r="AD200" s="72" t="n"/>
      <c r="AE200" s="72" t="n"/>
    </row>
    <row r="201" ht="19.95" customFormat="1" customHeight="1" s="29">
      <c r="A201" s="32" t="n"/>
      <c r="B201" s="32" t="n"/>
      <c r="C201" s="28" t="n"/>
      <c r="D201" s="28" t="n"/>
      <c r="E201" s="72" t="n"/>
      <c r="F201" s="72" t="n"/>
      <c r="G201" s="72" t="n"/>
      <c r="H201" s="72" t="n"/>
      <c r="I201" s="120" t="n"/>
      <c r="J201" s="72" t="n"/>
      <c r="K201" s="72" t="n"/>
      <c r="L201" s="72" t="n"/>
      <c r="M201" s="72" t="n"/>
      <c r="N201" s="72" t="n"/>
      <c r="O201" s="72" t="n"/>
      <c r="P201" s="72" t="n"/>
      <c r="Q201" s="72" t="n"/>
      <c r="R201" s="72" t="n"/>
      <c r="S201" s="121" t="n"/>
      <c r="T201" s="72" t="n"/>
      <c r="U201" s="72" t="n"/>
      <c r="V201" s="74" t="n"/>
      <c r="W201" s="72" t="n"/>
      <c r="X201" s="72" t="n"/>
      <c r="Y201" s="72" t="n"/>
      <c r="Z201" s="72" t="n"/>
      <c r="AA201" s="72" t="n"/>
      <c r="AB201" s="72" t="n"/>
      <c r="AC201" s="72" t="n"/>
      <c r="AD201" s="72" t="n"/>
      <c r="AE201" s="72" t="n"/>
    </row>
    <row r="202" ht="19.95" customFormat="1" customHeight="1" s="29">
      <c r="A202" s="32" t="n"/>
      <c r="B202" s="32" t="n"/>
      <c r="C202" s="28" t="n"/>
      <c r="D202" s="28" t="n"/>
      <c r="E202" s="72" t="n"/>
      <c r="F202" s="72" t="n"/>
      <c r="G202" s="72" t="n"/>
      <c r="H202" s="72" t="n"/>
      <c r="I202" s="120" t="n"/>
      <c r="J202" s="72" t="n"/>
      <c r="K202" s="72" t="n"/>
      <c r="L202" s="72" t="n"/>
      <c r="M202" s="72" t="n"/>
      <c r="N202" s="72" t="n"/>
      <c r="O202" s="72" t="n"/>
      <c r="P202" s="72" t="n"/>
      <c r="Q202" s="72" t="n"/>
      <c r="R202" s="72" t="n"/>
      <c r="S202" s="121" t="n"/>
      <c r="T202" s="72" t="n"/>
      <c r="U202" s="72" t="n"/>
      <c r="V202" s="74" t="n"/>
      <c r="W202" s="72" t="n"/>
      <c r="X202" s="72" t="n"/>
      <c r="Y202" s="72" t="n"/>
      <c r="Z202" s="72" t="n"/>
      <c r="AA202" s="72" t="n"/>
      <c r="AB202" s="72" t="n"/>
      <c r="AC202" s="72" t="n"/>
      <c r="AD202" s="72" t="n"/>
      <c r="AE202" s="72" t="n"/>
    </row>
    <row r="203" ht="19.95" customFormat="1" customHeight="1" s="29">
      <c r="A203" s="32" t="n"/>
      <c r="B203" s="32" t="n"/>
      <c r="C203" s="28" t="n"/>
      <c r="D203" s="28" t="n"/>
      <c r="E203" s="72" t="n"/>
      <c r="F203" s="72" t="n"/>
      <c r="G203" s="72" t="n"/>
      <c r="H203" s="72" t="n"/>
      <c r="I203" s="120" t="n"/>
      <c r="J203" s="72" t="n"/>
      <c r="K203" s="72" t="n"/>
      <c r="L203" s="72" t="n"/>
      <c r="M203" s="72" t="n"/>
      <c r="N203" s="72" t="n"/>
      <c r="O203" s="72" t="n"/>
      <c r="P203" s="72" t="n"/>
      <c r="Q203" s="72" t="n"/>
      <c r="R203" s="72" t="n"/>
      <c r="S203" s="121" t="n"/>
      <c r="T203" s="72" t="n"/>
      <c r="U203" s="72" t="n"/>
      <c r="V203" s="74" t="n"/>
      <c r="W203" s="72" t="n"/>
      <c r="X203" s="72" t="n"/>
      <c r="Y203" s="72" t="n"/>
      <c r="Z203" s="72" t="n"/>
      <c r="AA203" s="72" t="n"/>
      <c r="AB203" s="72" t="n"/>
      <c r="AC203" s="72" t="n"/>
      <c r="AD203" s="72" t="n"/>
      <c r="AE203" s="72" t="n"/>
    </row>
    <row r="204" ht="19.95" customFormat="1" customHeight="1" s="29">
      <c r="A204" s="32" t="n"/>
      <c r="B204" s="32" t="n"/>
      <c r="C204" s="28" t="n"/>
      <c r="D204" s="28" t="n"/>
      <c r="E204" s="72" t="n"/>
      <c r="F204" s="72" t="n"/>
      <c r="G204" s="72" t="n"/>
      <c r="H204" s="72" t="n"/>
      <c r="I204" s="120" t="n"/>
      <c r="J204" s="72" t="n"/>
      <c r="K204" s="72" t="n"/>
      <c r="L204" s="72" t="n"/>
      <c r="M204" s="72" t="n"/>
      <c r="N204" s="72" t="n"/>
      <c r="O204" s="72" t="n"/>
      <c r="P204" s="72" t="n"/>
      <c r="Q204" s="72" t="n"/>
      <c r="R204" s="72" t="n"/>
      <c r="S204" s="121" t="n"/>
      <c r="T204" s="72" t="n"/>
      <c r="U204" s="72" t="n"/>
      <c r="V204" s="74" t="n"/>
      <c r="W204" s="72" t="n"/>
      <c r="X204" s="72" t="n"/>
      <c r="Y204" s="72" t="n"/>
      <c r="Z204" s="72" t="n"/>
      <c r="AA204" s="72" t="n"/>
      <c r="AB204" s="72" t="n"/>
      <c r="AC204" s="72" t="n"/>
      <c r="AD204" s="72" t="n"/>
      <c r="AE204" s="72" t="n"/>
    </row>
    <row r="205" ht="19.95" customFormat="1" customHeight="1" s="29">
      <c r="A205" s="32" t="n"/>
      <c r="B205" s="32" t="n"/>
      <c r="C205" s="28" t="n"/>
      <c r="D205" s="28" t="n"/>
      <c r="E205" s="72" t="n"/>
      <c r="F205" s="72" t="n"/>
      <c r="G205" s="72" t="n"/>
      <c r="H205" s="72" t="n"/>
      <c r="I205" s="120" t="n"/>
      <c r="J205" s="72" t="n"/>
      <c r="K205" s="72" t="n"/>
      <c r="L205" s="72" t="n"/>
      <c r="M205" s="72" t="n"/>
      <c r="N205" s="72" t="n"/>
      <c r="O205" s="72" t="n"/>
      <c r="P205" s="72" t="n"/>
      <c r="Q205" s="72" t="n"/>
      <c r="R205" s="72" t="n"/>
      <c r="S205" s="121" t="n"/>
      <c r="T205" s="72" t="n"/>
      <c r="U205" s="72" t="n"/>
      <c r="V205" s="74" t="n"/>
      <c r="W205" s="72" t="n"/>
      <c r="X205" s="72" t="n"/>
      <c r="Y205" s="72" t="n"/>
      <c r="Z205" s="72" t="n"/>
      <c r="AA205" s="72" t="n"/>
      <c r="AB205" s="72" t="n"/>
      <c r="AC205" s="72" t="n"/>
      <c r="AD205" s="72" t="n"/>
      <c r="AE205" s="72" t="n"/>
    </row>
    <row r="206" ht="19.95" customFormat="1" customHeight="1" s="29">
      <c r="A206" s="32" t="n"/>
      <c r="B206" s="32" t="n"/>
      <c r="C206" s="28" t="n"/>
      <c r="D206" s="28" t="n"/>
      <c r="E206" s="72" t="n"/>
      <c r="F206" s="72" t="n"/>
      <c r="G206" s="72" t="n"/>
      <c r="H206" s="72" t="n"/>
      <c r="I206" s="120" t="n"/>
      <c r="J206" s="72" t="n"/>
      <c r="K206" s="72" t="n"/>
      <c r="L206" s="72" t="n"/>
      <c r="M206" s="72" t="n"/>
      <c r="N206" s="72" t="n"/>
      <c r="O206" s="72" t="n"/>
      <c r="P206" s="72" t="n"/>
      <c r="Q206" s="72" t="n"/>
      <c r="R206" s="72" t="n"/>
      <c r="S206" s="121" t="n"/>
      <c r="T206" s="72" t="n"/>
      <c r="U206" s="72" t="n"/>
      <c r="V206" s="74" t="n"/>
      <c r="W206" s="72" t="n"/>
      <c r="X206" s="72" t="n"/>
      <c r="Y206" s="72" t="n"/>
      <c r="Z206" s="72" t="n"/>
      <c r="AA206" s="72" t="n"/>
      <c r="AB206" s="72" t="n"/>
      <c r="AC206" s="72" t="n"/>
      <c r="AD206" s="72" t="n"/>
      <c r="AE206" s="72" t="n"/>
    </row>
    <row r="207" ht="19.95" customFormat="1" customHeight="1" s="29">
      <c r="A207" s="32" t="n"/>
      <c r="B207" s="32" t="n"/>
      <c r="C207" s="28" t="n"/>
      <c r="D207" s="28" t="n"/>
      <c r="E207" s="72" t="n"/>
      <c r="F207" s="72" t="n"/>
      <c r="G207" s="72" t="n"/>
      <c r="H207" s="72" t="n"/>
      <c r="I207" s="120" t="n"/>
      <c r="J207" s="72" t="n"/>
      <c r="K207" s="72" t="n"/>
      <c r="L207" s="72" t="n"/>
      <c r="M207" s="72" t="n"/>
      <c r="N207" s="72" t="n"/>
      <c r="O207" s="72" t="n"/>
      <c r="P207" s="72" t="n"/>
      <c r="Q207" s="72" t="n"/>
      <c r="R207" s="72" t="n"/>
      <c r="S207" s="121" t="n"/>
      <c r="T207" s="72" t="n"/>
      <c r="U207" s="72" t="n"/>
      <c r="V207" s="74" t="n"/>
      <c r="W207" s="72" t="n"/>
      <c r="X207" s="72" t="n"/>
      <c r="Y207" s="72" t="n"/>
      <c r="Z207" s="72" t="n"/>
      <c r="AA207" s="72" t="n"/>
      <c r="AB207" s="72" t="n"/>
      <c r="AC207" s="72" t="n"/>
      <c r="AD207" s="72" t="n"/>
      <c r="AE207" s="72" t="n"/>
    </row>
    <row r="208" ht="19.95" customFormat="1" customHeight="1" s="29">
      <c r="A208" s="32" t="n"/>
      <c r="B208" s="32" t="n"/>
      <c r="C208" s="28" t="n"/>
      <c r="D208" s="28" t="n"/>
      <c r="E208" s="72" t="n"/>
      <c r="F208" s="72" t="n"/>
      <c r="G208" s="72" t="n"/>
      <c r="H208" s="72" t="n"/>
      <c r="I208" s="120" t="n"/>
      <c r="J208" s="72" t="n"/>
      <c r="K208" s="72" t="n"/>
      <c r="L208" s="72" t="n"/>
      <c r="M208" s="72" t="n"/>
      <c r="N208" s="72" t="n"/>
      <c r="O208" s="72" t="n"/>
      <c r="P208" s="72" t="n"/>
      <c r="Q208" s="72" t="n"/>
      <c r="R208" s="72" t="n"/>
      <c r="S208" s="121" t="n"/>
      <c r="T208" s="72" t="n"/>
      <c r="U208" s="72" t="n"/>
      <c r="V208" s="74" t="n"/>
      <c r="W208" s="72" t="n"/>
      <c r="X208" s="72" t="n"/>
      <c r="Y208" s="72" t="n"/>
      <c r="Z208" s="72" t="n"/>
      <c r="AA208" s="72" t="n"/>
      <c r="AB208" s="72" t="n"/>
      <c r="AC208" s="72" t="n"/>
      <c r="AD208" s="72" t="n"/>
      <c r="AE208" s="72" t="n"/>
    </row>
    <row r="209" ht="19.95" customFormat="1" customHeight="1" s="29">
      <c r="A209" s="32" t="n"/>
      <c r="B209" s="32" t="n"/>
      <c r="C209" s="28" t="n"/>
      <c r="D209" s="28" t="n"/>
      <c r="E209" s="72" t="n"/>
      <c r="F209" s="72" t="n"/>
      <c r="G209" s="72" t="n"/>
      <c r="H209" s="72" t="n"/>
      <c r="I209" s="120" t="n"/>
      <c r="J209" s="72" t="n"/>
      <c r="K209" s="72" t="n"/>
      <c r="L209" s="72" t="n"/>
      <c r="M209" s="72" t="n"/>
      <c r="N209" s="72" t="n"/>
      <c r="O209" s="72" t="n"/>
      <c r="P209" s="72" t="n"/>
      <c r="Q209" s="72" t="n"/>
      <c r="R209" s="72" t="n"/>
      <c r="S209" s="121" t="n"/>
      <c r="T209" s="72" t="n"/>
      <c r="U209" s="72" t="n"/>
      <c r="V209" s="74" t="n"/>
      <c r="W209" s="72" t="n"/>
      <c r="X209" s="72" t="n"/>
      <c r="Y209" s="72" t="n"/>
      <c r="Z209" s="72" t="n"/>
      <c r="AA209" s="72" t="n"/>
      <c r="AB209" s="72" t="n"/>
      <c r="AC209" s="72" t="n"/>
      <c r="AD209" s="72" t="n"/>
      <c r="AE209" s="72" t="n"/>
    </row>
    <row r="210" ht="19.95" customFormat="1" customHeight="1" s="29">
      <c r="A210" s="32" t="n"/>
      <c r="B210" s="32" t="n"/>
      <c r="C210" s="28" t="n"/>
      <c r="D210" s="28" t="n"/>
      <c r="E210" s="72" t="n"/>
      <c r="F210" s="72" t="n"/>
      <c r="G210" s="72" t="n"/>
      <c r="H210" s="72" t="n"/>
      <c r="I210" s="120" t="n"/>
      <c r="J210" s="72" t="n"/>
      <c r="K210" s="72" t="n"/>
      <c r="L210" s="72" t="n"/>
      <c r="M210" s="72" t="n"/>
      <c r="N210" s="72" t="n"/>
      <c r="O210" s="72" t="n"/>
      <c r="P210" s="72" t="n"/>
      <c r="Q210" s="72" t="n"/>
      <c r="R210" s="72" t="n"/>
      <c r="S210" s="121" t="n"/>
      <c r="T210" s="72" t="n"/>
      <c r="U210" s="72" t="n"/>
      <c r="V210" s="74" t="n"/>
      <c r="W210" s="72" t="n"/>
      <c r="X210" s="72" t="n"/>
      <c r="Y210" s="72" t="n"/>
      <c r="Z210" s="72" t="n"/>
      <c r="AA210" s="72" t="n"/>
      <c r="AB210" s="72" t="n"/>
      <c r="AC210" s="72" t="n"/>
      <c r="AD210" s="72" t="n"/>
      <c r="AE210" s="72" t="n"/>
    </row>
    <row r="211" ht="19.95" customFormat="1" customHeight="1" s="29">
      <c r="A211" s="32" t="n"/>
      <c r="B211" s="32" t="n"/>
      <c r="C211" s="28" t="n"/>
      <c r="D211" s="28" t="n"/>
      <c r="E211" s="72" t="n"/>
      <c r="F211" s="72" t="n"/>
      <c r="G211" s="72" t="n"/>
      <c r="H211" s="72" t="n"/>
      <c r="I211" s="120" t="n"/>
      <c r="J211" s="72" t="n"/>
      <c r="K211" s="72" t="n"/>
      <c r="L211" s="72" t="n"/>
      <c r="M211" s="72" t="n"/>
      <c r="N211" s="72" t="n"/>
      <c r="O211" s="72" t="n"/>
      <c r="P211" s="72" t="n"/>
      <c r="Q211" s="72" t="n"/>
      <c r="R211" s="72" t="n"/>
      <c r="S211" s="121" t="n"/>
      <c r="T211" s="72" t="n"/>
      <c r="U211" s="72" t="n"/>
      <c r="V211" s="74" t="n"/>
      <c r="W211" s="72" t="n"/>
      <c r="X211" s="72" t="n"/>
      <c r="Y211" s="72" t="n"/>
      <c r="Z211" s="72" t="n"/>
      <c r="AA211" s="72" t="n"/>
      <c r="AB211" s="72" t="n"/>
      <c r="AC211" s="72" t="n"/>
      <c r="AD211" s="72" t="n"/>
      <c r="AE211" s="72" t="n"/>
    </row>
    <row r="212" ht="19.95" customFormat="1" customHeight="1" s="29">
      <c r="A212" s="32" t="n"/>
      <c r="B212" s="32" t="n"/>
      <c r="C212" s="28" t="n"/>
      <c r="D212" s="28" t="n"/>
      <c r="E212" s="72" t="n"/>
      <c r="F212" s="72" t="n"/>
      <c r="G212" s="72" t="n"/>
      <c r="H212" s="72" t="n"/>
      <c r="I212" s="120" t="n"/>
      <c r="J212" s="72" t="n"/>
      <c r="K212" s="72" t="n"/>
      <c r="L212" s="72" t="n"/>
      <c r="M212" s="72" t="n"/>
      <c r="N212" s="72" t="n"/>
      <c r="O212" s="72" t="n"/>
      <c r="P212" s="72" t="n"/>
      <c r="Q212" s="72" t="n"/>
      <c r="R212" s="72" t="n"/>
      <c r="S212" s="121" t="n"/>
      <c r="T212" s="72" t="n"/>
      <c r="U212" s="72" t="n"/>
      <c r="V212" s="74" t="n"/>
      <c r="W212" s="72" t="n"/>
      <c r="X212" s="72" t="n"/>
      <c r="Y212" s="72" t="n"/>
      <c r="Z212" s="72" t="n"/>
      <c r="AA212" s="72" t="n"/>
      <c r="AB212" s="72" t="n"/>
      <c r="AC212" s="72" t="n"/>
      <c r="AD212" s="72" t="n"/>
      <c r="AE212" s="72" t="n"/>
    </row>
    <row r="213" ht="19.95" customFormat="1" customHeight="1" s="29">
      <c r="A213" s="32" t="n"/>
      <c r="B213" s="32" t="n"/>
      <c r="C213" s="28" t="n"/>
      <c r="D213" s="28" t="n"/>
      <c r="E213" s="72" t="n"/>
      <c r="F213" s="72" t="n"/>
      <c r="G213" s="72" t="n"/>
      <c r="H213" s="72" t="n"/>
      <c r="I213" s="120" t="n"/>
      <c r="J213" s="72" t="n"/>
      <c r="K213" s="72" t="n"/>
      <c r="L213" s="72" t="n"/>
      <c r="M213" s="72" t="n"/>
      <c r="N213" s="72" t="n"/>
      <c r="O213" s="72" t="n"/>
      <c r="P213" s="72" t="n"/>
      <c r="Q213" s="72" t="n"/>
      <c r="R213" s="72" t="n"/>
      <c r="S213" s="121" t="n"/>
      <c r="T213" s="72" t="n"/>
      <c r="U213" s="72" t="n"/>
      <c r="V213" s="74" t="n"/>
      <c r="W213" s="72" t="n"/>
      <c r="X213" s="72" t="n"/>
      <c r="Y213" s="72" t="n"/>
      <c r="Z213" s="72" t="n"/>
      <c r="AA213" s="72" t="n"/>
      <c r="AB213" s="72" t="n"/>
      <c r="AC213" s="72" t="n"/>
      <c r="AD213" s="72" t="n"/>
      <c r="AE213" s="72" t="n"/>
    </row>
    <row r="214" ht="19.95" customFormat="1" customHeight="1" s="29">
      <c r="A214" s="32" t="n"/>
      <c r="B214" s="32" t="n"/>
      <c r="C214" s="28" t="n"/>
      <c r="D214" s="28" t="n"/>
      <c r="E214" s="72" t="n"/>
      <c r="F214" s="72" t="n"/>
      <c r="G214" s="72" t="n"/>
      <c r="H214" s="72" t="n"/>
      <c r="I214" s="120" t="n"/>
      <c r="J214" s="72" t="n"/>
      <c r="K214" s="72" t="n"/>
      <c r="L214" s="72" t="n"/>
      <c r="M214" s="72" t="n"/>
      <c r="N214" s="72" t="n"/>
      <c r="O214" s="72" t="n"/>
      <c r="P214" s="72" t="n"/>
      <c r="Q214" s="72" t="n"/>
      <c r="R214" s="72" t="n"/>
      <c r="S214" s="121" t="n"/>
      <c r="T214" s="72" t="n"/>
      <c r="U214" s="72" t="n"/>
      <c r="V214" s="74" t="n"/>
      <c r="W214" s="72" t="n"/>
      <c r="X214" s="72" t="n"/>
      <c r="Y214" s="72" t="n"/>
      <c r="Z214" s="72" t="n"/>
      <c r="AA214" s="72" t="n"/>
      <c r="AB214" s="72" t="n"/>
      <c r="AC214" s="72" t="n"/>
      <c r="AD214" s="72" t="n"/>
      <c r="AE214" s="72" t="n"/>
    </row>
    <row r="215" ht="19.95" customFormat="1" customHeight="1" s="29">
      <c r="A215" s="32" t="n"/>
      <c r="B215" s="32" t="n"/>
      <c r="C215" s="28" t="n"/>
      <c r="D215" s="28" t="n"/>
      <c r="E215" s="72" t="n"/>
      <c r="F215" s="72" t="n"/>
      <c r="G215" s="72" t="n"/>
      <c r="H215" s="72" t="n"/>
      <c r="I215" s="120" t="n"/>
      <c r="J215" s="72" t="n"/>
      <c r="K215" s="72" t="n"/>
      <c r="L215" s="72" t="n"/>
      <c r="M215" s="72" t="n"/>
      <c r="N215" s="72" t="n"/>
      <c r="O215" s="72" t="n"/>
      <c r="P215" s="72" t="n"/>
      <c r="Q215" s="72" t="n"/>
      <c r="R215" s="72" t="n"/>
      <c r="S215" s="121" t="n"/>
      <c r="T215" s="72" t="n"/>
      <c r="U215" s="72" t="n"/>
      <c r="V215" s="74" t="n"/>
      <c r="W215" s="72" t="n"/>
      <c r="X215" s="72" t="n"/>
      <c r="Y215" s="72" t="n"/>
      <c r="Z215" s="72" t="n"/>
      <c r="AA215" s="72" t="n"/>
      <c r="AB215" s="72" t="n"/>
      <c r="AC215" s="72" t="n"/>
      <c r="AD215" s="72" t="n"/>
      <c r="AE215" s="72" t="n"/>
    </row>
    <row r="216" ht="19.95" customFormat="1" customHeight="1" s="29">
      <c r="A216" s="32" t="n"/>
      <c r="B216" s="32" t="n"/>
      <c r="C216" s="28" t="n"/>
      <c r="D216" s="28" t="n"/>
      <c r="E216" s="72" t="n"/>
      <c r="F216" s="72" t="n"/>
      <c r="G216" s="72" t="n"/>
      <c r="H216" s="72" t="n"/>
      <c r="I216" s="120" t="n"/>
      <c r="J216" s="72" t="n"/>
      <c r="K216" s="72" t="n"/>
      <c r="L216" s="72" t="n"/>
      <c r="M216" s="72" t="n"/>
      <c r="N216" s="72" t="n"/>
      <c r="O216" s="72" t="n"/>
      <c r="P216" s="72" t="n"/>
      <c r="Q216" s="72" t="n"/>
      <c r="R216" s="72" t="n"/>
      <c r="S216" s="121" t="n"/>
      <c r="T216" s="72" t="n"/>
      <c r="U216" s="72" t="n"/>
      <c r="V216" s="74" t="n"/>
      <c r="W216" s="72" t="n"/>
      <c r="X216" s="72" t="n"/>
      <c r="Y216" s="72" t="n"/>
      <c r="Z216" s="72" t="n"/>
      <c r="AA216" s="72" t="n"/>
      <c r="AB216" s="72" t="n"/>
      <c r="AC216" s="72" t="n"/>
      <c r="AD216" s="72" t="n"/>
      <c r="AE216" s="72" t="n"/>
    </row>
    <row r="217" ht="19.95" customFormat="1" customHeight="1" s="29">
      <c r="A217" s="32" t="n"/>
      <c r="B217" s="32" t="n"/>
      <c r="C217" s="28" t="n"/>
      <c r="D217" s="28" t="n"/>
      <c r="E217" s="72" t="n"/>
      <c r="F217" s="72" t="n"/>
      <c r="G217" s="72" t="n"/>
      <c r="H217" s="72" t="n"/>
      <c r="I217" s="120" t="n"/>
      <c r="J217" s="72" t="n"/>
      <c r="K217" s="72" t="n"/>
      <c r="L217" s="72" t="n"/>
      <c r="M217" s="72" t="n"/>
      <c r="N217" s="72" t="n"/>
      <c r="O217" s="72" t="n"/>
      <c r="P217" s="72" t="n"/>
      <c r="Q217" s="72" t="n"/>
      <c r="R217" s="72" t="n"/>
      <c r="S217" s="121" t="n"/>
      <c r="T217" s="72" t="n"/>
      <c r="U217" s="72" t="n"/>
      <c r="V217" s="74" t="n"/>
      <c r="W217" s="72" t="n"/>
      <c r="X217" s="72" t="n"/>
      <c r="Y217" s="72" t="n"/>
      <c r="Z217" s="72" t="n"/>
      <c r="AA217" s="72" t="n"/>
      <c r="AB217" s="72" t="n"/>
      <c r="AC217" s="72" t="n"/>
      <c r="AD217" s="72" t="n"/>
      <c r="AE217" s="72" t="n"/>
    </row>
    <row r="218" ht="19.95" customFormat="1" customHeight="1" s="29">
      <c r="A218" s="32" t="n"/>
      <c r="B218" s="32" t="n"/>
      <c r="C218" s="28" t="n"/>
      <c r="D218" s="28" t="n"/>
      <c r="E218" s="72" t="n"/>
      <c r="F218" s="72" t="n"/>
      <c r="G218" s="72" t="n"/>
      <c r="H218" s="72" t="n"/>
      <c r="I218" s="120" t="n"/>
      <c r="J218" s="72" t="n"/>
      <c r="K218" s="72" t="n"/>
      <c r="L218" s="72" t="n"/>
      <c r="M218" s="72" t="n"/>
      <c r="N218" s="72" t="n"/>
      <c r="O218" s="72" t="n"/>
      <c r="P218" s="72" t="n"/>
      <c r="Q218" s="72" t="n"/>
      <c r="R218" s="72" t="n"/>
      <c r="S218" s="121" t="n"/>
      <c r="T218" s="72" t="n"/>
      <c r="U218" s="72" t="n"/>
      <c r="V218" s="74" t="n"/>
      <c r="W218" s="72" t="n"/>
      <c r="X218" s="72" t="n"/>
      <c r="Y218" s="72" t="n"/>
      <c r="Z218" s="72" t="n"/>
      <c r="AA218" s="72" t="n"/>
      <c r="AB218" s="72" t="n"/>
      <c r="AC218" s="72" t="n"/>
      <c r="AD218" s="72" t="n"/>
      <c r="AE218" s="72" t="n"/>
    </row>
    <row r="219" ht="19.95" customFormat="1" customHeight="1" s="29">
      <c r="A219" s="32" t="n"/>
      <c r="B219" s="32" t="n"/>
      <c r="C219" s="28" t="n"/>
      <c r="D219" s="28" t="n"/>
      <c r="E219" s="72" t="n"/>
      <c r="F219" s="72" t="n"/>
      <c r="G219" s="72" t="n"/>
      <c r="H219" s="72" t="n"/>
      <c r="I219" s="120" t="n"/>
      <c r="J219" s="72" t="n"/>
      <c r="K219" s="72" t="n"/>
      <c r="L219" s="72" t="n"/>
      <c r="M219" s="72" t="n"/>
      <c r="N219" s="72" t="n"/>
      <c r="O219" s="72" t="n"/>
      <c r="P219" s="72" t="n"/>
      <c r="Q219" s="72" t="n"/>
      <c r="R219" s="72" t="n"/>
      <c r="S219" s="121" t="n"/>
      <c r="T219" s="72" t="n"/>
      <c r="U219" s="72" t="n"/>
      <c r="V219" s="74" t="n"/>
      <c r="W219" s="72" t="n"/>
      <c r="X219" s="72" t="n"/>
      <c r="Y219" s="72" t="n"/>
      <c r="Z219" s="72" t="n"/>
      <c r="AA219" s="72" t="n"/>
      <c r="AB219" s="72" t="n"/>
      <c r="AC219" s="72" t="n"/>
      <c r="AD219" s="72" t="n"/>
      <c r="AE219" s="72" t="n"/>
    </row>
    <row r="220" ht="19.95" customFormat="1" customHeight="1" s="29">
      <c r="A220" s="32" t="n"/>
      <c r="B220" s="32" t="n"/>
      <c r="C220" s="28" t="n"/>
      <c r="D220" s="28" t="n"/>
      <c r="E220" s="72" t="n"/>
      <c r="F220" s="72" t="n"/>
      <c r="G220" s="72" t="n"/>
      <c r="H220" s="72" t="n"/>
      <c r="I220" s="120" t="n"/>
      <c r="J220" s="72" t="n"/>
      <c r="K220" s="72" t="n"/>
      <c r="L220" s="72" t="n"/>
      <c r="M220" s="72" t="n"/>
      <c r="N220" s="72" t="n"/>
      <c r="O220" s="72" t="n"/>
      <c r="P220" s="72" t="n"/>
      <c r="Q220" s="72" t="n"/>
      <c r="R220" s="72" t="n"/>
      <c r="S220" s="121" t="n"/>
      <c r="T220" s="72" t="n"/>
      <c r="U220" s="72" t="n"/>
      <c r="V220" s="74" t="n"/>
      <c r="W220" s="72" t="n"/>
      <c r="X220" s="72" t="n"/>
      <c r="Y220" s="72" t="n"/>
      <c r="Z220" s="72" t="n"/>
      <c r="AA220" s="72" t="n"/>
      <c r="AB220" s="72" t="n"/>
      <c r="AC220" s="72" t="n"/>
      <c r="AD220" s="72" t="n"/>
      <c r="AE220" s="72" t="n"/>
    </row>
    <row r="221" ht="19.95" customFormat="1" customHeight="1" s="29">
      <c r="A221" s="32" t="n"/>
      <c r="B221" s="32" t="n"/>
      <c r="C221" s="28" t="n"/>
      <c r="D221" s="28" t="n"/>
      <c r="E221" s="72" t="n"/>
      <c r="F221" s="72" t="n"/>
      <c r="G221" s="72" t="n"/>
      <c r="H221" s="72" t="n"/>
      <c r="I221" s="120" t="n"/>
      <c r="J221" s="72" t="n"/>
      <c r="K221" s="72" t="n"/>
      <c r="L221" s="72" t="n"/>
      <c r="M221" s="72" t="n"/>
      <c r="N221" s="72" t="n"/>
      <c r="O221" s="72" t="n"/>
      <c r="P221" s="72" t="n"/>
      <c r="Q221" s="72" t="n"/>
      <c r="R221" s="72" t="n"/>
      <c r="S221" s="121" t="n"/>
      <c r="T221" s="72" t="n"/>
      <c r="U221" s="72" t="n"/>
      <c r="V221" s="74" t="n"/>
      <c r="W221" s="72" t="n"/>
      <c r="X221" s="72" t="n"/>
      <c r="Y221" s="72" t="n"/>
      <c r="Z221" s="72" t="n"/>
      <c r="AA221" s="72" t="n"/>
      <c r="AB221" s="72" t="n"/>
      <c r="AC221" s="72" t="n"/>
      <c r="AD221" s="72" t="n"/>
      <c r="AE221" s="72" t="n"/>
    </row>
    <row r="222" ht="19.95" customFormat="1" customHeight="1" s="29">
      <c r="A222" s="32" t="n"/>
      <c r="B222" s="32" t="n"/>
      <c r="C222" s="28" t="n"/>
      <c r="D222" s="28" t="n"/>
      <c r="E222" s="72" t="n"/>
      <c r="F222" s="72" t="n"/>
      <c r="G222" s="72" t="n"/>
      <c r="H222" s="72" t="n"/>
      <c r="I222" s="120" t="n"/>
      <c r="J222" s="72" t="n"/>
      <c r="K222" s="72" t="n"/>
      <c r="L222" s="72" t="n"/>
      <c r="M222" s="72" t="n"/>
      <c r="N222" s="72" t="n"/>
      <c r="O222" s="72" t="n"/>
      <c r="P222" s="72" t="n"/>
      <c r="Q222" s="72" t="n"/>
      <c r="R222" s="72" t="n"/>
      <c r="S222" s="121" t="n"/>
      <c r="T222" s="72" t="n"/>
      <c r="U222" s="72" t="n"/>
      <c r="V222" s="74" t="n"/>
      <c r="W222" s="72" t="n"/>
      <c r="X222" s="72" t="n"/>
      <c r="Y222" s="72" t="n"/>
      <c r="Z222" s="72" t="n"/>
      <c r="AA222" s="72" t="n"/>
      <c r="AB222" s="72" t="n"/>
      <c r="AC222" s="72" t="n"/>
      <c r="AD222" s="72" t="n"/>
      <c r="AE222" s="72" t="n"/>
    </row>
    <row r="223" ht="19.95" customFormat="1" customHeight="1" s="29">
      <c r="A223" s="32" t="n"/>
      <c r="B223" s="32" t="n"/>
      <c r="C223" s="28" t="n"/>
      <c r="D223" s="28" t="n"/>
      <c r="E223" s="72" t="n"/>
      <c r="F223" s="72" t="n"/>
      <c r="G223" s="72" t="n"/>
      <c r="H223" s="72" t="n"/>
      <c r="I223" s="120" t="n"/>
      <c r="J223" s="72" t="n"/>
      <c r="K223" s="72" t="n"/>
      <c r="L223" s="72" t="n"/>
      <c r="M223" s="72" t="n"/>
      <c r="N223" s="72" t="n"/>
      <c r="O223" s="72" t="n"/>
      <c r="P223" s="72" t="n"/>
      <c r="Q223" s="72" t="n"/>
      <c r="R223" s="72" t="n"/>
      <c r="S223" s="121" t="n"/>
      <c r="T223" s="72" t="n"/>
      <c r="U223" s="72" t="n"/>
      <c r="V223" s="74" t="n"/>
      <c r="W223" s="72" t="n"/>
      <c r="X223" s="72" t="n"/>
      <c r="Y223" s="72" t="n"/>
      <c r="Z223" s="72" t="n"/>
      <c r="AA223" s="72" t="n"/>
      <c r="AB223" s="72" t="n"/>
      <c r="AC223" s="72" t="n"/>
      <c r="AD223" s="72" t="n"/>
      <c r="AE223" s="72" t="n"/>
    </row>
    <row r="224" ht="19.95" customFormat="1" customHeight="1" s="29">
      <c r="A224" s="32" t="n"/>
      <c r="B224" s="32" t="n"/>
      <c r="C224" s="28" t="n"/>
      <c r="D224" s="28" t="n"/>
      <c r="E224" s="72" t="n"/>
      <c r="F224" s="72" t="n"/>
      <c r="G224" s="72" t="n"/>
      <c r="H224" s="72" t="n"/>
      <c r="I224" s="120" t="n"/>
      <c r="J224" s="72" t="n"/>
      <c r="K224" s="72" t="n"/>
      <c r="L224" s="72" t="n"/>
      <c r="M224" s="72" t="n"/>
      <c r="N224" s="72" t="n"/>
      <c r="O224" s="72" t="n"/>
      <c r="P224" s="72" t="n"/>
      <c r="Q224" s="72" t="n"/>
      <c r="R224" s="72" t="n"/>
      <c r="S224" s="121" t="n"/>
      <c r="T224" s="72" t="n"/>
      <c r="U224" s="72" t="n"/>
      <c r="V224" s="74" t="n"/>
      <c r="W224" s="72" t="n"/>
      <c r="X224" s="72" t="n"/>
      <c r="Y224" s="72" t="n"/>
      <c r="Z224" s="72" t="n"/>
      <c r="AA224" s="72" t="n"/>
      <c r="AB224" s="72" t="n"/>
      <c r="AC224" s="72" t="n"/>
      <c r="AD224" s="72" t="n"/>
      <c r="AE224" s="72" t="n"/>
    </row>
    <row r="225" ht="19.95" customFormat="1" customHeight="1" s="29">
      <c r="A225" s="32" t="n"/>
      <c r="B225" s="32" t="n"/>
      <c r="C225" s="28" t="n"/>
      <c r="D225" s="28" t="n"/>
      <c r="E225" s="72" t="n"/>
      <c r="F225" s="72" t="n"/>
      <c r="G225" s="72" t="n"/>
      <c r="H225" s="72" t="n"/>
      <c r="I225" s="120" t="n"/>
      <c r="J225" s="72" t="n"/>
      <c r="K225" s="72" t="n"/>
      <c r="L225" s="72" t="n"/>
      <c r="M225" s="72" t="n"/>
      <c r="N225" s="72" t="n"/>
      <c r="O225" s="72" t="n"/>
      <c r="P225" s="72" t="n"/>
      <c r="Q225" s="72" t="n"/>
      <c r="R225" s="72" t="n"/>
      <c r="S225" s="121" t="n"/>
      <c r="T225" s="72" t="n"/>
      <c r="U225" s="72" t="n"/>
      <c r="V225" s="74" t="n"/>
      <c r="W225" s="72" t="n"/>
      <c r="X225" s="72" t="n"/>
      <c r="Y225" s="72" t="n"/>
      <c r="Z225" s="72" t="n"/>
      <c r="AA225" s="72" t="n"/>
      <c r="AB225" s="72" t="n"/>
      <c r="AC225" s="72" t="n"/>
      <c r="AD225" s="72" t="n"/>
      <c r="AE225" s="72" t="n"/>
    </row>
    <row r="226" ht="19.95" customFormat="1" customHeight="1" s="29">
      <c r="A226" s="32" t="n"/>
      <c r="B226" s="32" t="n"/>
      <c r="C226" s="28" t="n"/>
      <c r="D226" s="28" t="n"/>
      <c r="E226" s="72" t="n"/>
      <c r="F226" s="72" t="n"/>
      <c r="G226" s="72" t="n"/>
      <c r="H226" s="72" t="n"/>
      <c r="I226" s="120" t="n"/>
      <c r="J226" s="72" t="n"/>
      <c r="K226" s="72" t="n"/>
      <c r="L226" s="72" t="n"/>
      <c r="M226" s="72" t="n"/>
      <c r="N226" s="72" t="n"/>
      <c r="O226" s="72" t="n"/>
      <c r="P226" s="72" t="n"/>
      <c r="Q226" s="72" t="n"/>
      <c r="R226" s="72" t="n"/>
      <c r="S226" s="121" t="n"/>
      <c r="T226" s="72" t="n"/>
      <c r="U226" s="72" t="n"/>
      <c r="V226" s="74" t="n"/>
      <c r="W226" s="72" t="n"/>
      <c r="X226" s="72" t="n"/>
      <c r="Y226" s="72" t="n"/>
      <c r="Z226" s="72" t="n"/>
      <c r="AA226" s="72" t="n"/>
      <c r="AB226" s="72" t="n"/>
      <c r="AC226" s="72" t="n"/>
      <c r="AD226" s="72" t="n"/>
      <c r="AE226" s="72" t="n"/>
    </row>
    <row r="227" ht="19.95" customFormat="1" customHeight="1" s="29">
      <c r="A227" s="32" t="n"/>
      <c r="B227" s="32" t="n"/>
      <c r="C227" s="28" t="n"/>
      <c r="D227" s="28" t="n"/>
      <c r="E227" s="72" t="n"/>
      <c r="F227" s="72" t="n"/>
      <c r="G227" s="72" t="n"/>
      <c r="H227" s="72" t="n"/>
      <c r="I227" s="120" t="n"/>
      <c r="J227" s="72" t="n"/>
      <c r="K227" s="72" t="n"/>
      <c r="L227" s="72" t="n"/>
      <c r="M227" s="72" t="n"/>
      <c r="N227" s="72" t="n"/>
      <c r="O227" s="72" t="n"/>
      <c r="P227" s="72" t="n"/>
      <c r="Q227" s="72" t="n"/>
      <c r="R227" s="72" t="n"/>
      <c r="S227" s="121" t="n"/>
      <c r="T227" s="72" t="n"/>
      <c r="U227" s="72" t="n"/>
      <c r="V227" s="74" t="n"/>
      <c r="W227" s="72" t="n"/>
      <c r="X227" s="72" t="n"/>
      <c r="Y227" s="72" t="n"/>
      <c r="Z227" s="72" t="n"/>
      <c r="AA227" s="72" t="n"/>
      <c r="AB227" s="72" t="n"/>
      <c r="AC227" s="72" t="n"/>
      <c r="AD227" s="72" t="n"/>
      <c r="AE227" s="72" t="n"/>
    </row>
    <row r="228" ht="19.95" customFormat="1" customHeight="1" s="29">
      <c r="A228" s="32" t="n"/>
      <c r="B228" s="32" t="n"/>
      <c r="C228" s="28" t="n"/>
      <c r="D228" s="28" t="n"/>
      <c r="E228" s="72" t="n"/>
      <c r="F228" s="72" t="n"/>
      <c r="G228" s="72" t="n"/>
      <c r="H228" s="72" t="n"/>
      <c r="I228" s="120" t="n"/>
      <c r="J228" s="72" t="n"/>
      <c r="K228" s="72" t="n"/>
      <c r="L228" s="72" t="n"/>
      <c r="M228" s="72" t="n"/>
      <c r="N228" s="72" t="n"/>
      <c r="O228" s="72" t="n"/>
      <c r="P228" s="72" t="n"/>
      <c r="Q228" s="72" t="n"/>
      <c r="R228" s="72" t="n"/>
      <c r="S228" s="121" t="n"/>
      <c r="T228" s="72" t="n"/>
      <c r="U228" s="72" t="n"/>
      <c r="V228" s="74" t="n"/>
      <c r="W228" s="72" t="n"/>
      <c r="X228" s="72" t="n"/>
      <c r="Y228" s="72" t="n"/>
      <c r="Z228" s="72" t="n"/>
      <c r="AA228" s="72" t="n"/>
      <c r="AB228" s="72" t="n"/>
      <c r="AC228" s="72" t="n"/>
      <c r="AD228" s="72" t="n"/>
      <c r="AE228" s="72" t="n"/>
    </row>
    <row r="229" ht="19.95" customFormat="1" customHeight="1" s="29">
      <c r="A229" s="32" t="n"/>
      <c r="B229" s="32" t="n"/>
      <c r="C229" s="28" t="n"/>
      <c r="D229" s="28" t="n"/>
      <c r="E229" s="72" t="n"/>
      <c r="F229" s="72" t="n"/>
      <c r="G229" s="72" t="n"/>
      <c r="H229" s="72" t="n"/>
      <c r="I229" s="120" t="n"/>
      <c r="J229" s="72" t="n"/>
      <c r="K229" s="72" t="n"/>
      <c r="L229" s="72" t="n"/>
      <c r="M229" s="72" t="n"/>
      <c r="N229" s="72" t="n"/>
      <c r="O229" s="72" t="n"/>
      <c r="P229" s="72" t="n"/>
      <c r="Q229" s="72" t="n"/>
      <c r="R229" s="72" t="n"/>
      <c r="S229" s="121" t="n"/>
      <c r="T229" s="72" t="n"/>
      <c r="U229" s="72" t="n"/>
      <c r="V229" s="74" t="n"/>
      <c r="W229" s="72" t="n"/>
      <c r="X229" s="72" t="n"/>
      <c r="Y229" s="72" t="n"/>
      <c r="Z229" s="72" t="n"/>
      <c r="AA229" s="72" t="n"/>
      <c r="AB229" s="72" t="n"/>
      <c r="AC229" s="72" t="n"/>
      <c r="AD229" s="72" t="n"/>
      <c r="AE229" s="72" t="n"/>
    </row>
    <row r="230" ht="19.95" customFormat="1" customHeight="1" s="29">
      <c r="A230" s="32" t="n"/>
      <c r="B230" s="32" t="n"/>
      <c r="C230" s="28" t="n"/>
      <c r="D230" s="28" t="n"/>
      <c r="E230" s="72" t="n"/>
      <c r="F230" s="72" t="n"/>
      <c r="G230" s="72" t="n"/>
      <c r="H230" s="72" t="n"/>
      <c r="I230" s="120" t="n"/>
      <c r="J230" s="72" t="n"/>
      <c r="K230" s="72" t="n"/>
      <c r="L230" s="72" t="n"/>
      <c r="M230" s="72" t="n"/>
      <c r="N230" s="72" t="n"/>
      <c r="O230" s="72" t="n"/>
      <c r="P230" s="72" t="n"/>
      <c r="Q230" s="72" t="n"/>
      <c r="R230" s="72" t="n"/>
      <c r="S230" s="121" t="n"/>
      <c r="T230" s="72" t="n"/>
      <c r="U230" s="72" t="n"/>
      <c r="V230" s="74" t="n"/>
      <c r="W230" s="72" t="n"/>
      <c r="X230" s="72" t="n"/>
      <c r="Y230" s="72" t="n"/>
      <c r="Z230" s="72" t="n"/>
      <c r="AA230" s="72" t="n"/>
      <c r="AB230" s="72" t="n"/>
      <c r="AC230" s="72" t="n"/>
      <c r="AD230" s="72" t="n"/>
      <c r="AE230" s="72" t="n"/>
    </row>
    <row r="231" ht="19.95" customFormat="1" customHeight="1" s="29">
      <c r="A231" s="32" t="n"/>
      <c r="B231" s="32" t="n"/>
      <c r="C231" s="28" t="n"/>
      <c r="D231" s="28" t="n"/>
      <c r="E231" s="72" t="n"/>
      <c r="F231" s="72" t="n"/>
      <c r="G231" s="72" t="n"/>
      <c r="H231" s="72" t="n"/>
      <c r="I231" s="120" t="n"/>
      <c r="J231" s="72" t="n"/>
      <c r="K231" s="72" t="n"/>
      <c r="L231" s="72" t="n"/>
      <c r="M231" s="72" t="n"/>
      <c r="N231" s="72" t="n"/>
      <c r="O231" s="72" t="n"/>
      <c r="P231" s="72" t="n"/>
      <c r="Q231" s="72" t="n"/>
      <c r="R231" s="72" t="n"/>
      <c r="S231" s="121" t="n"/>
      <c r="T231" s="72" t="n"/>
      <c r="U231" s="72" t="n"/>
      <c r="V231" s="74" t="n"/>
      <c r="W231" s="72" t="n"/>
      <c r="X231" s="72" t="n"/>
      <c r="Y231" s="72" t="n"/>
      <c r="Z231" s="72" t="n"/>
      <c r="AA231" s="72" t="n"/>
      <c r="AB231" s="72" t="n"/>
      <c r="AC231" s="72" t="n"/>
      <c r="AD231" s="72" t="n"/>
      <c r="AE231" s="72" t="n"/>
    </row>
    <row r="232" ht="19.95" customFormat="1" customHeight="1" s="29">
      <c r="A232" s="32" t="n"/>
      <c r="B232" s="32" t="n"/>
      <c r="C232" s="28" t="n"/>
      <c r="D232" s="28" t="n"/>
      <c r="E232" s="72" t="n"/>
      <c r="F232" s="72" t="n"/>
      <c r="G232" s="72" t="n"/>
      <c r="H232" s="72" t="n"/>
      <c r="I232" s="120" t="n"/>
      <c r="J232" s="72" t="n"/>
      <c r="K232" s="72" t="n"/>
      <c r="L232" s="72" t="n"/>
      <c r="M232" s="72" t="n"/>
      <c r="N232" s="72" t="n"/>
      <c r="O232" s="72" t="n"/>
      <c r="P232" s="72" t="n"/>
      <c r="Q232" s="72" t="n"/>
      <c r="R232" s="72" t="n"/>
      <c r="S232" s="121" t="n"/>
      <c r="T232" s="72" t="n"/>
      <c r="U232" s="72" t="n"/>
      <c r="V232" s="74" t="n"/>
      <c r="W232" s="72" t="n"/>
      <c r="X232" s="72" t="n"/>
      <c r="Y232" s="72" t="n"/>
      <c r="Z232" s="72" t="n"/>
      <c r="AA232" s="72" t="n"/>
      <c r="AB232" s="72" t="n"/>
      <c r="AC232" s="72" t="n"/>
      <c r="AD232" s="72" t="n"/>
      <c r="AE232" s="72" t="n"/>
    </row>
    <row r="233" ht="19.95" customFormat="1" customHeight="1" s="29">
      <c r="A233" s="32" t="n"/>
      <c r="B233" s="32" t="n"/>
      <c r="C233" s="28" t="n"/>
      <c r="D233" s="28" t="n"/>
      <c r="E233" s="72" t="n"/>
      <c r="F233" s="72" t="n"/>
      <c r="G233" s="72" t="n"/>
      <c r="H233" s="72" t="n"/>
      <c r="I233" s="120" t="n"/>
      <c r="J233" s="72" t="n"/>
      <c r="K233" s="72" t="n"/>
      <c r="L233" s="72" t="n"/>
      <c r="M233" s="72" t="n"/>
      <c r="N233" s="72" t="n"/>
      <c r="O233" s="72" t="n"/>
      <c r="P233" s="72" t="n"/>
      <c r="Q233" s="72" t="n"/>
      <c r="R233" s="72" t="n"/>
      <c r="S233" s="121" t="n"/>
      <c r="T233" s="72" t="n"/>
      <c r="U233" s="72" t="n"/>
      <c r="V233" s="74" t="n"/>
      <c r="W233" s="72" t="n"/>
      <c r="X233" s="72" t="n"/>
      <c r="Y233" s="72" t="n"/>
      <c r="Z233" s="72" t="n"/>
      <c r="AA233" s="72" t="n"/>
      <c r="AB233" s="72" t="n"/>
      <c r="AC233" s="72" t="n"/>
      <c r="AD233" s="72" t="n"/>
      <c r="AE233" s="72" t="n"/>
    </row>
    <row r="234" ht="19.95" customFormat="1" customHeight="1" s="29">
      <c r="A234" s="32" t="n"/>
      <c r="B234" s="32" t="n"/>
      <c r="C234" s="28" t="n"/>
      <c r="D234" s="28" t="n"/>
      <c r="E234" s="72" t="n"/>
      <c r="F234" s="72" t="n"/>
      <c r="G234" s="72" t="n"/>
      <c r="H234" s="72" t="n"/>
      <c r="I234" s="120" t="n"/>
      <c r="J234" s="72" t="n"/>
      <c r="K234" s="72" t="n"/>
      <c r="L234" s="72" t="n"/>
      <c r="M234" s="72" t="n"/>
      <c r="N234" s="72" t="n"/>
      <c r="O234" s="72" t="n"/>
      <c r="P234" s="72" t="n"/>
      <c r="Q234" s="72" t="n"/>
      <c r="R234" s="72" t="n"/>
      <c r="S234" s="121" t="n"/>
      <c r="T234" s="72" t="n"/>
      <c r="U234" s="72" t="n"/>
      <c r="V234" s="74" t="n"/>
      <c r="W234" s="72" t="n"/>
      <c r="X234" s="72" t="n"/>
      <c r="Y234" s="72" t="n"/>
      <c r="Z234" s="72" t="n"/>
      <c r="AA234" s="72" t="n"/>
      <c r="AB234" s="72" t="n"/>
      <c r="AC234" s="72" t="n"/>
      <c r="AD234" s="72" t="n"/>
      <c r="AE234" s="72" t="n"/>
    </row>
    <row r="235" ht="19.95" customFormat="1" customHeight="1" s="29">
      <c r="A235" s="32" t="n"/>
      <c r="B235" s="32" t="n"/>
      <c r="C235" s="28" t="n"/>
      <c r="D235" s="28" t="n"/>
      <c r="E235" s="72" t="n"/>
      <c r="F235" s="72" t="n"/>
      <c r="G235" s="72" t="n"/>
      <c r="H235" s="72" t="n"/>
      <c r="I235" s="120" t="n"/>
      <c r="J235" s="72" t="n"/>
      <c r="K235" s="72" t="n"/>
      <c r="L235" s="72" t="n"/>
      <c r="M235" s="72" t="n"/>
      <c r="N235" s="72" t="n"/>
      <c r="O235" s="72" t="n"/>
      <c r="P235" s="72" t="n"/>
      <c r="Q235" s="72" t="n"/>
      <c r="R235" s="72" t="n"/>
      <c r="S235" s="121" t="n"/>
      <c r="T235" s="72" t="n"/>
      <c r="U235" s="72" t="n"/>
      <c r="V235" s="74" t="n"/>
      <c r="W235" s="72" t="n"/>
      <c r="X235" s="72" t="n"/>
      <c r="Y235" s="72" t="n"/>
      <c r="Z235" s="72" t="n"/>
      <c r="AA235" s="72" t="n"/>
      <c r="AB235" s="72" t="n"/>
      <c r="AC235" s="72" t="n"/>
      <c r="AD235" s="72" t="n"/>
      <c r="AE235" s="72" t="n"/>
    </row>
    <row r="236" ht="19.95" customFormat="1" customHeight="1" s="29">
      <c r="A236" s="32" t="n"/>
      <c r="B236" s="32" t="n"/>
      <c r="C236" s="28" t="n"/>
      <c r="D236" s="28" t="n"/>
      <c r="E236" s="72" t="n"/>
      <c r="F236" s="72" t="n"/>
      <c r="G236" s="72" t="n"/>
      <c r="H236" s="72" t="n"/>
      <c r="I236" s="120" t="n"/>
      <c r="J236" s="72" t="n"/>
      <c r="K236" s="72" t="n"/>
      <c r="L236" s="72" t="n"/>
      <c r="M236" s="72" t="n"/>
      <c r="N236" s="72" t="n"/>
      <c r="O236" s="72" t="n"/>
      <c r="P236" s="72" t="n"/>
      <c r="Q236" s="72" t="n"/>
      <c r="R236" s="72" t="n"/>
      <c r="S236" s="121" t="n"/>
      <c r="T236" s="72" t="n"/>
      <c r="U236" s="72" t="n"/>
      <c r="V236" s="74" t="n"/>
      <c r="W236" s="72" t="n"/>
      <c r="X236" s="72" t="n"/>
      <c r="Y236" s="72" t="n"/>
      <c r="Z236" s="72" t="n"/>
      <c r="AA236" s="72" t="n"/>
      <c r="AB236" s="72" t="n"/>
      <c r="AC236" s="72" t="n"/>
      <c r="AD236" s="72" t="n"/>
      <c r="AE236" s="72" t="n"/>
    </row>
    <row r="237" ht="19.95" customFormat="1" customHeight="1" s="29">
      <c r="A237" s="32" t="n"/>
      <c r="B237" s="32" t="n"/>
      <c r="C237" s="28" t="n"/>
      <c r="D237" s="28" t="n"/>
      <c r="E237" s="72" t="n"/>
      <c r="F237" s="72" t="n"/>
      <c r="G237" s="72" t="n"/>
      <c r="H237" s="72" t="n"/>
      <c r="I237" s="120" t="n"/>
      <c r="J237" s="72" t="n"/>
      <c r="K237" s="72" t="n"/>
      <c r="L237" s="72" t="n"/>
      <c r="M237" s="72" t="n"/>
      <c r="N237" s="72" t="n"/>
      <c r="O237" s="72" t="n"/>
      <c r="P237" s="72" t="n"/>
      <c r="Q237" s="72" t="n"/>
      <c r="R237" s="72" t="n"/>
      <c r="S237" s="121" t="n"/>
      <c r="T237" s="72" t="n"/>
      <c r="U237" s="72" t="n"/>
      <c r="V237" s="74" t="n"/>
      <c r="W237" s="72" t="n"/>
      <c r="X237" s="72" t="n"/>
      <c r="Y237" s="72" t="n"/>
      <c r="Z237" s="72" t="n"/>
      <c r="AA237" s="72" t="n"/>
      <c r="AB237" s="72" t="n"/>
      <c r="AC237" s="72" t="n"/>
      <c r="AD237" s="72" t="n"/>
      <c r="AE237" s="72" t="n"/>
    </row>
    <row r="238" ht="19.95" customFormat="1" customHeight="1" s="29">
      <c r="A238" s="32" t="n"/>
      <c r="B238" s="32" t="n"/>
      <c r="C238" s="28" t="n"/>
      <c r="D238" s="28" t="n"/>
      <c r="E238" s="72" t="n"/>
      <c r="F238" s="72" t="n"/>
      <c r="G238" s="72" t="n"/>
      <c r="H238" s="72" t="n"/>
      <c r="I238" s="120" t="n"/>
      <c r="J238" s="72" t="n"/>
      <c r="K238" s="72" t="n"/>
      <c r="L238" s="72" t="n"/>
      <c r="M238" s="72" t="n"/>
      <c r="N238" s="72" t="n"/>
      <c r="O238" s="72" t="n"/>
      <c r="P238" s="72" t="n"/>
      <c r="Q238" s="72" t="n"/>
      <c r="R238" s="72" t="n"/>
      <c r="S238" s="121" t="n"/>
      <c r="T238" s="72" t="n"/>
      <c r="U238" s="72" t="n"/>
      <c r="V238" s="74" t="n"/>
      <c r="W238" s="72" t="n"/>
      <c r="X238" s="72" t="n"/>
      <c r="Y238" s="72" t="n"/>
      <c r="Z238" s="72" t="n"/>
      <c r="AA238" s="72" t="n"/>
      <c r="AB238" s="72" t="n"/>
      <c r="AC238" s="72" t="n"/>
      <c r="AD238" s="72" t="n"/>
      <c r="AE238" s="72" t="n"/>
    </row>
    <row r="239" ht="19.95" customFormat="1" customHeight="1" s="29">
      <c r="A239" s="32" t="n"/>
      <c r="B239" s="32" t="n"/>
      <c r="C239" s="28" t="n"/>
      <c r="D239" s="28" t="n"/>
      <c r="E239" s="72" t="n"/>
      <c r="F239" s="72" t="n"/>
      <c r="G239" s="72" t="n"/>
      <c r="H239" s="72" t="n"/>
      <c r="I239" s="120" t="n"/>
      <c r="J239" s="72" t="n"/>
      <c r="K239" s="72" t="n"/>
      <c r="L239" s="72" t="n"/>
      <c r="M239" s="72" t="n"/>
      <c r="N239" s="72" t="n"/>
      <c r="O239" s="72" t="n"/>
      <c r="P239" s="72" t="n"/>
      <c r="Q239" s="72" t="n"/>
      <c r="R239" s="72" t="n"/>
      <c r="S239" s="121" t="n"/>
      <c r="T239" s="72" t="n"/>
      <c r="U239" s="72" t="n"/>
      <c r="V239" s="74" t="n"/>
      <c r="W239" s="72" t="n"/>
      <c r="X239" s="72" t="n"/>
      <c r="Y239" s="72" t="n"/>
      <c r="Z239" s="72" t="n"/>
      <c r="AA239" s="72" t="n"/>
      <c r="AB239" s="72" t="n"/>
      <c r="AC239" s="72" t="n"/>
      <c r="AD239" s="72" t="n"/>
      <c r="AE239" s="72" t="n"/>
    </row>
    <row r="240" ht="19.95" customFormat="1" customHeight="1" s="29">
      <c r="A240" s="32" t="n"/>
      <c r="B240" s="32" t="n"/>
      <c r="C240" s="28" t="n"/>
      <c r="D240" s="28" t="n"/>
      <c r="E240" s="72" t="n"/>
      <c r="F240" s="72" t="n"/>
      <c r="G240" s="72" t="n"/>
      <c r="H240" s="72" t="n"/>
      <c r="I240" s="120" t="n"/>
      <c r="J240" s="72" t="n"/>
      <c r="K240" s="72" t="n"/>
      <c r="L240" s="72" t="n"/>
      <c r="M240" s="72" t="n"/>
      <c r="N240" s="72" t="n"/>
      <c r="O240" s="72" t="n"/>
      <c r="P240" s="72" t="n"/>
      <c r="Q240" s="72" t="n"/>
      <c r="R240" s="72" t="n"/>
      <c r="S240" s="121" t="n"/>
      <c r="T240" s="72" t="n"/>
      <c r="U240" s="72" t="n"/>
      <c r="V240" s="74" t="n"/>
      <c r="W240" s="72" t="n"/>
      <c r="X240" s="72" t="n"/>
      <c r="Y240" s="72" t="n"/>
      <c r="Z240" s="72" t="n"/>
      <c r="AA240" s="72" t="n"/>
      <c r="AB240" s="72" t="n"/>
      <c r="AC240" s="72" t="n"/>
      <c r="AD240" s="72" t="n"/>
      <c r="AE240" s="72" t="n"/>
    </row>
    <row r="241" ht="19.95" customFormat="1" customHeight="1" s="29">
      <c r="A241" s="32" t="n"/>
      <c r="B241" s="32" t="n"/>
      <c r="C241" s="28" t="n"/>
      <c r="D241" s="28" t="n"/>
      <c r="E241" s="72" t="n"/>
      <c r="F241" s="72" t="n"/>
      <c r="G241" s="72" t="n"/>
      <c r="H241" s="72" t="n"/>
      <c r="I241" s="120" t="n"/>
      <c r="J241" s="72" t="n"/>
      <c r="K241" s="72" t="n"/>
      <c r="L241" s="72" t="n"/>
      <c r="M241" s="72" t="n"/>
      <c r="N241" s="72" t="n"/>
      <c r="O241" s="72" t="n"/>
      <c r="P241" s="72" t="n"/>
      <c r="Q241" s="72" t="n"/>
      <c r="R241" s="72" t="n"/>
      <c r="S241" s="121" t="n"/>
      <c r="T241" s="72" t="n"/>
      <c r="U241" s="72" t="n"/>
      <c r="V241" s="74" t="n"/>
      <c r="W241" s="72" t="n"/>
      <c r="X241" s="72" t="n"/>
      <c r="Y241" s="72" t="n"/>
      <c r="Z241" s="72" t="n"/>
      <c r="AA241" s="72" t="n"/>
      <c r="AB241" s="72" t="n"/>
      <c r="AC241" s="72" t="n"/>
      <c r="AD241" s="72" t="n"/>
      <c r="AE241" s="72" t="n"/>
    </row>
    <row r="242" ht="19.95" customFormat="1" customHeight="1" s="29">
      <c r="A242" s="32" t="n"/>
      <c r="B242" s="32" t="n"/>
      <c r="C242" s="28" t="n"/>
      <c r="D242" s="28" t="n"/>
      <c r="E242" s="72" t="n"/>
      <c r="F242" s="72" t="n"/>
      <c r="G242" s="72" t="n"/>
      <c r="H242" s="72" t="n"/>
      <c r="I242" s="120" t="n"/>
      <c r="J242" s="72" t="n"/>
      <c r="K242" s="72" t="n"/>
      <c r="L242" s="72" t="n"/>
      <c r="M242" s="72" t="n"/>
      <c r="N242" s="72" t="n"/>
      <c r="O242" s="72" t="n"/>
      <c r="P242" s="72" t="n"/>
      <c r="Q242" s="72" t="n"/>
      <c r="R242" s="72" t="n"/>
      <c r="S242" s="121" t="n"/>
      <c r="T242" s="72" t="n"/>
      <c r="U242" s="72" t="n"/>
      <c r="V242" s="74" t="n"/>
      <c r="W242" s="72" t="n"/>
      <c r="X242" s="72" t="n"/>
      <c r="Y242" s="72" t="n"/>
      <c r="Z242" s="72" t="n"/>
      <c r="AA242" s="72" t="n"/>
      <c r="AB242" s="72" t="n"/>
      <c r="AC242" s="72" t="n"/>
      <c r="AD242" s="72" t="n"/>
      <c r="AE242" s="72" t="n"/>
    </row>
    <row r="243" ht="19.95" customFormat="1" customHeight="1" s="29">
      <c r="A243" s="32" t="n"/>
      <c r="B243" s="32" t="n"/>
      <c r="C243" s="28" t="n"/>
      <c r="D243" s="28" t="n"/>
      <c r="E243" s="72" t="n"/>
      <c r="F243" s="72" t="n"/>
      <c r="G243" s="72" t="n"/>
      <c r="H243" s="72" t="n"/>
      <c r="I243" s="120" t="n"/>
      <c r="J243" s="72" t="n"/>
      <c r="K243" s="72" t="n"/>
      <c r="L243" s="72" t="n"/>
      <c r="M243" s="72" t="n"/>
      <c r="N243" s="72" t="n"/>
      <c r="O243" s="72" t="n"/>
      <c r="P243" s="72" t="n"/>
      <c r="Q243" s="72" t="n"/>
      <c r="R243" s="72" t="n"/>
      <c r="S243" s="121" t="n"/>
      <c r="T243" s="72" t="n"/>
      <c r="U243" s="72" t="n"/>
      <c r="V243" s="74" t="n"/>
      <c r="W243" s="72" t="n"/>
      <c r="X243" s="72" t="n"/>
      <c r="Y243" s="72" t="n"/>
      <c r="Z243" s="72" t="n"/>
      <c r="AA243" s="72" t="n"/>
      <c r="AB243" s="72" t="n"/>
      <c r="AC243" s="72" t="n"/>
      <c r="AD243" s="72" t="n"/>
      <c r="AE243" s="72" t="n"/>
    </row>
    <row r="244" ht="19.95" customFormat="1" customHeight="1" s="29">
      <c r="A244" s="32" t="n"/>
      <c r="B244" s="32" t="n"/>
      <c r="C244" s="28" t="n"/>
      <c r="D244" s="28" t="n"/>
      <c r="E244" s="72" t="n"/>
      <c r="F244" s="72" t="n"/>
      <c r="G244" s="72" t="n"/>
      <c r="H244" s="72" t="n"/>
      <c r="I244" s="120" t="n"/>
      <c r="J244" s="72" t="n"/>
      <c r="K244" s="72" t="n"/>
      <c r="L244" s="72" t="n"/>
      <c r="M244" s="72" t="n"/>
      <c r="N244" s="72" t="n"/>
      <c r="O244" s="72" t="n"/>
      <c r="P244" s="72" t="n"/>
      <c r="Q244" s="72" t="n"/>
      <c r="R244" s="72" t="n"/>
      <c r="S244" s="121" t="n"/>
      <c r="T244" s="72" t="n"/>
      <c r="U244" s="72" t="n"/>
      <c r="V244" s="74" t="n"/>
      <c r="W244" s="72" t="n"/>
      <c r="X244" s="72" t="n"/>
      <c r="Y244" s="72" t="n"/>
      <c r="Z244" s="72" t="n"/>
      <c r="AA244" s="72" t="n"/>
      <c r="AB244" s="72" t="n"/>
      <c r="AC244" s="72" t="n"/>
      <c r="AD244" s="72" t="n"/>
      <c r="AE244" s="72" t="n"/>
    </row>
    <row r="245" ht="19.95" customFormat="1" customHeight="1" s="29">
      <c r="A245" s="32" t="n"/>
      <c r="B245" s="32" t="n"/>
      <c r="C245" s="28" t="n"/>
      <c r="D245" s="28" t="n"/>
      <c r="E245" s="72" t="n"/>
      <c r="F245" s="72" t="n"/>
      <c r="G245" s="72" t="n"/>
      <c r="H245" s="72" t="n"/>
      <c r="I245" s="120" t="n"/>
      <c r="J245" s="72" t="n"/>
      <c r="K245" s="72" t="n"/>
      <c r="L245" s="72" t="n"/>
      <c r="M245" s="72" t="n"/>
      <c r="N245" s="72" t="n"/>
      <c r="O245" s="72" t="n"/>
      <c r="P245" s="72" t="n"/>
      <c r="Q245" s="72" t="n"/>
      <c r="R245" s="72" t="n"/>
      <c r="S245" s="121" t="n"/>
      <c r="T245" s="72" t="n"/>
      <c r="U245" s="72" t="n"/>
      <c r="V245" s="74" t="n"/>
      <c r="W245" s="72" t="n"/>
      <c r="X245" s="72" t="n"/>
      <c r="Y245" s="72" t="n"/>
      <c r="Z245" s="72" t="n"/>
      <c r="AA245" s="72" t="n"/>
      <c r="AB245" s="72" t="n"/>
      <c r="AC245" s="72" t="n"/>
      <c r="AD245" s="72" t="n"/>
      <c r="AE245" s="72" t="n"/>
    </row>
    <row r="246" ht="19.95" customFormat="1" customHeight="1" s="29">
      <c r="A246" s="32" t="n"/>
      <c r="B246" s="32" t="n"/>
      <c r="C246" s="28" t="n"/>
      <c r="D246" s="28" t="n"/>
      <c r="E246" s="72" t="n"/>
      <c r="F246" s="72" t="n"/>
      <c r="G246" s="72" t="n"/>
      <c r="H246" s="72" t="n"/>
      <c r="I246" s="120" t="n"/>
      <c r="J246" s="72" t="n"/>
      <c r="K246" s="72" t="n"/>
      <c r="L246" s="72" t="n"/>
      <c r="M246" s="72" t="n"/>
      <c r="N246" s="72" t="n"/>
      <c r="O246" s="72" t="n"/>
      <c r="P246" s="72" t="n"/>
      <c r="Q246" s="72" t="n"/>
      <c r="R246" s="72" t="n"/>
      <c r="S246" s="121" t="n"/>
      <c r="T246" s="72" t="n"/>
      <c r="U246" s="72" t="n"/>
      <c r="V246" s="74" t="n"/>
      <c r="W246" s="72" t="n"/>
      <c r="X246" s="72" t="n"/>
      <c r="Y246" s="72" t="n"/>
      <c r="Z246" s="72" t="n"/>
      <c r="AA246" s="72" t="n"/>
      <c r="AB246" s="72" t="n"/>
      <c r="AC246" s="72" t="n"/>
      <c r="AD246" s="72" t="n"/>
      <c r="AE246" s="72" t="n"/>
    </row>
    <row r="247" ht="19.95" customFormat="1" customHeight="1" s="29">
      <c r="A247" s="32" t="n"/>
      <c r="B247" s="32" t="n"/>
      <c r="C247" s="28" t="n"/>
      <c r="D247" s="28" t="n"/>
      <c r="E247" s="72" t="n"/>
      <c r="F247" s="72" t="n"/>
      <c r="G247" s="72" t="n"/>
      <c r="H247" s="72" t="n"/>
      <c r="I247" s="120" t="n"/>
      <c r="J247" s="72" t="n"/>
      <c r="K247" s="72" t="n"/>
      <c r="L247" s="72" t="n"/>
      <c r="M247" s="72" t="n"/>
      <c r="N247" s="72" t="n"/>
      <c r="O247" s="72" t="n"/>
      <c r="P247" s="72" t="n"/>
      <c r="Q247" s="72" t="n"/>
      <c r="R247" s="72" t="n"/>
      <c r="S247" s="121" t="n"/>
      <c r="T247" s="72" t="n"/>
      <c r="U247" s="72" t="n"/>
      <c r="V247" s="74" t="n"/>
      <c r="W247" s="72" t="n"/>
      <c r="X247" s="72" t="n"/>
      <c r="Y247" s="72" t="n"/>
      <c r="Z247" s="72" t="n"/>
      <c r="AA247" s="72" t="n"/>
      <c r="AB247" s="72" t="n"/>
      <c r="AC247" s="72" t="n"/>
      <c r="AD247" s="72" t="n"/>
      <c r="AE247" s="72" t="n"/>
    </row>
    <row r="248" ht="19.95" customFormat="1" customHeight="1" s="29">
      <c r="A248" s="32" t="n"/>
      <c r="B248" s="32" t="n"/>
      <c r="C248" s="28" t="n"/>
      <c r="D248" s="28" t="n"/>
      <c r="E248" s="72" t="n"/>
      <c r="F248" s="72" t="n"/>
      <c r="G248" s="72" t="n"/>
      <c r="H248" s="72" t="n"/>
      <c r="I248" s="120" t="n"/>
      <c r="J248" s="72" t="n"/>
      <c r="K248" s="72" t="n"/>
      <c r="L248" s="72" t="n"/>
      <c r="M248" s="72" t="n"/>
      <c r="N248" s="72" t="n"/>
      <c r="O248" s="72" t="n"/>
      <c r="P248" s="72" t="n"/>
      <c r="Q248" s="72" t="n"/>
      <c r="R248" s="72" t="n"/>
      <c r="S248" s="121" t="n"/>
      <c r="T248" s="72" t="n"/>
      <c r="U248" s="72" t="n"/>
      <c r="V248" s="74" t="n"/>
      <c r="W248" s="72" t="n"/>
      <c r="X248" s="72" t="n"/>
      <c r="Y248" s="72" t="n"/>
      <c r="Z248" s="72" t="n"/>
      <c r="AA248" s="72" t="n"/>
      <c r="AB248" s="72" t="n"/>
      <c r="AC248" s="72" t="n"/>
      <c r="AD248" s="72" t="n"/>
      <c r="AE248" s="72" t="n"/>
    </row>
    <row r="249" ht="19.95" customFormat="1" customHeight="1" s="29">
      <c r="A249" s="32" t="n"/>
      <c r="B249" s="32" t="n"/>
      <c r="C249" s="28" t="n"/>
      <c r="D249" s="28" t="n"/>
      <c r="E249" s="72" t="n"/>
      <c r="F249" s="72" t="n"/>
      <c r="G249" s="72" t="n"/>
      <c r="H249" s="72" t="n"/>
      <c r="I249" s="120" t="n"/>
      <c r="J249" s="72" t="n"/>
      <c r="K249" s="72" t="n"/>
      <c r="L249" s="72" t="n"/>
      <c r="M249" s="72" t="n"/>
      <c r="N249" s="72" t="n"/>
      <c r="O249" s="72" t="n"/>
      <c r="P249" s="72" t="n"/>
      <c r="Q249" s="72" t="n"/>
      <c r="R249" s="72" t="n"/>
      <c r="S249" s="121" t="n"/>
      <c r="T249" s="72" t="n"/>
      <c r="U249" s="72" t="n"/>
      <c r="V249" s="74" t="n"/>
      <c r="W249" s="72" t="n"/>
      <c r="X249" s="72" t="n"/>
      <c r="Y249" s="72" t="n"/>
      <c r="Z249" s="72" t="n"/>
      <c r="AA249" s="72" t="n"/>
      <c r="AB249" s="72" t="n"/>
      <c r="AC249" s="72" t="n"/>
      <c r="AD249" s="72" t="n"/>
      <c r="AE249" s="72" t="n"/>
    </row>
    <row r="250" ht="19.95" customFormat="1" customHeight="1" s="29">
      <c r="A250" s="32" t="n"/>
      <c r="B250" s="32" t="n"/>
      <c r="C250" s="28" t="n"/>
      <c r="D250" s="28" t="n"/>
      <c r="E250" s="72" t="n"/>
      <c r="F250" s="72" t="n"/>
      <c r="G250" s="72" t="n"/>
      <c r="H250" s="72" t="n"/>
      <c r="I250" s="120" t="n"/>
      <c r="J250" s="72" t="n"/>
      <c r="K250" s="72" t="n"/>
      <c r="L250" s="72" t="n"/>
      <c r="M250" s="72" t="n"/>
      <c r="N250" s="72" t="n"/>
      <c r="O250" s="72" t="n"/>
      <c r="P250" s="72" t="n"/>
      <c r="Q250" s="72" t="n"/>
      <c r="R250" s="72" t="n"/>
      <c r="S250" s="121" t="n"/>
      <c r="T250" s="72" t="n"/>
      <c r="U250" s="72" t="n"/>
      <c r="V250" s="74" t="n"/>
      <c r="W250" s="72" t="n"/>
      <c r="X250" s="72" t="n"/>
      <c r="Y250" s="72" t="n"/>
      <c r="Z250" s="72" t="n"/>
      <c r="AA250" s="72" t="n"/>
      <c r="AB250" s="72" t="n"/>
      <c r="AC250" s="72" t="n"/>
      <c r="AD250" s="72" t="n"/>
      <c r="AE250" s="72" t="n"/>
    </row>
    <row r="251" ht="19.95" customFormat="1" customHeight="1" s="29">
      <c r="A251" s="32" t="n"/>
      <c r="B251" s="32" t="n"/>
      <c r="C251" s="28" t="n"/>
      <c r="D251" s="28" t="n"/>
      <c r="E251" s="72" t="n"/>
      <c r="F251" s="72" t="n"/>
      <c r="G251" s="72" t="n"/>
      <c r="H251" s="72" t="n"/>
      <c r="I251" s="120" t="n"/>
      <c r="J251" s="72" t="n"/>
      <c r="K251" s="72" t="n"/>
      <c r="L251" s="72" t="n"/>
      <c r="M251" s="72" t="n"/>
      <c r="N251" s="72" t="n"/>
      <c r="O251" s="72" t="n"/>
      <c r="P251" s="72" t="n"/>
      <c r="Q251" s="72" t="n"/>
      <c r="R251" s="72" t="n"/>
      <c r="S251" s="121" t="n"/>
      <c r="T251" s="72" t="n"/>
      <c r="U251" s="72" t="n"/>
      <c r="V251" s="74" t="n"/>
      <c r="W251" s="72" t="n"/>
      <c r="X251" s="72" t="n"/>
      <c r="Y251" s="72" t="n"/>
      <c r="Z251" s="72" t="n"/>
      <c r="AA251" s="72" t="n"/>
      <c r="AB251" s="72" t="n"/>
      <c r="AC251" s="72" t="n"/>
      <c r="AD251" s="72" t="n"/>
      <c r="AE251" s="72" t="n"/>
    </row>
    <row r="252" ht="19.95" customFormat="1" customHeight="1" s="29">
      <c r="A252" s="32" t="n"/>
      <c r="B252" s="32" t="n"/>
      <c r="C252" s="28" t="n"/>
      <c r="D252" s="28" t="n"/>
      <c r="E252" s="72" t="n"/>
      <c r="F252" s="72" t="n"/>
      <c r="G252" s="72" t="n"/>
      <c r="H252" s="72" t="n"/>
      <c r="I252" s="120" t="n"/>
      <c r="J252" s="72" t="n"/>
      <c r="K252" s="72" t="n"/>
      <c r="L252" s="72" t="n"/>
      <c r="M252" s="72" t="n"/>
      <c r="N252" s="72" t="n"/>
      <c r="O252" s="72" t="n"/>
      <c r="P252" s="72" t="n"/>
      <c r="Q252" s="72" t="n"/>
      <c r="R252" s="72" t="n"/>
      <c r="S252" s="121" t="n"/>
      <c r="T252" s="72" t="n"/>
      <c r="U252" s="72" t="n"/>
      <c r="V252" s="74" t="n"/>
      <c r="W252" s="72" t="n"/>
      <c r="X252" s="72" t="n"/>
      <c r="Y252" s="72" t="n"/>
      <c r="Z252" s="72" t="n"/>
      <c r="AA252" s="72" t="n"/>
      <c r="AB252" s="72" t="n"/>
      <c r="AC252" s="72" t="n"/>
      <c r="AD252" s="72" t="n"/>
      <c r="AE252" s="72" t="n"/>
    </row>
    <row r="253" ht="19.95" customFormat="1" customHeight="1" s="29">
      <c r="A253" s="32" t="n"/>
      <c r="B253" s="32" t="n"/>
      <c r="C253" s="28" t="n"/>
      <c r="D253" s="28" t="n"/>
      <c r="E253" s="72" t="n"/>
      <c r="F253" s="72" t="n"/>
      <c r="G253" s="72" t="n"/>
      <c r="H253" s="72" t="n"/>
      <c r="I253" s="120" t="n"/>
      <c r="J253" s="72" t="n"/>
      <c r="K253" s="72" t="n"/>
      <c r="L253" s="72" t="n"/>
      <c r="M253" s="72" t="n"/>
      <c r="N253" s="72" t="n"/>
      <c r="O253" s="72" t="n"/>
      <c r="P253" s="72" t="n"/>
      <c r="Q253" s="72" t="n"/>
      <c r="R253" s="72" t="n"/>
      <c r="S253" s="121" t="n"/>
      <c r="T253" s="72" t="n"/>
      <c r="U253" s="72" t="n"/>
      <c r="V253" s="74" t="n"/>
      <c r="W253" s="72" t="n"/>
      <c r="X253" s="72" t="n"/>
      <c r="Y253" s="72" t="n"/>
      <c r="Z253" s="72" t="n"/>
      <c r="AA253" s="72" t="n"/>
      <c r="AB253" s="72" t="n"/>
      <c r="AC253" s="72" t="n"/>
      <c r="AD253" s="72" t="n"/>
      <c r="AE253" s="72" t="n"/>
    </row>
    <row r="254" ht="19.95" customFormat="1" customHeight="1" s="29">
      <c r="A254" s="32" t="n"/>
      <c r="B254" s="32" t="n"/>
      <c r="C254" s="28" t="n"/>
      <c r="D254" s="28" t="n"/>
      <c r="E254" s="72" t="n"/>
      <c r="F254" s="72" t="n"/>
      <c r="G254" s="72" t="n"/>
      <c r="H254" s="72" t="n"/>
      <c r="I254" s="120" t="n"/>
      <c r="J254" s="72" t="n"/>
      <c r="K254" s="72" t="n"/>
      <c r="L254" s="72" t="n"/>
      <c r="M254" s="72" t="n"/>
      <c r="N254" s="72" t="n"/>
      <c r="O254" s="72" t="n"/>
      <c r="P254" s="72" t="n"/>
      <c r="Q254" s="72" t="n"/>
      <c r="R254" s="72" t="n"/>
      <c r="S254" s="121" t="n"/>
      <c r="T254" s="72" t="n"/>
      <c r="U254" s="72" t="n"/>
      <c r="V254" s="74" t="n"/>
      <c r="W254" s="72" t="n"/>
      <c r="X254" s="72" t="n"/>
      <c r="Y254" s="72" t="n"/>
      <c r="Z254" s="72" t="n"/>
      <c r="AA254" s="72" t="n"/>
      <c r="AB254" s="72" t="n"/>
      <c r="AC254" s="72" t="n"/>
      <c r="AD254" s="72" t="n"/>
      <c r="AE254" s="72" t="n"/>
    </row>
    <row r="255" ht="19.95" customFormat="1" customHeight="1" s="29">
      <c r="A255" s="32" t="n"/>
      <c r="B255" s="32" t="n"/>
      <c r="C255" s="28" t="n"/>
      <c r="D255" s="28" t="n"/>
      <c r="E255" s="72" t="n"/>
      <c r="F255" s="72" t="n"/>
      <c r="G255" s="72" t="n"/>
      <c r="H255" s="72" t="n"/>
      <c r="I255" s="120" t="n"/>
      <c r="J255" s="72" t="n"/>
      <c r="K255" s="72" t="n"/>
      <c r="L255" s="72" t="n"/>
      <c r="M255" s="72" t="n"/>
      <c r="N255" s="72" t="n"/>
      <c r="O255" s="72" t="n"/>
      <c r="P255" s="72" t="n"/>
      <c r="Q255" s="72" t="n"/>
      <c r="R255" s="72" t="n"/>
      <c r="S255" s="121" t="n"/>
      <c r="T255" s="72" t="n"/>
      <c r="U255" s="72" t="n"/>
      <c r="V255" s="74" t="n"/>
      <c r="W255" s="72" t="n"/>
      <c r="X255" s="72" t="n"/>
      <c r="Y255" s="72" t="n"/>
      <c r="Z255" s="72" t="n"/>
      <c r="AA255" s="72" t="n"/>
      <c r="AB255" s="72" t="n"/>
      <c r="AC255" s="72" t="n"/>
      <c r="AD255" s="72" t="n"/>
      <c r="AE255" s="72" t="n"/>
    </row>
    <row r="256" ht="19.95" customFormat="1" customHeight="1" s="29">
      <c r="A256" s="32" t="n"/>
      <c r="B256" s="32" t="n"/>
      <c r="C256" s="28" t="n"/>
      <c r="D256" s="28" t="n"/>
      <c r="E256" s="72" t="n"/>
      <c r="F256" s="72" t="n"/>
      <c r="G256" s="72" t="n"/>
      <c r="H256" s="72" t="n"/>
      <c r="I256" s="120" t="n"/>
      <c r="J256" s="72" t="n"/>
      <c r="K256" s="72" t="n"/>
      <c r="L256" s="72" t="n"/>
      <c r="M256" s="72" t="n"/>
      <c r="N256" s="72" t="n"/>
      <c r="O256" s="72" t="n"/>
      <c r="P256" s="72" t="n"/>
      <c r="Q256" s="72" t="n"/>
      <c r="R256" s="72" t="n"/>
      <c r="S256" s="121" t="n"/>
      <c r="T256" s="72" t="n"/>
      <c r="U256" s="72" t="n"/>
      <c r="V256" s="74" t="n"/>
      <c r="W256" s="72" t="n"/>
      <c r="X256" s="72" t="n"/>
      <c r="Y256" s="72" t="n"/>
      <c r="Z256" s="72" t="n"/>
      <c r="AA256" s="72" t="n"/>
      <c r="AB256" s="72" t="n"/>
      <c r="AC256" s="72" t="n"/>
      <c r="AD256" s="72" t="n"/>
      <c r="AE256" s="72" t="n"/>
    </row>
    <row r="257" ht="19.95" customFormat="1" customHeight="1" s="29">
      <c r="A257" s="32" t="n"/>
      <c r="B257" s="32" t="n"/>
      <c r="C257" s="28" t="n"/>
      <c r="D257" s="28" t="n"/>
      <c r="E257" s="72" t="n"/>
      <c r="F257" s="72" t="n"/>
      <c r="G257" s="72" t="n"/>
      <c r="H257" s="72" t="n"/>
      <c r="I257" s="120" t="n"/>
      <c r="J257" s="72" t="n"/>
      <c r="K257" s="72" t="n"/>
      <c r="L257" s="72" t="n"/>
      <c r="M257" s="72" t="n"/>
      <c r="N257" s="72" t="n"/>
      <c r="O257" s="72" t="n"/>
      <c r="P257" s="72" t="n"/>
      <c r="Q257" s="72" t="n"/>
      <c r="R257" s="72" t="n"/>
      <c r="S257" s="121" t="n"/>
      <c r="T257" s="72" t="n"/>
      <c r="U257" s="72" t="n"/>
      <c r="V257" s="74" t="n"/>
      <c r="W257" s="72" t="n"/>
      <c r="X257" s="72" t="n"/>
      <c r="Y257" s="72" t="n"/>
      <c r="Z257" s="72" t="n"/>
      <c r="AA257" s="72" t="n"/>
      <c r="AB257" s="72" t="n"/>
      <c r="AC257" s="72" t="n"/>
      <c r="AD257" s="72" t="n"/>
      <c r="AE257" s="72" t="n"/>
    </row>
    <row r="258" ht="19.95" customFormat="1" customHeight="1" s="29">
      <c r="A258" s="32" t="n"/>
      <c r="B258" s="32" t="n"/>
      <c r="C258" s="28" t="n"/>
      <c r="D258" s="28" t="n"/>
      <c r="E258" s="72" t="n"/>
      <c r="F258" s="72" t="n"/>
      <c r="G258" s="72" t="n"/>
      <c r="H258" s="72" t="n"/>
      <c r="I258" s="120" t="n"/>
      <c r="J258" s="72" t="n"/>
      <c r="K258" s="72" t="n"/>
      <c r="L258" s="72" t="n"/>
      <c r="M258" s="72" t="n"/>
      <c r="N258" s="72" t="n"/>
      <c r="O258" s="72" t="n"/>
      <c r="P258" s="72" t="n"/>
      <c r="Q258" s="72" t="n"/>
      <c r="R258" s="72" t="n"/>
      <c r="S258" s="121" t="n"/>
      <c r="T258" s="72" t="n"/>
      <c r="U258" s="72" t="n"/>
      <c r="V258" s="74" t="n"/>
      <c r="W258" s="72" t="n"/>
      <c r="X258" s="72" t="n"/>
      <c r="Y258" s="72" t="n"/>
      <c r="Z258" s="72" t="n"/>
      <c r="AA258" s="72" t="n"/>
      <c r="AB258" s="72" t="n"/>
      <c r="AC258" s="72" t="n"/>
      <c r="AD258" s="72" t="n"/>
      <c r="AE258" s="72" t="n"/>
    </row>
    <row r="259" ht="19.95" customFormat="1" customHeight="1" s="29">
      <c r="A259" s="32" t="n"/>
      <c r="B259" s="32" t="n"/>
      <c r="C259" s="28" t="n"/>
      <c r="D259" s="28" t="n"/>
      <c r="E259" s="72" t="n"/>
      <c r="F259" s="72" t="n"/>
      <c r="G259" s="72" t="n"/>
      <c r="H259" s="72" t="n"/>
      <c r="I259" s="120" t="n"/>
      <c r="J259" s="72" t="n"/>
      <c r="K259" s="72" t="n"/>
      <c r="L259" s="72" t="n"/>
      <c r="M259" s="72" t="n"/>
      <c r="N259" s="72" t="n"/>
      <c r="O259" s="72" t="n"/>
      <c r="P259" s="72" t="n"/>
      <c r="Q259" s="72" t="n"/>
      <c r="R259" s="72" t="n"/>
      <c r="S259" s="121" t="n"/>
      <c r="T259" s="72" t="n"/>
      <c r="U259" s="72" t="n"/>
      <c r="V259" s="74" t="n"/>
      <c r="W259" s="72" t="n"/>
      <c r="X259" s="72" t="n"/>
      <c r="Y259" s="72" t="n"/>
      <c r="Z259" s="72" t="n"/>
      <c r="AA259" s="72" t="n"/>
      <c r="AB259" s="72" t="n"/>
      <c r="AC259" s="72" t="n"/>
      <c r="AD259" s="72" t="n"/>
      <c r="AE259" s="72" t="n"/>
    </row>
    <row r="260" ht="19.95" customFormat="1" customHeight="1" s="29">
      <c r="A260" s="32" t="n"/>
      <c r="B260" s="32" t="n"/>
      <c r="C260" s="28" t="n"/>
      <c r="D260" s="28" t="n"/>
      <c r="E260" s="72" t="n"/>
      <c r="F260" s="72" t="n"/>
      <c r="G260" s="72" t="n"/>
      <c r="H260" s="72" t="n"/>
      <c r="I260" s="120" t="n"/>
      <c r="J260" s="72" t="n"/>
      <c r="K260" s="72" t="n"/>
      <c r="L260" s="72" t="n"/>
      <c r="M260" s="72" t="n"/>
      <c r="N260" s="72" t="n"/>
      <c r="O260" s="72" t="n"/>
      <c r="P260" s="72" t="n"/>
      <c r="Q260" s="72" t="n"/>
      <c r="R260" s="72" t="n"/>
      <c r="S260" s="121" t="n"/>
      <c r="T260" s="72" t="n"/>
      <c r="U260" s="72" t="n"/>
      <c r="V260" s="74" t="n"/>
      <c r="W260" s="72" t="n"/>
      <c r="X260" s="72" t="n"/>
      <c r="Y260" s="72" t="n"/>
      <c r="Z260" s="72" t="n"/>
      <c r="AA260" s="72" t="n"/>
      <c r="AB260" s="72" t="n"/>
      <c r="AC260" s="72" t="n"/>
      <c r="AD260" s="72" t="n"/>
      <c r="AE260" s="72" t="n"/>
    </row>
    <row r="261" ht="19.95" customFormat="1" customHeight="1" s="29">
      <c r="A261" s="32" t="n"/>
      <c r="B261" s="32" t="n"/>
      <c r="C261" s="28" t="n"/>
      <c r="D261" s="28" t="n"/>
      <c r="E261" s="72" t="n"/>
      <c r="F261" s="72" t="n"/>
      <c r="G261" s="72" t="n"/>
      <c r="H261" s="72" t="n"/>
      <c r="I261" s="120" t="n"/>
      <c r="J261" s="72" t="n"/>
      <c r="K261" s="72" t="n"/>
      <c r="L261" s="72" t="n"/>
      <c r="M261" s="72" t="n"/>
      <c r="N261" s="72" t="n"/>
      <c r="O261" s="72" t="n"/>
      <c r="P261" s="72" t="n"/>
      <c r="Q261" s="72" t="n"/>
      <c r="R261" s="72" t="n"/>
      <c r="S261" s="121" t="n"/>
      <c r="T261" s="72" t="n"/>
      <c r="U261" s="72" t="n"/>
      <c r="V261" s="74" t="n"/>
      <c r="W261" s="72" t="n"/>
      <c r="X261" s="72" t="n"/>
      <c r="Y261" s="72" t="n"/>
      <c r="Z261" s="72" t="n"/>
      <c r="AA261" s="72" t="n"/>
      <c r="AB261" s="72" t="n"/>
      <c r="AC261" s="72" t="n"/>
      <c r="AD261" s="72" t="n"/>
      <c r="AE261" s="72" t="n"/>
    </row>
    <row r="262" ht="19.95" customFormat="1" customHeight="1" s="29">
      <c r="A262" s="32" t="n"/>
      <c r="B262" s="32" t="n"/>
      <c r="C262" s="28" t="n"/>
      <c r="D262" s="28" t="n"/>
      <c r="E262" s="72" t="n"/>
      <c r="F262" s="72" t="n"/>
      <c r="G262" s="72" t="n"/>
      <c r="H262" s="72" t="n"/>
      <c r="I262" s="120" t="n"/>
      <c r="J262" s="72" t="n"/>
      <c r="K262" s="72" t="n"/>
      <c r="L262" s="72" t="n"/>
      <c r="M262" s="72" t="n"/>
      <c r="N262" s="72" t="n"/>
      <c r="O262" s="72" t="n"/>
      <c r="P262" s="72" t="n"/>
      <c r="Q262" s="72" t="n"/>
      <c r="R262" s="72" t="n"/>
      <c r="S262" s="121" t="n"/>
      <c r="T262" s="72" t="n"/>
      <c r="U262" s="72" t="n"/>
      <c r="V262" s="74" t="n"/>
      <c r="W262" s="72" t="n"/>
      <c r="X262" s="72" t="n"/>
      <c r="Y262" s="72" t="n"/>
      <c r="Z262" s="72" t="n"/>
      <c r="AA262" s="72" t="n"/>
      <c r="AB262" s="72" t="n"/>
      <c r="AC262" s="72" t="n"/>
      <c r="AD262" s="72" t="n"/>
      <c r="AE262" s="72" t="n"/>
    </row>
    <row r="263" ht="19.95" customFormat="1" customHeight="1" s="29">
      <c r="A263" s="32" t="n"/>
      <c r="B263" s="32" t="n"/>
      <c r="C263" s="28" t="n"/>
      <c r="D263" s="28" t="n"/>
      <c r="E263" s="72" t="n"/>
      <c r="F263" s="72" t="n"/>
      <c r="G263" s="72" t="n"/>
      <c r="H263" s="72" t="n"/>
      <c r="I263" s="120" t="n"/>
      <c r="J263" s="72" t="n"/>
      <c r="K263" s="72" t="n"/>
      <c r="L263" s="72" t="n"/>
      <c r="M263" s="72" t="n"/>
      <c r="N263" s="72" t="n"/>
      <c r="O263" s="72" t="n"/>
      <c r="P263" s="72" t="n"/>
      <c r="Q263" s="72" t="n"/>
      <c r="R263" s="72" t="n"/>
      <c r="S263" s="121" t="n"/>
      <c r="T263" s="72" t="n"/>
      <c r="U263" s="72" t="n"/>
      <c r="V263" s="74" t="n"/>
      <c r="W263" s="72" t="n"/>
      <c r="X263" s="72" t="n"/>
      <c r="Y263" s="72" t="n"/>
      <c r="Z263" s="72" t="n"/>
      <c r="AA263" s="72" t="n"/>
      <c r="AB263" s="72" t="n"/>
      <c r="AC263" s="72" t="n"/>
      <c r="AD263" s="72" t="n"/>
      <c r="AE263" s="72" t="n"/>
    </row>
    <row r="264" ht="19.95" customFormat="1" customHeight="1" s="29">
      <c r="A264" s="32" t="n"/>
      <c r="B264" s="32" t="n"/>
      <c r="C264" s="28" t="n"/>
      <c r="D264" s="28" t="n"/>
      <c r="E264" s="72" t="n"/>
      <c r="F264" s="72" t="n"/>
      <c r="G264" s="72" t="n"/>
      <c r="H264" s="72" t="n"/>
      <c r="I264" s="120" t="n"/>
      <c r="J264" s="72" t="n"/>
      <c r="K264" s="72" t="n"/>
      <c r="L264" s="72" t="n"/>
      <c r="M264" s="72" t="n"/>
      <c r="N264" s="72" t="n"/>
      <c r="O264" s="72" t="n"/>
      <c r="P264" s="72" t="n"/>
      <c r="Q264" s="72" t="n"/>
      <c r="R264" s="72" t="n"/>
      <c r="S264" s="121" t="n"/>
      <c r="T264" s="72" t="n"/>
      <c r="U264" s="72" t="n"/>
      <c r="V264" s="74" t="n"/>
      <c r="W264" s="72" t="n"/>
      <c r="X264" s="72" t="n"/>
      <c r="Y264" s="72" t="n"/>
      <c r="Z264" s="72" t="n"/>
      <c r="AA264" s="72" t="n"/>
      <c r="AB264" s="72" t="n"/>
      <c r="AC264" s="72" t="n"/>
      <c r="AD264" s="72" t="n"/>
      <c r="AE264" s="72" t="n"/>
    </row>
    <row r="265" ht="19.95" customFormat="1" customHeight="1" s="29">
      <c r="A265" s="32" t="n"/>
      <c r="B265" s="32" t="n"/>
      <c r="C265" s="28" t="n"/>
      <c r="D265" s="28" t="n"/>
      <c r="E265" s="72" t="n"/>
      <c r="F265" s="72" t="n"/>
      <c r="G265" s="72" t="n"/>
      <c r="H265" s="72" t="n"/>
      <c r="I265" s="120" t="n"/>
      <c r="J265" s="72" t="n"/>
      <c r="K265" s="72" t="n"/>
      <c r="L265" s="72" t="n"/>
      <c r="M265" s="72" t="n"/>
      <c r="N265" s="72" t="n"/>
      <c r="O265" s="72" t="n"/>
      <c r="P265" s="72" t="n"/>
      <c r="Q265" s="72" t="n"/>
      <c r="R265" s="72" t="n"/>
      <c r="S265" s="121" t="n"/>
      <c r="T265" s="72" t="n"/>
      <c r="U265" s="72" t="n"/>
      <c r="V265" s="74" t="n"/>
      <c r="W265" s="72" t="n"/>
      <c r="X265" s="72" t="n"/>
      <c r="Y265" s="72" t="n"/>
      <c r="Z265" s="72" t="n"/>
      <c r="AA265" s="72" t="n"/>
      <c r="AB265" s="72" t="n"/>
      <c r="AC265" s="72" t="n"/>
      <c r="AD265" s="72" t="n"/>
      <c r="AE265" s="72" t="n"/>
    </row>
    <row r="266" ht="19.95" customFormat="1" customHeight="1" s="29">
      <c r="A266" s="32" t="n"/>
      <c r="B266" s="32" t="n"/>
      <c r="C266" s="28" t="n"/>
      <c r="D266" s="28" t="n"/>
      <c r="E266" s="72" t="n"/>
      <c r="F266" s="72" t="n"/>
      <c r="G266" s="72" t="n"/>
      <c r="H266" s="72" t="n"/>
      <c r="I266" s="120" t="n"/>
      <c r="J266" s="72" t="n"/>
      <c r="K266" s="72" t="n"/>
      <c r="L266" s="72" t="n"/>
      <c r="M266" s="72" t="n"/>
      <c r="N266" s="72" t="n"/>
      <c r="O266" s="72" t="n"/>
      <c r="P266" s="72" t="n"/>
      <c r="Q266" s="72" t="n"/>
      <c r="R266" s="72" t="n"/>
      <c r="S266" s="121" t="n"/>
      <c r="T266" s="72" t="n"/>
      <c r="U266" s="72" t="n"/>
      <c r="V266" s="74" t="n"/>
      <c r="W266" s="72" t="n"/>
      <c r="X266" s="72" t="n"/>
      <c r="Y266" s="72" t="n"/>
      <c r="Z266" s="72" t="n"/>
      <c r="AA266" s="72" t="n"/>
      <c r="AB266" s="72" t="n"/>
      <c r="AC266" s="72" t="n"/>
      <c r="AD266" s="72" t="n"/>
      <c r="AE266" s="72" t="n"/>
    </row>
    <row r="267" ht="19.95" customFormat="1" customHeight="1" s="29">
      <c r="A267" s="32" t="n"/>
      <c r="B267" s="32" t="n"/>
      <c r="C267" s="28" t="n"/>
      <c r="D267" s="28" t="n"/>
      <c r="E267" s="72" t="n"/>
      <c r="F267" s="72" t="n"/>
      <c r="G267" s="72" t="n"/>
      <c r="H267" s="72" t="n"/>
      <c r="I267" s="120" t="n"/>
      <c r="J267" s="72" t="n"/>
      <c r="K267" s="72" t="n"/>
      <c r="L267" s="72" t="n"/>
      <c r="M267" s="72" t="n"/>
      <c r="N267" s="72" t="n"/>
      <c r="O267" s="72" t="n"/>
      <c r="P267" s="72" t="n"/>
      <c r="Q267" s="72" t="n"/>
      <c r="R267" s="72" t="n"/>
      <c r="S267" s="121" t="n"/>
      <c r="T267" s="72" t="n"/>
      <c r="U267" s="72" t="n"/>
      <c r="V267" s="74" t="n"/>
      <c r="W267" s="72" t="n"/>
      <c r="X267" s="72" t="n"/>
      <c r="Y267" s="72" t="n"/>
      <c r="Z267" s="72" t="n"/>
      <c r="AA267" s="72" t="n"/>
      <c r="AB267" s="72" t="n"/>
      <c r="AC267" s="72" t="n"/>
      <c r="AD267" s="72" t="n"/>
      <c r="AE267" s="72" t="n"/>
    </row>
    <row r="268" ht="19.95" customFormat="1" customHeight="1" s="29">
      <c r="A268" s="32" t="n"/>
      <c r="B268" s="32" t="n"/>
      <c r="C268" s="28" t="n"/>
      <c r="D268" s="28" t="n"/>
      <c r="E268" s="72" t="n"/>
      <c r="F268" s="72" t="n"/>
      <c r="G268" s="72" t="n"/>
      <c r="H268" s="72" t="n"/>
      <c r="I268" s="120" t="n"/>
      <c r="J268" s="72" t="n"/>
      <c r="K268" s="72" t="n"/>
      <c r="L268" s="72" t="n"/>
      <c r="M268" s="72" t="n"/>
      <c r="N268" s="72" t="n"/>
      <c r="O268" s="72" t="n"/>
      <c r="P268" s="72" t="n"/>
      <c r="Q268" s="72" t="n"/>
      <c r="R268" s="72" t="n"/>
      <c r="S268" s="121" t="n"/>
      <c r="T268" s="72" t="n"/>
      <c r="U268" s="72" t="n"/>
      <c r="V268" s="74" t="n"/>
      <c r="W268" s="72" t="n"/>
      <c r="X268" s="72" t="n"/>
      <c r="Y268" s="72" t="n"/>
      <c r="Z268" s="72" t="n"/>
      <c r="AA268" s="72" t="n"/>
      <c r="AB268" s="72" t="n"/>
      <c r="AC268" s="72" t="n"/>
      <c r="AD268" s="72" t="n"/>
      <c r="AE268" s="72" t="n"/>
    </row>
    <row r="269" ht="19.95" customFormat="1" customHeight="1" s="29">
      <c r="A269" s="32" t="n"/>
      <c r="B269" s="32" t="n"/>
      <c r="C269" s="28" t="n"/>
      <c r="D269" s="28" t="n"/>
      <c r="E269" s="72" t="n"/>
      <c r="F269" s="72" t="n"/>
      <c r="G269" s="72" t="n"/>
      <c r="H269" s="72" t="n"/>
      <c r="I269" s="120" t="n"/>
      <c r="J269" s="72" t="n"/>
      <c r="K269" s="72" t="n"/>
      <c r="L269" s="72" t="n"/>
      <c r="M269" s="72" t="n"/>
      <c r="N269" s="72" t="n"/>
      <c r="O269" s="72" t="n"/>
      <c r="P269" s="72" t="n"/>
      <c r="Q269" s="72" t="n"/>
      <c r="R269" s="72" t="n"/>
      <c r="S269" s="121" t="n"/>
      <c r="T269" s="72" t="n"/>
      <c r="U269" s="72" t="n"/>
      <c r="V269" s="74" t="n"/>
      <c r="W269" s="72" t="n"/>
      <c r="X269" s="72" t="n"/>
      <c r="Y269" s="72" t="n"/>
      <c r="Z269" s="72" t="n"/>
      <c r="AA269" s="72" t="n"/>
      <c r="AB269" s="72" t="n"/>
      <c r="AC269" s="72" t="n"/>
      <c r="AD269" s="72" t="n"/>
      <c r="AE269" s="72" t="n"/>
    </row>
    <row r="270" ht="19.95" customFormat="1" customHeight="1" s="29">
      <c r="A270" s="32" t="n"/>
      <c r="B270" s="32" t="n"/>
      <c r="C270" s="28" t="n"/>
      <c r="D270" s="28" t="n"/>
      <c r="E270" s="72" t="n"/>
      <c r="F270" s="72" t="n"/>
      <c r="G270" s="72" t="n"/>
      <c r="H270" s="72" t="n"/>
      <c r="I270" s="120" t="n"/>
      <c r="J270" s="72" t="n"/>
      <c r="K270" s="72" t="n"/>
      <c r="L270" s="72" t="n"/>
      <c r="M270" s="72" t="n"/>
      <c r="N270" s="72" t="n"/>
      <c r="O270" s="72" t="n"/>
      <c r="P270" s="72" t="n"/>
      <c r="Q270" s="72" t="n"/>
      <c r="R270" s="72" t="n"/>
      <c r="S270" s="121" t="n"/>
      <c r="T270" s="72" t="n"/>
      <c r="U270" s="72" t="n"/>
      <c r="V270" s="74" t="n"/>
      <c r="W270" s="72" t="n"/>
      <c r="X270" s="72" t="n"/>
      <c r="Y270" s="72" t="n"/>
      <c r="Z270" s="72" t="n"/>
      <c r="AA270" s="72" t="n"/>
      <c r="AB270" s="72" t="n"/>
      <c r="AC270" s="72" t="n"/>
      <c r="AD270" s="72" t="n"/>
      <c r="AE270" s="72" t="n"/>
    </row>
    <row r="271" ht="19.95" customFormat="1" customHeight="1" s="29">
      <c r="A271" s="32" t="n"/>
      <c r="B271" s="32" t="n"/>
      <c r="C271" s="28" t="n"/>
      <c r="D271" s="28" t="n"/>
      <c r="E271" s="72" t="n"/>
      <c r="F271" s="72" t="n"/>
      <c r="G271" s="72" t="n"/>
      <c r="H271" s="72" t="n"/>
      <c r="I271" s="120" t="n"/>
      <c r="J271" s="72" t="n"/>
      <c r="K271" s="72" t="n"/>
      <c r="L271" s="72" t="n"/>
      <c r="M271" s="72" t="n"/>
      <c r="N271" s="72" t="n"/>
      <c r="O271" s="72" t="n"/>
      <c r="P271" s="72" t="n"/>
      <c r="Q271" s="72" t="n"/>
      <c r="R271" s="72" t="n"/>
      <c r="S271" s="121" t="n"/>
      <c r="T271" s="72" t="n"/>
      <c r="U271" s="72" t="n"/>
      <c r="V271" s="74" t="n"/>
      <c r="W271" s="72" t="n"/>
      <c r="X271" s="72" t="n"/>
      <c r="Y271" s="72" t="n"/>
      <c r="Z271" s="72" t="n"/>
      <c r="AA271" s="72" t="n"/>
      <c r="AB271" s="72" t="n"/>
      <c r="AC271" s="72" t="n"/>
      <c r="AD271" s="72" t="n"/>
      <c r="AE271" s="72" t="n"/>
    </row>
    <row r="272" ht="19.95" customFormat="1" customHeight="1" s="29">
      <c r="A272" s="32" t="n"/>
      <c r="B272" s="32" t="n"/>
      <c r="C272" s="28" t="n"/>
      <c r="D272" s="28" t="n"/>
      <c r="E272" s="72" t="n"/>
      <c r="F272" s="72" t="n"/>
      <c r="G272" s="72" t="n"/>
      <c r="H272" s="72" t="n"/>
      <c r="I272" s="120" t="n"/>
      <c r="J272" s="72" t="n"/>
      <c r="K272" s="72" t="n"/>
      <c r="L272" s="72" t="n"/>
      <c r="M272" s="72" t="n"/>
      <c r="N272" s="72" t="n"/>
      <c r="O272" s="72" t="n"/>
      <c r="P272" s="72" t="n"/>
      <c r="Q272" s="72" t="n"/>
      <c r="R272" s="72" t="n"/>
      <c r="S272" s="121" t="n"/>
      <c r="T272" s="72" t="n"/>
      <c r="U272" s="72" t="n"/>
      <c r="V272" s="74" t="n"/>
      <c r="W272" s="72" t="n"/>
      <c r="X272" s="72" t="n"/>
      <c r="Y272" s="72" t="n"/>
      <c r="Z272" s="72" t="n"/>
      <c r="AA272" s="72" t="n"/>
      <c r="AB272" s="72" t="n"/>
      <c r="AC272" s="72" t="n"/>
      <c r="AD272" s="72" t="n"/>
      <c r="AE272" s="72" t="n"/>
    </row>
    <row r="273" ht="19.95" customFormat="1" customHeight="1" s="29">
      <c r="A273" s="32" t="n"/>
      <c r="B273" s="32" t="n"/>
      <c r="C273" s="28" t="n"/>
      <c r="D273" s="28" t="n"/>
      <c r="E273" s="72" t="n"/>
      <c r="F273" s="72" t="n"/>
      <c r="G273" s="72" t="n"/>
      <c r="H273" s="72" t="n"/>
      <c r="I273" s="120" t="n"/>
      <c r="J273" s="72" t="n"/>
      <c r="K273" s="72" t="n"/>
      <c r="L273" s="72" t="n"/>
      <c r="M273" s="72" t="n"/>
      <c r="N273" s="72" t="n"/>
      <c r="O273" s="72" t="n"/>
      <c r="P273" s="72" t="n"/>
      <c r="Q273" s="72" t="n"/>
      <c r="R273" s="72" t="n"/>
      <c r="S273" s="121" t="n"/>
      <c r="T273" s="72" t="n"/>
      <c r="U273" s="72" t="n"/>
      <c r="V273" s="74" t="n"/>
      <c r="W273" s="72" t="n"/>
      <c r="X273" s="72" t="n"/>
      <c r="Y273" s="72" t="n"/>
      <c r="Z273" s="72" t="n"/>
      <c r="AA273" s="72" t="n"/>
      <c r="AB273" s="72" t="n"/>
      <c r="AC273" s="72" t="n"/>
      <c r="AD273" s="72" t="n"/>
      <c r="AE273" s="72" t="n"/>
    </row>
    <row r="274" ht="19.95" customFormat="1" customHeight="1" s="29">
      <c r="A274" s="32" t="n"/>
      <c r="B274" s="32" t="n"/>
      <c r="C274" s="28" t="n"/>
      <c r="D274" s="28" t="n"/>
      <c r="E274" s="72" t="n"/>
      <c r="F274" s="72" t="n"/>
      <c r="G274" s="72" t="n"/>
      <c r="H274" s="72" t="n"/>
      <c r="I274" s="120" t="n"/>
      <c r="J274" s="72" t="n"/>
      <c r="K274" s="72" t="n"/>
      <c r="L274" s="72" t="n"/>
      <c r="M274" s="72" t="n"/>
      <c r="N274" s="72" t="n"/>
      <c r="O274" s="72" t="n"/>
      <c r="P274" s="72" t="n"/>
      <c r="Q274" s="72" t="n"/>
      <c r="R274" s="72" t="n"/>
      <c r="S274" s="121" t="n"/>
      <c r="T274" s="72" t="n"/>
      <c r="U274" s="72" t="n"/>
      <c r="V274" s="74" t="n"/>
      <c r="W274" s="72" t="n"/>
      <c r="X274" s="72" t="n"/>
      <c r="Y274" s="72" t="n"/>
      <c r="Z274" s="72" t="n"/>
      <c r="AA274" s="72" t="n"/>
      <c r="AB274" s="72" t="n"/>
      <c r="AC274" s="72" t="n"/>
      <c r="AD274" s="72" t="n"/>
      <c r="AE274" s="72" t="n"/>
    </row>
    <row r="275" ht="19.95" customFormat="1" customHeight="1" s="29">
      <c r="A275" s="32" t="n"/>
      <c r="B275" s="32" t="n"/>
      <c r="C275" s="28" t="n"/>
      <c r="D275" s="28" t="n"/>
      <c r="E275" s="72" t="n"/>
      <c r="F275" s="72" t="n"/>
      <c r="G275" s="72" t="n"/>
      <c r="H275" s="72" t="n"/>
      <c r="I275" s="120" t="n"/>
      <c r="J275" s="72" t="n"/>
      <c r="K275" s="72" t="n"/>
      <c r="L275" s="72" t="n"/>
      <c r="M275" s="72" t="n"/>
      <c r="N275" s="72" t="n"/>
      <c r="O275" s="72" t="n"/>
      <c r="P275" s="72" t="n"/>
      <c r="Q275" s="72" t="n"/>
      <c r="R275" s="72" t="n"/>
      <c r="S275" s="121" t="n"/>
      <c r="T275" s="72" t="n"/>
      <c r="U275" s="72" t="n"/>
      <c r="V275" s="74" t="n"/>
      <c r="W275" s="72" t="n"/>
      <c r="X275" s="72" t="n"/>
      <c r="Y275" s="72" t="n"/>
      <c r="Z275" s="72" t="n"/>
      <c r="AA275" s="72" t="n"/>
      <c r="AB275" s="72" t="n"/>
      <c r="AC275" s="72" t="n"/>
      <c r="AD275" s="72" t="n"/>
      <c r="AE275" s="72" t="n"/>
    </row>
    <row r="276" ht="19.95" customFormat="1" customHeight="1" s="29">
      <c r="A276" s="32" t="n"/>
      <c r="B276" s="32" t="n"/>
      <c r="C276" s="28" t="n"/>
      <c r="D276" s="28" t="n"/>
      <c r="E276" s="72" t="n"/>
      <c r="F276" s="72" t="n"/>
      <c r="G276" s="72" t="n"/>
      <c r="H276" s="72" t="n"/>
      <c r="I276" s="120" t="n"/>
      <c r="J276" s="72" t="n"/>
      <c r="K276" s="72" t="n"/>
      <c r="L276" s="72" t="n"/>
      <c r="M276" s="72" t="n"/>
      <c r="N276" s="72" t="n"/>
      <c r="O276" s="72" t="n"/>
      <c r="P276" s="72" t="n"/>
      <c r="Q276" s="72" t="n"/>
      <c r="R276" s="72" t="n"/>
      <c r="S276" s="121" t="n"/>
      <c r="T276" s="72" t="n"/>
      <c r="U276" s="72" t="n"/>
      <c r="V276" s="74" t="n"/>
      <c r="W276" s="72" t="n"/>
      <c r="X276" s="72" t="n"/>
      <c r="Y276" s="72" t="n"/>
      <c r="Z276" s="72" t="n"/>
      <c r="AA276" s="72" t="n"/>
      <c r="AB276" s="72" t="n"/>
      <c r="AC276" s="72" t="n"/>
      <c r="AD276" s="72" t="n"/>
      <c r="AE276" s="72" t="n"/>
    </row>
    <row r="277" ht="19.95" customFormat="1" customHeight="1" s="29">
      <c r="A277" s="32" t="n"/>
      <c r="B277" s="32" t="n"/>
      <c r="C277" s="28" t="n"/>
      <c r="D277" s="28" t="n"/>
      <c r="E277" s="72" t="n"/>
      <c r="F277" s="72" t="n"/>
      <c r="G277" s="72" t="n"/>
      <c r="H277" s="72" t="n"/>
      <c r="I277" s="120" t="n"/>
      <c r="J277" s="72" t="n"/>
      <c r="K277" s="72" t="n"/>
      <c r="L277" s="72" t="n"/>
      <c r="M277" s="72" t="n"/>
      <c r="N277" s="72" t="n"/>
      <c r="O277" s="72" t="n"/>
      <c r="P277" s="72" t="n"/>
      <c r="Q277" s="72" t="n"/>
      <c r="R277" s="72" t="n"/>
      <c r="S277" s="121" t="n"/>
      <c r="T277" s="72" t="n"/>
      <c r="U277" s="72" t="n"/>
      <c r="V277" s="74" t="n"/>
      <c r="W277" s="72" t="n"/>
      <c r="X277" s="72" t="n"/>
      <c r="Y277" s="72" t="n"/>
      <c r="Z277" s="72" t="n"/>
      <c r="AA277" s="72" t="n"/>
      <c r="AB277" s="72" t="n"/>
      <c r="AC277" s="72" t="n"/>
      <c r="AD277" s="72" t="n"/>
      <c r="AE277" s="72" t="n"/>
    </row>
    <row r="278" ht="19.95" customFormat="1" customHeight="1" s="29">
      <c r="A278" s="32" t="n"/>
      <c r="B278" s="32" t="n"/>
      <c r="C278" s="28" t="n"/>
      <c r="D278" s="28" t="n"/>
      <c r="E278" s="72" t="n"/>
      <c r="F278" s="72" t="n"/>
      <c r="G278" s="72" t="n"/>
      <c r="H278" s="72" t="n"/>
      <c r="I278" s="120" t="n"/>
      <c r="J278" s="72" t="n"/>
      <c r="K278" s="72" t="n"/>
      <c r="L278" s="72" t="n"/>
      <c r="M278" s="72" t="n"/>
      <c r="N278" s="72" t="n"/>
      <c r="O278" s="72" t="n"/>
      <c r="P278" s="72" t="n"/>
      <c r="Q278" s="72" t="n"/>
      <c r="R278" s="72" t="n"/>
      <c r="S278" s="121" t="n"/>
      <c r="T278" s="72" t="n"/>
      <c r="U278" s="72" t="n"/>
      <c r="V278" s="74" t="n"/>
      <c r="W278" s="72" t="n"/>
      <c r="X278" s="72" t="n"/>
      <c r="Y278" s="72" t="n"/>
      <c r="Z278" s="72" t="n"/>
      <c r="AA278" s="72" t="n"/>
      <c r="AB278" s="72" t="n"/>
      <c r="AC278" s="72" t="n"/>
      <c r="AD278" s="72" t="n"/>
      <c r="AE278" s="72" t="n"/>
    </row>
    <row r="279" ht="19.95" customFormat="1" customHeight="1" s="29">
      <c r="A279" s="32" t="n"/>
      <c r="B279" s="32" t="n"/>
      <c r="C279" s="28" t="n"/>
      <c r="D279" s="28" t="n"/>
      <c r="E279" s="72" t="n"/>
      <c r="F279" s="72" t="n"/>
      <c r="G279" s="72" t="n"/>
      <c r="H279" s="72" t="n"/>
      <c r="I279" s="120" t="n"/>
      <c r="J279" s="72" t="n"/>
      <c r="K279" s="72" t="n"/>
      <c r="L279" s="72" t="n"/>
      <c r="M279" s="72" t="n"/>
      <c r="N279" s="72" t="n"/>
      <c r="O279" s="72" t="n"/>
      <c r="P279" s="72" t="n"/>
      <c r="Q279" s="72" t="n"/>
      <c r="R279" s="72" t="n"/>
      <c r="S279" s="121" t="n"/>
      <c r="T279" s="72" t="n"/>
      <c r="U279" s="72" t="n"/>
      <c r="V279" s="74" t="n"/>
      <c r="W279" s="72" t="n"/>
      <c r="X279" s="72" t="n"/>
      <c r="Y279" s="72" t="n"/>
      <c r="Z279" s="72" t="n"/>
      <c r="AA279" s="72" t="n"/>
      <c r="AB279" s="72" t="n"/>
      <c r="AC279" s="72" t="n"/>
      <c r="AD279" s="72" t="n"/>
      <c r="AE279" s="72" t="n"/>
    </row>
    <row r="280" ht="19.95" customFormat="1" customHeight="1" s="29">
      <c r="A280" s="32" t="n"/>
      <c r="B280" s="32" t="n"/>
      <c r="C280" s="28" t="n"/>
      <c r="D280" s="28" t="n"/>
      <c r="E280" s="72" t="n"/>
      <c r="F280" s="72" t="n"/>
      <c r="G280" s="72" t="n"/>
      <c r="H280" s="72" t="n"/>
      <c r="I280" s="120" t="n"/>
      <c r="J280" s="72" t="n"/>
      <c r="K280" s="72" t="n"/>
      <c r="L280" s="72" t="n"/>
      <c r="M280" s="72" t="n"/>
      <c r="N280" s="72" t="n"/>
      <c r="O280" s="72" t="n"/>
      <c r="P280" s="72" t="n"/>
      <c r="Q280" s="72" t="n"/>
      <c r="R280" s="72" t="n"/>
      <c r="S280" s="121" t="n"/>
      <c r="T280" s="72" t="n"/>
      <c r="U280" s="72" t="n"/>
      <c r="V280" s="74" t="n"/>
      <c r="W280" s="72" t="n"/>
      <c r="X280" s="72" t="n"/>
      <c r="Y280" s="72" t="n"/>
      <c r="Z280" s="72" t="n"/>
      <c r="AA280" s="72" t="n"/>
      <c r="AB280" s="72" t="n"/>
      <c r="AC280" s="72" t="n"/>
      <c r="AD280" s="72" t="n"/>
      <c r="AE280" s="72" t="n"/>
    </row>
    <row r="281" ht="19.95" customFormat="1" customHeight="1" s="29">
      <c r="A281" s="32" t="n"/>
      <c r="B281" s="32" t="n"/>
      <c r="C281" s="28" t="n"/>
      <c r="D281" s="28" t="n"/>
      <c r="E281" s="72" t="n"/>
      <c r="F281" s="72" t="n"/>
      <c r="G281" s="72" t="n"/>
      <c r="H281" s="72" t="n"/>
      <c r="I281" s="120" t="n"/>
      <c r="J281" s="72" t="n"/>
      <c r="K281" s="72" t="n"/>
      <c r="L281" s="72" t="n"/>
      <c r="M281" s="72" t="n"/>
      <c r="N281" s="72" t="n"/>
      <c r="O281" s="72" t="n"/>
      <c r="P281" s="72" t="n"/>
      <c r="Q281" s="72" t="n"/>
      <c r="R281" s="72" t="n"/>
      <c r="S281" s="121" t="n"/>
      <c r="T281" s="72" t="n"/>
      <c r="U281" s="72" t="n"/>
      <c r="V281" s="74" t="n"/>
      <c r="W281" s="72" t="n"/>
      <c r="X281" s="72" t="n"/>
      <c r="Y281" s="72" t="n"/>
      <c r="Z281" s="72" t="n"/>
      <c r="AA281" s="72" t="n"/>
      <c r="AB281" s="72" t="n"/>
      <c r="AC281" s="72" t="n"/>
      <c r="AD281" s="72" t="n"/>
      <c r="AE281" s="72" t="n"/>
    </row>
    <row r="282" ht="19.95" customFormat="1" customHeight="1" s="29">
      <c r="A282" s="32" t="n"/>
      <c r="B282" s="32" t="n"/>
      <c r="C282" s="28" t="n"/>
      <c r="D282" s="28" t="n"/>
      <c r="E282" s="72" t="n"/>
      <c r="F282" s="72" t="n"/>
      <c r="G282" s="72" t="n"/>
      <c r="H282" s="72" t="n"/>
      <c r="I282" s="120" t="n"/>
      <c r="J282" s="72" t="n"/>
      <c r="K282" s="72" t="n"/>
      <c r="L282" s="72" t="n"/>
      <c r="M282" s="72" t="n"/>
      <c r="N282" s="72" t="n"/>
      <c r="O282" s="72" t="n"/>
      <c r="P282" s="72" t="n"/>
      <c r="Q282" s="72" t="n"/>
      <c r="R282" s="72" t="n"/>
      <c r="S282" s="121" t="n"/>
      <c r="T282" s="72" t="n"/>
      <c r="U282" s="72" t="n"/>
      <c r="V282" s="74" t="n"/>
      <c r="W282" s="72" t="n"/>
      <c r="X282" s="72" t="n"/>
      <c r="Y282" s="72" t="n"/>
      <c r="Z282" s="72" t="n"/>
      <c r="AA282" s="72" t="n"/>
      <c r="AB282" s="72" t="n"/>
      <c r="AC282" s="72" t="n"/>
      <c r="AD282" s="72" t="n"/>
      <c r="AE282" s="72" t="n"/>
    </row>
    <row r="283" ht="19.95" customFormat="1" customHeight="1" s="29">
      <c r="A283" s="32" t="n"/>
      <c r="B283" s="32" t="n"/>
      <c r="C283" s="28" t="n"/>
      <c r="D283" s="28" t="n"/>
      <c r="E283" s="72" t="n"/>
      <c r="F283" s="72" t="n"/>
      <c r="G283" s="72" t="n"/>
      <c r="H283" s="72" t="n"/>
      <c r="I283" s="120" t="n"/>
      <c r="J283" s="72" t="n"/>
      <c r="K283" s="72" t="n"/>
      <c r="L283" s="72" t="n"/>
      <c r="M283" s="72" t="n"/>
      <c r="N283" s="72" t="n"/>
      <c r="O283" s="72" t="n"/>
      <c r="P283" s="72" t="n"/>
      <c r="Q283" s="72" t="n"/>
      <c r="R283" s="72" t="n"/>
      <c r="S283" s="121" t="n"/>
      <c r="T283" s="72" t="n"/>
      <c r="U283" s="72" t="n"/>
      <c r="V283" s="74" t="n"/>
      <c r="W283" s="72" t="n"/>
      <c r="X283" s="72" t="n"/>
      <c r="Y283" s="72" t="n"/>
      <c r="Z283" s="72" t="n"/>
      <c r="AA283" s="72" t="n"/>
      <c r="AB283" s="72" t="n"/>
      <c r="AC283" s="72" t="n"/>
      <c r="AD283" s="72" t="n"/>
      <c r="AE283" s="72" t="n"/>
    </row>
    <row r="284" ht="19.95" customFormat="1" customHeight="1" s="29">
      <c r="A284" s="32" t="n"/>
      <c r="B284" s="32" t="n"/>
      <c r="C284" s="28" t="n"/>
      <c r="D284" s="28" t="n"/>
      <c r="E284" s="72" t="n"/>
      <c r="F284" s="72" t="n"/>
      <c r="G284" s="72" t="n"/>
      <c r="H284" s="72" t="n"/>
      <c r="I284" s="120" t="n"/>
      <c r="J284" s="72" t="n"/>
      <c r="K284" s="72" t="n"/>
      <c r="L284" s="72" t="n"/>
      <c r="M284" s="72" t="n"/>
      <c r="N284" s="72" t="n"/>
      <c r="O284" s="72" t="n"/>
      <c r="P284" s="72" t="n"/>
      <c r="Q284" s="72" t="n"/>
      <c r="R284" s="72" t="n"/>
      <c r="S284" s="121" t="n"/>
      <c r="T284" s="72" t="n"/>
      <c r="U284" s="72" t="n"/>
      <c r="V284" s="74" t="n"/>
      <c r="W284" s="72" t="n"/>
      <c r="X284" s="72" t="n"/>
      <c r="Y284" s="72" t="n"/>
      <c r="Z284" s="72" t="n"/>
      <c r="AA284" s="72" t="n"/>
      <c r="AB284" s="72" t="n"/>
      <c r="AC284" s="72" t="n"/>
      <c r="AD284" s="72" t="n"/>
      <c r="AE284" s="72" t="n"/>
    </row>
    <row r="285" ht="19.95" customFormat="1" customHeight="1" s="29">
      <c r="A285" s="32" t="n"/>
      <c r="B285" s="32" t="n"/>
      <c r="C285" s="28" t="n"/>
      <c r="D285" s="28" t="n"/>
      <c r="E285" s="72" t="n"/>
      <c r="F285" s="72" t="n"/>
      <c r="G285" s="72" t="n"/>
      <c r="H285" s="72" t="n"/>
      <c r="I285" s="120" t="n"/>
      <c r="J285" s="72" t="n"/>
      <c r="K285" s="72" t="n"/>
      <c r="L285" s="72" t="n"/>
      <c r="M285" s="72" t="n"/>
      <c r="N285" s="72" t="n"/>
      <c r="O285" s="72" t="n"/>
      <c r="P285" s="72" t="n"/>
      <c r="Q285" s="72" t="n"/>
      <c r="R285" s="72" t="n"/>
      <c r="S285" s="121" t="n"/>
      <c r="T285" s="72" t="n"/>
      <c r="U285" s="72" t="n"/>
      <c r="V285" s="74" t="n"/>
      <c r="W285" s="72" t="n"/>
      <c r="X285" s="72" t="n"/>
      <c r="Y285" s="72" t="n"/>
      <c r="Z285" s="72" t="n"/>
      <c r="AA285" s="72" t="n"/>
      <c r="AB285" s="72" t="n"/>
      <c r="AC285" s="72" t="n"/>
      <c r="AD285" s="72" t="n"/>
      <c r="AE285" s="72" t="n"/>
    </row>
    <row r="286" ht="19.95" customFormat="1" customHeight="1" s="29">
      <c r="A286" s="32" t="n"/>
      <c r="B286" s="32" t="n"/>
      <c r="C286" s="28" t="n"/>
      <c r="D286" s="28" t="n"/>
      <c r="E286" s="72" t="n"/>
      <c r="F286" s="72" t="n"/>
      <c r="G286" s="72" t="n"/>
      <c r="H286" s="72" t="n"/>
      <c r="I286" s="120" t="n"/>
      <c r="J286" s="72" t="n"/>
      <c r="K286" s="72" t="n"/>
      <c r="L286" s="72" t="n"/>
      <c r="M286" s="72" t="n"/>
      <c r="N286" s="72" t="n"/>
      <c r="O286" s="72" t="n"/>
      <c r="P286" s="72" t="n"/>
      <c r="Q286" s="72" t="n"/>
      <c r="R286" s="72" t="n"/>
      <c r="S286" s="121" t="n"/>
      <c r="T286" s="72" t="n"/>
      <c r="U286" s="72" t="n"/>
      <c r="V286" s="74" t="n"/>
      <c r="W286" s="72" t="n"/>
      <c r="X286" s="72" t="n"/>
      <c r="Y286" s="72" t="n"/>
      <c r="Z286" s="72" t="n"/>
      <c r="AA286" s="72" t="n"/>
      <c r="AB286" s="72" t="n"/>
      <c r="AC286" s="72" t="n"/>
      <c r="AD286" s="72" t="n"/>
      <c r="AE286" s="72" t="n"/>
    </row>
    <row r="287" ht="19.95" customFormat="1" customHeight="1" s="29">
      <c r="A287" s="32" t="n"/>
      <c r="B287" s="32" t="n"/>
      <c r="C287" s="28" t="n"/>
      <c r="D287" s="28" t="n"/>
      <c r="E287" s="72" t="n"/>
      <c r="F287" s="72" t="n"/>
      <c r="G287" s="72" t="n"/>
      <c r="H287" s="72" t="n"/>
      <c r="I287" s="120" t="n"/>
      <c r="J287" s="72" t="n"/>
      <c r="K287" s="72" t="n"/>
      <c r="L287" s="72" t="n"/>
      <c r="M287" s="72" t="n"/>
      <c r="N287" s="72" t="n"/>
      <c r="O287" s="72" t="n"/>
      <c r="P287" s="72" t="n"/>
      <c r="Q287" s="72" t="n"/>
      <c r="R287" s="72" t="n"/>
      <c r="S287" s="121" t="n"/>
      <c r="T287" s="72" t="n"/>
      <c r="U287" s="72" t="n"/>
      <c r="V287" s="74" t="n"/>
      <c r="W287" s="72" t="n"/>
      <c r="X287" s="72" t="n"/>
      <c r="Y287" s="72" t="n"/>
      <c r="Z287" s="72" t="n"/>
      <c r="AA287" s="72" t="n"/>
      <c r="AB287" s="72" t="n"/>
      <c r="AC287" s="72" t="n"/>
      <c r="AD287" s="72" t="n"/>
      <c r="AE287" s="72" t="n"/>
    </row>
    <row r="288" ht="19.95" customFormat="1" customHeight="1" s="29">
      <c r="A288" s="32" t="n"/>
      <c r="B288" s="32" t="n"/>
      <c r="C288" s="28" t="n"/>
      <c r="D288" s="28" t="n"/>
      <c r="E288" s="72" t="n"/>
      <c r="F288" s="72" t="n"/>
      <c r="G288" s="72" t="n"/>
      <c r="H288" s="72" t="n"/>
      <c r="I288" s="120" t="n"/>
      <c r="J288" s="72" t="n"/>
      <c r="K288" s="72" t="n"/>
      <c r="L288" s="72" t="n"/>
      <c r="M288" s="72" t="n"/>
      <c r="N288" s="72" t="n"/>
      <c r="O288" s="72" t="n"/>
      <c r="P288" s="72" t="n"/>
      <c r="Q288" s="72" t="n"/>
      <c r="R288" s="72" t="n"/>
      <c r="S288" s="121" t="n"/>
      <c r="T288" s="72" t="n"/>
      <c r="U288" s="72" t="n"/>
      <c r="V288" s="74" t="n"/>
      <c r="W288" s="72" t="n"/>
      <c r="X288" s="72" t="n"/>
      <c r="Y288" s="72" t="n"/>
      <c r="Z288" s="72" t="n"/>
      <c r="AA288" s="72" t="n"/>
      <c r="AB288" s="72" t="n"/>
      <c r="AC288" s="72" t="n"/>
      <c r="AD288" s="72" t="n"/>
      <c r="AE288" s="72" t="n"/>
    </row>
    <row r="289" ht="19.95" customFormat="1" customHeight="1" s="29">
      <c r="A289" s="32" t="n"/>
      <c r="B289" s="32" t="n"/>
      <c r="C289" s="28" t="n"/>
      <c r="D289" s="28" t="n"/>
      <c r="E289" s="72" t="n"/>
      <c r="F289" s="72" t="n"/>
      <c r="G289" s="72" t="n"/>
      <c r="H289" s="72" t="n"/>
      <c r="I289" s="120" t="n"/>
      <c r="J289" s="72" t="n"/>
      <c r="K289" s="72" t="n"/>
      <c r="L289" s="72" t="n"/>
      <c r="M289" s="72" t="n"/>
      <c r="N289" s="72" t="n"/>
      <c r="O289" s="72" t="n"/>
      <c r="P289" s="72" t="n"/>
      <c r="Q289" s="72" t="n"/>
      <c r="R289" s="72" t="n"/>
      <c r="S289" s="121" t="n"/>
      <c r="T289" s="72" t="n"/>
      <c r="U289" s="72" t="n"/>
      <c r="V289" s="74" t="n"/>
      <c r="W289" s="72" t="n"/>
      <c r="X289" s="72" t="n"/>
      <c r="Y289" s="72" t="n"/>
      <c r="Z289" s="72" t="n"/>
      <c r="AA289" s="72" t="n"/>
      <c r="AB289" s="72" t="n"/>
      <c r="AC289" s="72" t="n"/>
      <c r="AD289" s="72" t="n"/>
      <c r="AE289" s="72" t="n"/>
    </row>
    <row r="290" ht="19.95" customFormat="1" customHeight="1" s="29">
      <c r="A290" s="32" t="n"/>
      <c r="B290" s="32" t="n"/>
      <c r="C290" s="28" t="n"/>
      <c r="D290" s="28" t="n"/>
      <c r="E290" s="72" t="n"/>
      <c r="F290" s="72" t="n"/>
      <c r="G290" s="72" t="n"/>
      <c r="H290" s="72" t="n"/>
      <c r="I290" s="120" t="n"/>
      <c r="J290" s="72" t="n"/>
      <c r="K290" s="72" t="n"/>
      <c r="L290" s="72" t="n"/>
      <c r="M290" s="72" t="n"/>
      <c r="N290" s="72" t="n"/>
      <c r="O290" s="72" t="n"/>
      <c r="P290" s="72" t="n"/>
      <c r="Q290" s="72" t="n"/>
      <c r="R290" s="72" t="n"/>
      <c r="S290" s="121" t="n"/>
      <c r="T290" s="72" t="n"/>
      <c r="U290" s="72" t="n"/>
      <c r="V290" s="74" t="n"/>
      <c r="W290" s="72" t="n"/>
      <c r="X290" s="72" t="n"/>
      <c r="Y290" s="72" t="n"/>
      <c r="Z290" s="72" t="n"/>
      <c r="AA290" s="72" t="n"/>
      <c r="AB290" s="72" t="n"/>
      <c r="AC290" s="72" t="n"/>
      <c r="AD290" s="72" t="n"/>
      <c r="AE290" s="72" t="n"/>
    </row>
    <row r="291" ht="19.95" customFormat="1" customHeight="1" s="29">
      <c r="A291" s="32" t="n"/>
      <c r="B291" s="32" t="n"/>
      <c r="C291" s="28" t="n"/>
      <c r="D291" s="28" t="n"/>
      <c r="E291" s="72" t="n"/>
      <c r="F291" s="72" t="n"/>
      <c r="G291" s="72" t="n"/>
      <c r="H291" s="72" t="n"/>
      <c r="I291" s="120" t="n"/>
      <c r="J291" s="72" t="n"/>
      <c r="K291" s="72" t="n"/>
      <c r="L291" s="72" t="n"/>
      <c r="M291" s="72" t="n"/>
      <c r="N291" s="72" t="n"/>
      <c r="O291" s="72" t="n"/>
      <c r="P291" s="72" t="n"/>
      <c r="Q291" s="72" t="n"/>
      <c r="R291" s="72" t="n"/>
      <c r="S291" s="121" t="n"/>
      <c r="T291" s="72" t="n"/>
      <c r="U291" s="72" t="n"/>
      <c r="V291" s="74" t="n"/>
      <c r="W291" s="72" t="n"/>
      <c r="X291" s="72" t="n"/>
      <c r="Y291" s="72" t="n"/>
      <c r="Z291" s="72" t="n"/>
      <c r="AA291" s="72" t="n"/>
      <c r="AB291" s="72" t="n"/>
      <c r="AC291" s="72" t="n"/>
      <c r="AD291" s="72" t="n"/>
      <c r="AE291" s="72" t="n"/>
    </row>
    <row r="292" ht="19.95" customFormat="1" customHeight="1" s="29">
      <c r="A292" s="32" t="n"/>
      <c r="B292" s="32" t="n"/>
      <c r="C292" s="28" t="n"/>
      <c r="D292" s="28" t="n"/>
      <c r="E292" s="72" t="n"/>
      <c r="F292" s="72" t="n"/>
      <c r="G292" s="72" t="n"/>
      <c r="H292" s="72" t="n"/>
      <c r="I292" s="120" t="n"/>
      <c r="J292" s="72" t="n"/>
      <c r="K292" s="72" t="n"/>
      <c r="L292" s="72" t="n"/>
      <c r="M292" s="72" t="n"/>
      <c r="N292" s="72" t="n"/>
      <c r="O292" s="72" t="n"/>
      <c r="P292" s="72" t="n"/>
      <c r="Q292" s="72" t="n"/>
      <c r="R292" s="72" t="n"/>
      <c r="S292" s="121" t="n"/>
      <c r="T292" s="72" t="n"/>
      <c r="U292" s="72" t="n"/>
      <c r="V292" s="74" t="n"/>
      <c r="W292" s="72" t="n"/>
      <c r="X292" s="72" t="n"/>
      <c r="Y292" s="72" t="n"/>
      <c r="Z292" s="72" t="n"/>
      <c r="AA292" s="72" t="n"/>
      <c r="AB292" s="72" t="n"/>
      <c r="AC292" s="72" t="n"/>
      <c r="AD292" s="72" t="n"/>
      <c r="AE292" s="72" t="n"/>
    </row>
    <row r="293" ht="19.95" customFormat="1" customHeight="1" s="29">
      <c r="A293" s="32" t="n"/>
      <c r="B293" s="32" t="n"/>
      <c r="C293" s="28" t="n"/>
      <c r="D293" s="28" t="n"/>
      <c r="E293" s="72" t="n"/>
      <c r="F293" s="72" t="n"/>
      <c r="G293" s="72" t="n"/>
      <c r="H293" s="72" t="n"/>
      <c r="I293" s="120" t="n"/>
      <c r="J293" s="72" t="n"/>
      <c r="K293" s="72" t="n"/>
      <c r="L293" s="72" t="n"/>
      <c r="M293" s="72" t="n"/>
      <c r="N293" s="72" t="n"/>
      <c r="O293" s="72" t="n"/>
      <c r="P293" s="72" t="n"/>
      <c r="Q293" s="72" t="n"/>
      <c r="R293" s="72" t="n"/>
      <c r="S293" s="121" t="n"/>
      <c r="T293" s="72" t="n"/>
      <c r="U293" s="72" t="n"/>
      <c r="V293" s="74" t="n"/>
      <c r="W293" s="72" t="n"/>
      <c r="X293" s="72" t="n"/>
      <c r="Y293" s="72" t="n"/>
      <c r="Z293" s="72" t="n"/>
      <c r="AA293" s="72" t="n"/>
      <c r="AB293" s="72" t="n"/>
      <c r="AC293" s="72" t="n"/>
      <c r="AD293" s="72" t="n"/>
      <c r="AE293" s="72" t="n"/>
    </row>
    <row r="294" ht="19.95" customFormat="1" customHeight="1" s="29">
      <c r="A294" s="32" t="n"/>
      <c r="B294" s="32" t="n"/>
      <c r="C294" s="28" t="n"/>
      <c r="D294" s="28" t="n"/>
      <c r="E294" s="72" t="n"/>
      <c r="F294" s="72" t="n"/>
      <c r="G294" s="72" t="n"/>
      <c r="H294" s="72" t="n"/>
      <c r="I294" s="120" t="n"/>
      <c r="J294" s="72" t="n"/>
      <c r="K294" s="72" t="n"/>
      <c r="L294" s="72" t="n"/>
      <c r="M294" s="72" t="n"/>
      <c r="N294" s="72" t="n"/>
      <c r="O294" s="72" t="n"/>
      <c r="P294" s="72" t="n"/>
      <c r="Q294" s="72" t="n"/>
      <c r="R294" s="72" t="n"/>
      <c r="S294" s="121" t="n"/>
      <c r="T294" s="72" t="n"/>
      <c r="U294" s="72" t="n"/>
      <c r="V294" s="74" t="n"/>
      <c r="W294" s="72" t="n"/>
      <c r="X294" s="72" t="n"/>
      <c r="Y294" s="72" t="n"/>
      <c r="Z294" s="72" t="n"/>
      <c r="AA294" s="72" t="n"/>
      <c r="AB294" s="72" t="n"/>
      <c r="AC294" s="72" t="n"/>
      <c r="AD294" s="72" t="n"/>
      <c r="AE294" s="72" t="n"/>
    </row>
    <row r="295" ht="19.95" customFormat="1" customHeight="1" s="29">
      <c r="A295" s="32" t="n"/>
      <c r="B295" s="32" t="n"/>
      <c r="C295" s="28" t="n"/>
      <c r="D295" s="28" t="n"/>
      <c r="E295" s="72" t="n"/>
      <c r="F295" s="72" t="n"/>
      <c r="G295" s="72" t="n"/>
      <c r="H295" s="72" t="n"/>
      <c r="I295" s="120" t="n"/>
      <c r="J295" s="72" t="n"/>
      <c r="K295" s="72" t="n"/>
      <c r="L295" s="72" t="n"/>
      <c r="M295" s="72" t="n"/>
      <c r="N295" s="72" t="n"/>
      <c r="O295" s="72" t="n"/>
      <c r="P295" s="72" t="n"/>
      <c r="Q295" s="72" t="n"/>
      <c r="R295" s="72" t="n"/>
      <c r="S295" s="121" t="n"/>
      <c r="T295" s="72" t="n"/>
      <c r="U295" s="72" t="n"/>
      <c r="V295" s="74" t="n"/>
      <c r="W295" s="72" t="n"/>
      <c r="X295" s="72" t="n"/>
      <c r="Y295" s="72" t="n"/>
      <c r="Z295" s="72" t="n"/>
      <c r="AA295" s="72" t="n"/>
      <c r="AB295" s="72" t="n"/>
      <c r="AC295" s="72" t="n"/>
      <c r="AD295" s="72" t="n"/>
      <c r="AE295" s="72" t="n"/>
    </row>
    <row r="296" ht="19.95" customFormat="1" customHeight="1" s="29">
      <c r="A296" s="32" t="n"/>
      <c r="B296" s="32" t="n"/>
      <c r="C296" s="28" t="n"/>
      <c r="D296" s="28" t="n"/>
      <c r="E296" s="72" t="n"/>
      <c r="F296" s="72" t="n"/>
      <c r="G296" s="72" t="n"/>
      <c r="H296" s="72" t="n"/>
      <c r="I296" s="120" t="n"/>
      <c r="J296" s="72" t="n"/>
      <c r="K296" s="72" t="n"/>
      <c r="L296" s="72" t="n"/>
      <c r="M296" s="72" t="n"/>
      <c r="N296" s="72" t="n"/>
      <c r="O296" s="72" t="n"/>
      <c r="P296" s="72" t="n"/>
      <c r="Q296" s="72" t="n"/>
      <c r="R296" s="72" t="n"/>
      <c r="S296" s="121" t="n"/>
      <c r="T296" s="72" t="n"/>
      <c r="U296" s="72" t="n"/>
      <c r="V296" s="74" t="n"/>
      <c r="W296" s="72" t="n"/>
      <c r="X296" s="72" t="n"/>
      <c r="Y296" s="72" t="n"/>
      <c r="Z296" s="72" t="n"/>
      <c r="AA296" s="72" t="n"/>
      <c r="AB296" s="72" t="n"/>
      <c r="AC296" s="72" t="n"/>
      <c r="AD296" s="72" t="n"/>
      <c r="AE296" s="72" t="n"/>
    </row>
    <row r="297" ht="19.95" customFormat="1" customHeight="1" s="29">
      <c r="A297" s="32" t="n"/>
      <c r="B297" s="32" t="n"/>
      <c r="C297" s="28" t="n"/>
      <c r="D297" s="28" t="n"/>
      <c r="E297" s="72" t="n"/>
      <c r="F297" s="72" t="n"/>
      <c r="G297" s="72" t="n"/>
      <c r="H297" s="72" t="n"/>
      <c r="I297" s="120" t="n"/>
      <c r="J297" s="72" t="n"/>
      <c r="K297" s="72" t="n"/>
      <c r="L297" s="72" t="n"/>
      <c r="M297" s="72" t="n"/>
      <c r="N297" s="72" t="n"/>
      <c r="O297" s="72" t="n"/>
      <c r="P297" s="72" t="n"/>
      <c r="Q297" s="72" t="n"/>
      <c r="R297" s="72" t="n"/>
      <c r="S297" s="121" t="n"/>
      <c r="T297" s="72" t="n"/>
      <c r="U297" s="72" t="n"/>
      <c r="V297" s="74" t="n"/>
      <c r="W297" s="72" t="n"/>
      <c r="X297" s="72" t="n"/>
      <c r="Y297" s="72" t="n"/>
      <c r="Z297" s="72" t="n"/>
      <c r="AA297" s="72" t="n"/>
      <c r="AB297" s="72" t="n"/>
      <c r="AC297" s="72" t="n"/>
      <c r="AD297" s="72" t="n"/>
      <c r="AE297" s="72" t="n"/>
    </row>
    <row r="298" ht="19.95" customFormat="1" customHeight="1" s="29">
      <c r="A298" s="32" t="n"/>
      <c r="B298" s="32" t="n"/>
      <c r="C298" s="28" t="n"/>
      <c r="D298" s="28" t="n"/>
      <c r="E298" s="72" t="n"/>
      <c r="F298" s="72" t="n"/>
      <c r="G298" s="72" t="n"/>
      <c r="H298" s="72" t="n"/>
      <c r="I298" s="120" t="n"/>
      <c r="J298" s="72" t="n"/>
      <c r="K298" s="72" t="n"/>
      <c r="L298" s="72" t="n"/>
      <c r="M298" s="72" t="n"/>
      <c r="N298" s="72" t="n"/>
      <c r="O298" s="72" t="n"/>
      <c r="P298" s="72" t="n"/>
      <c r="Q298" s="72" t="n"/>
      <c r="R298" s="72" t="n"/>
      <c r="S298" s="121" t="n"/>
      <c r="T298" s="72" t="n"/>
      <c r="U298" s="72" t="n"/>
      <c r="V298" s="74" t="n"/>
      <c r="W298" s="72" t="n"/>
      <c r="X298" s="72" t="n"/>
      <c r="Y298" s="72" t="n"/>
      <c r="Z298" s="72" t="n"/>
      <c r="AA298" s="72" t="n"/>
      <c r="AB298" s="72" t="n"/>
      <c r="AC298" s="72" t="n"/>
      <c r="AD298" s="72" t="n"/>
      <c r="AE298" s="72" t="n"/>
    </row>
    <row r="299" ht="19.95" customFormat="1" customHeight="1" s="29">
      <c r="A299" s="32" t="n"/>
      <c r="B299" s="32" t="n"/>
      <c r="C299" s="28" t="n"/>
      <c r="D299" s="28" t="n"/>
      <c r="E299" s="72" t="n"/>
      <c r="F299" s="72" t="n"/>
      <c r="G299" s="72" t="n"/>
      <c r="H299" s="72" t="n"/>
      <c r="I299" s="120" t="n"/>
      <c r="J299" s="72" t="n"/>
      <c r="K299" s="72" t="n"/>
      <c r="L299" s="72" t="n"/>
      <c r="M299" s="72" t="n"/>
      <c r="N299" s="72" t="n"/>
      <c r="O299" s="72" t="n"/>
      <c r="P299" s="72" t="n"/>
      <c r="Q299" s="72" t="n"/>
      <c r="R299" s="72" t="n"/>
      <c r="S299" s="121" t="n"/>
      <c r="T299" s="72" t="n"/>
      <c r="U299" s="72" t="n"/>
      <c r="V299" s="74" t="n"/>
      <c r="W299" s="72" t="n"/>
      <c r="X299" s="72" t="n"/>
      <c r="Y299" s="72" t="n"/>
      <c r="Z299" s="72" t="n"/>
      <c r="AA299" s="72" t="n"/>
      <c r="AB299" s="72" t="n"/>
      <c r="AC299" s="72" t="n"/>
      <c r="AD299" s="72" t="n"/>
      <c r="AE299" s="72" t="n"/>
    </row>
    <row r="300" ht="19.95" customFormat="1" customHeight="1" s="29">
      <c r="A300" s="32" t="n"/>
      <c r="B300" s="32" t="n"/>
      <c r="C300" s="28" t="n"/>
      <c r="D300" s="28" t="n"/>
      <c r="E300" s="72" t="n"/>
      <c r="F300" s="72" t="n"/>
      <c r="G300" s="72" t="n"/>
      <c r="H300" s="72" t="n"/>
      <c r="I300" s="120" t="n"/>
      <c r="J300" s="72" t="n"/>
      <c r="K300" s="72" t="n"/>
      <c r="L300" s="72" t="n"/>
      <c r="M300" s="72" t="n"/>
      <c r="N300" s="72" t="n"/>
      <c r="O300" s="72" t="n"/>
      <c r="P300" s="72" t="n"/>
      <c r="Q300" s="72" t="n"/>
      <c r="R300" s="72" t="n"/>
      <c r="S300" s="121" t="n"/>
      <c r="T300" s="72" t="n"/>
      <c r="U300" s="72" t="n"/>
      <c r="V300" s="74" t="n"/>
      <c r="W300" s="72" t="n"/>
      <c r="X300" s="72" t="n"/>
      <c r="Y300" s="72" t="n"/>
      <c r="Z300" s="72" t="n"/>
      <c r="AA300" s="72" t="n"/>
      <c r="AB300" s="72" t="n"/>
      <c r="AC300" s="72" t="n"/>
      <c r="AD300" s="72" t="n"/>
      <c r="AE300" s="72" t="n"/>
    </row>
    <row r="301" ht="19.95" customFormat="1" customHeight="1" s="29">
      <c r="A301" s="32" t="n"/>
      <c r="B301" s="32" t="n"/>
      <c r="C301" s="28" t="n"/>
      <c r="D301" s="28" t="n"/>
      <c r="E301" s="72" t="n"/>
      <c r="F301" s="72" t="n"/>
      <c r="G301" s="72" t="n"/>
      <c r="H301" s="72" t="n"/>
      <c r="I301" s="120" t="n"/>
      <c r="J301" s="72" t="n"/>
      <c r="K301" s="72" t="n"/>
      <c r="L301" s="72" t="n"/>
      <c r="M301" s="72" t="n"/>
      <c r="N301" s="72" t="n"/>
      <c r="O301" s="72" t="n"/>
      <c r="P301" s="72" t="n"/>
      <c r="Q301" s="72" t="n"/>
      <c r="R301" s="72" t="n"/>
      <c r="S301" s="121" t="n"/>
      <c r="T301" s="72" t="n"/>
      <c r="U301" s="72" t="n"/>
      <c r="V301" s="74" t="n"/>
      <c r="W301" s="72" t="n"/>
      <c r="X301" s="72" t="n"/>
      <c r="Y301" s="72" t="n"/>
      <c r="Z301" s="72" t="n"/>
      <c r="AA301" s="72" t="n"/>
      <c r="AB301" s="72" t="n"/>
      <c r="AC301" s="72" t="n"/>
      <c r="AD301" s="72" t="n"/>
      <c r="AE301" s="72" t="n"/>
    </row>
    <row r="302" ht="19.95" customFormat="1" customHeight="1" s="29">
      <c r="A302" s="32" t="n"/>
      <c r="B302" s="32" t="n"/>
      <c r="C302" s="28" t="n"/>
      <c r="D302" s="28" t="n"/>
      <c r="E302" s="72" t="n"/>
      <c r="F302" s="72" t="n"/>
      <c r="G302" s="72" t="n"/>
      <c r="H302" s="72" t="n"/>
      <c r="I302" s="120" t="n"/>
      <c r="J302" s="72" t="n"/>
      <c r="K302" s="72" t="n"/>
      <c r="L302" s="72" t="n"/>
      <c r="M302" s="72" t="n"/>
      <c r="N302" s="72" t="n"/>
      <c r="O302" s="72" t="n"/>
      <c r="P302" s="72" t="n"/>
      <c r="Q302" s="72" t="n"/>
      <c r="R302" s="72" t="n"/>
      <c r="S302" s="121" t="n"/>
      <c r="T302" s="72" t="n"/>
      <c r="U302" s="72" t="n"/>
      <c r="V302" s="74" t="n"/>
      <c r="W302" s="72" t="n"/>
      <c r="X302" s="72" t="n"/>
      <c r="Y302" s="72" t="n"/>
      <c r="Z302" s="72" t="n"/>
      <c r="AA302" s="72" t="n"/>
      <c r="AB302" s="72" t="n"/>
      <c r="AC302" s="72" t="n"/>
      <c r="AD302" s="72" t="n"/>
      <c r="AE302" s="72" t="n"/>
    </row>
    <row r="303" ht="19.95" customFormat="1" customHeight="1" s="29">
      <c r="A303" s="32" t="n"/>
      <c r="B303" s="32" t="n"/>
      <c r="C303" s="28" t="n"/>
      <c r="D303" s="28" t="n"/>
      <c r="E303" s="72" t="n"/>
      <c r="F303" s="72" t="n"/>
      <c r="G303" s="72" t="n"/>
      <c r="H303" s="72" t="n"/>
      <c r="I303" s="120" t="n"/>
      <c r="J303" s="72" t="n"/>
      <c r="K303" s="72" t="n"/>
      <c r="L303" s="72" t="n"/>
      <c r="M303" s="72" t="n"/>
      <c r="N303" s="72" t="n"/>
      <c r="O303" s="72" t="n"/>
      <c r="P303" s="72" t="n"/>
      <c r="Q303" s="72" t="n"/>
      <c r="R303" s="72" t="n"/>
      <c r="S303" s="121" t="n"/>
      <c r="T303" s="72" t="n"/>
      <c r="U303" s="72" t="n"/>
      <c r="V303" s="74" t="n"/>
      <c r="W303" s="72" t="n"/>
      <c r="X303" s="72" t="n"/>
      <c r="Y303" s="72" t="n"/>
      <c r="Z303" s="72" t="n"/>
      <c r="AA303" s="72" t="n"/>
      <c r="AB303" s="72" t="n"/>
      <c r="AC303" s="72" t="n"/>
      <c r="AD303" s="72" t="n"/>
      <c r="AE303" s="72" t="n"/>
    </row>
    <row r="304" ht="19.95" customFormat="1" customHeight="1" s="29">
      <c r="A304" s="32" t="n"/>
      <c r="B304" s="32" t="n"/>
      <c r="C304" s="28" t="n"/>
      <c r="D304" s="28" t="n"/>
      <c r="E304" s="72" t="n"/>
      <c r="F304" s="72" t="n"/>
      <c r="G304" s="72" t="n"/>
      <c r="H304" s="72" t="n"/>
      <c r="I304" s="120" t="n"/>
      <c r="J304" s="72" t="n"/>
      <c r="K304" s="72" t="n"/>
      <c r="L304" s="72" t="n"/>
      <c r="M304" s="72" t="n"/>
      <c r="N304" s="72" t="n"/>
      <c r="O304" s="72" t="n"/>
      <c r="P304" s="72" t="n"/>
      <c r="Q304" s="72" t="n"/>
      <c r="R304" s="72" t="n"/>
      <c r="S304" s="121" t="n"/>
      <c r="T304" s="72" t="n"/>
      <c r="U304" s="72" t="n"/>
      <c r="V304" s="74" t="n"/>
      <c r="W304" s="72" t="n"/>
      <c r="X304" s="72" t="n"/>
      <c r="Y304" s="72" t="n"/>
      <c r="Z304" s="72" t="n"/>
      <c r="AA304" s="72" t="n"/>
      <c r="AB304" s="72" t="n"/>
      <c r="AC304" s="72" t="n"/>
      <c r="AD304" s="72" t="n"/>
      <c r="AE304" s="72" t="n"/>
    </row>
    <row r="305" ht="19.95" customFormat="1" customHeight="1" s="29">
      <c r="A305" s="32" t="n"/>
      <c r="B305" s="32" t="n"/>
      <c r="C305" s="28" t="n"/>
      <c r="D305" s="28" t="n"/>
      <c r="E305" s="72" t="n"/>
      <c r="F305" s="72" t="n"/>
      <c r="G305" s="72" t="n"/>
      <c r="H305" s="72" t="n"/>
      <c r="I305" s="120" t="n"/>
      <c r="J305" s="72" t="n"/>
      <c r="K305" s="72" t="n"/>
      <c r="L305" s="72" t="n"/>
      <c r="M305" s="72" t="n"/>
      <c r="N305" s="72" t="n"/>
      <c r="O305" s="72" t="n"/>
      <c r="P305" s="72" t="n"/>
      <c r="Q305" s="72" t="n"/>
      <c r="R305" s="72" t="n"/>
      <c r="S305" s="121" t="n"/>
      <c r="T305" s="72" t="n"/>
      <c r="U305" s="72" t="n"/>
      <c r="V305" s="74" t="n"/>
      <c r="W305" s="72" t="n"/>
      <c r="X305" s="72" t="n"/>
      <c r="Y305" s="72" t="n"/>
      <c r="Z305" s="72" t="n"/>
      <c r="AA305" s="72" t="n"/>
      <c r="AB305" s="72" t="n"/>
      <c r="AC305" s="72" t="n"/>
      <c r="AD305" s="72" t="n"/>
      <c r="AE305" s="72" t="n"/>
    </row>
    <row r="306" ht="19.95" customFormat="1" customHeight="1" s="29">
      <c r="A306" s="32" t="n"/>
      <c r="B306" s="32" t="n"/>
      <c r="C306" s="28" t="n"/>
      <c r="D306" s="28" t="n"/>
      <c r="E306" s="72" t="n"/>
      <c r="F306" s="72" t="n"/>
      <c r="G306" s="72" t="n"/>
      <c r="H306" s="72" t="n"/>
      <c r="I306" s="120" t="n"/>
      <c r="J306" s="72" t="n"/>
      <c r="K306" s="72" t="n"/>
      <c r="L306" s="72" t="n"/>
      <c r="M306" s="72" t="n"/>
      <c r="N306" s="72" t="n"/>
      <c r="O306" s="72" t="n"/>
      <c r="P306" s="72" t="n"/>
      <c r="Q306" s="72" t="n"/>
      <c r="R306" s="72" t="n"/>
      <c r="S306" s="121" t="n"/>
      <c r="T306" s="72" t="n"/>
      <c r="U306" s="72" t="n"/>
      <c r="V306" s="74" t="n"/>
      <c r="W306" s="72" t="n"/>
      <c r="X306" s="72" t="n"/>
      <c r="Y306" s="72" t="n"/>
      <c r="Z306" s="72" t="n"/>
      <c r="AA306" s="72" t="n"/>
      <c r="AB306" s="72" t="n"/>
      <c r="AC306" s="72" t="n"/>
      <c r="AD306" s="72" t="n"/>
      <c r="AE306" s="72" t="n"/>
    </row>
    <row r="307" ht="19.95" customFormat="1" customHeight="1" s="29">
      <c r="A307" s="32" t="n"/>
      <c r="B307" s="32" t="n"/>
      <c r="C307" s="28" t="n"/>
      <c r="D307" s="28" t="n"/>
      <c r="E307" s="72" t="n"/>
      <c r="F307" s="72" t="n"/>
      <c r="G307" s="72" t="n"/>
      <c r="H307" s="72" t="n"/>
      <c r="I307" s="120" t="n"/>
      <c r="J307" s="72" t="n"/>
      <c r="K307" s="72" t="n"/>
      <c r="L307" s="72" t="n"/>
      <c r="M307" s="72" t="n"/>
      <c r="N307" s="72" t="n"/>
      <c r="O307" s="72" t="n"/>
      <c r="P307" s="72" t="n"/>
      <c r="Q307" s="72" t="n"/>
      <c r="R307" s="72" t="n"/>
      <c r="S307" s="121" t="n"/>
      <c r="T307" s="72" t="n"/>
      <c r="U307" s="72" t="n"/>
      <c r="V307" s="74" t="n"/>
      <c r="W307" s="72" t="n"/>
      <c r="X307" s="72" t="n"/>
      <c r="Y307" s="72" t="n"/>
      <c r="Z307" s="72" t="n"/>
      <c r="AA307" s="72" t="n"/>
      <c r="AB307" s="72" t="n"/>
      <c r="AC307" s="72" t="n"/>
      <c r="AD307" s="72" t="n"/>
      <c r="AE307" s="72" t="n"/>
    </row>
    <row r="308" ht="19.95" customFormat="1" customHeight="1" s="29">
      <c r="A308" s="32" t="n"/>
      <c r="B308" s="32" t="n"/>
      <c r="C308" s="28" t="n"/>
      <c r="D308" s="28" t="n"/>
      <c r="E308" s="72" t="n"/>
      <c r="F308" s="72" t="n"/>
      <c r="G308" s="72" t="n"/>
      <c r="H308" s="72" t="n"/>
      <c r="I308" s="120" t="n"/>
      <c r="J308" s="72" t="n"/>
      <c r="K308" s="72" t="n"/>
      <c r="L308" s="72" t="n"/>
      <c r="M308" s="72" t="n"/>
      <c r="N308" s="72" t="n"/>
      <c r="O308" s="72" t="n"/>
      <c r="P308" s="72" t="n"/>
      <c r="Q308" s="72" t="n"/>
      <c r="R308" s="72" t="n"/>
      <c r="S308" s="121" t="n"/>
      <c r="T308" s="72" t="n"/>
      <c r="U308" s="72" t="n"/>
      <c r="V308" s="74" t="n"/>
      <c r="W308" s="72" t="n"/>
      <c r="X308" s="72" t="n"/>
      <c r="Y308" s="72" t="n"/>
      <c r="Z308" s="72" t="n"/>
      <c r="AA308" s="72" t="n"/>
      <c r="AB308" s="72" t="n"/>
      <c r="AC308" s="72" t="n"/>
      <c r="AD308" s="72" t="n"/>
      <c r="AE308" s="72" t="n"/>
    </row>
    <row r="309" ht="19.95" customFormat="1" customHeight="1" s="29">
      <c r="A309" s="32" t="n"/>
      <c r="B309" s="32" t="n"/>
      <c r="C309" s="28" t="n"/>
      <c r="D309" s="28" t="n"/>
      <c r="E309" s="72" t="n"/>
      <c r="F309" s="72" t="n"/>
      <c r="G309" s="72" t="n"/>
      <c r="H309" s="72" t="n"/>
      <c r="I309" s="120" t="n"/>
      <c r="J309" s="72" t="n"/>
      <c r="K309" s="72" t="n"/>
      <c r="L309" s="72" t="n"/>
      <c r="M309" s="72" t="n"/>
      <c r="N309" s="72" t="n"/>
      <c r="O309" s="72" t="n"/>
      <c r="P309" s="72" t="n"/>
      <c r="Q309" s="72" t="n"/>
      <c r="R309" s="72" t="n"/>
      <c r="S309" s="121" t="n"/>
      <c r="T309" s="72" t="n"/>
      <c r="U309" s="72" t="n"/>
      <c r="V309" s="74" t="n"/>
      <c r="W309" s="72" t="n"/>
      <c r="X309" s="72" t="n"/>
      <c r="Y309" s="72" t="n"/>
      <c r="Z309" s="72" t="n"/>
      <c r="AA309" s="72" t="n"/>
      <c r="AB309" s="72" t="n"/>
      <c r="AC309" s="72" t="n"/>
      <c r="AD309" s="72" t="n"/>
      <c r="AE309" s="72" t="n"/>
    </row>
    <row r="310" ht="19.95" customFormat="1" customHeight="1" s="29">
      <c r="A310" s="32" t="n"/>
      <c r="B310" s="32" t="n"/>
      <c r="C310" s="28" t="n"/>
      <c r="D310" s="28" t="n"/>
      <c r="E310" s="72" t="n"/>
      <c r="F310" s="72" t="n"/>
      <c r="G310" s="72" t="n"/>
      <c r="H310" s="72" t="n"/>
      <c r="I310" s="120" t="n"/>
      <c r="J310" s="72" t="n"/>
      <c r="K310" s="72" t="n"/>
      <c r="L310" s="72" t="n"/>
      <c r="M310" s="72" t="n"/>
      <c r="N310" s="72" t="n"/>
      <c r="O310" s="72" t="n"/>
      <c r="P310" s="72" t="n"/>
      <c r="Q310" s="72" t="n"/>
      <c r="R310" s="72" t="n"/>
      <c r="S310" s="121" t="n"/>
      <c r="T310" s="72" t="n"/>
      <c r="U310" s="72" t="n"/>
      <c r="V310" s="74" t="n"/>
      <c r="W310" s="72" t="n"/>
      <c r="X310" s="72" t="n"/>
      <c r="Y310" s="72" t="n"/>
      <c r="Z310" s="72" t="n"/>
      <c r="AA310" s="72" t="n"/>
      <c r="AB310" s="72" t="n"/>
      <c r="AC310" s="72" t="n"/>
      <c r="AD310" s="72" t="n"/>
      <c r="AE310" s="72" t="n"/>
    </row>
    <row r="311" ht="19.95" customFormat="1" customHeight="1" s="29">
      <c r="A311" s="32" t="n"/>
      <c r="B311" s="32" t="n"/>
      <c r="C311" s="28" t="n"/>
      <c r="D311" s="28" t="n"/>
      <c r="E311" s="72" t="n"/>
      <c r="F311" s="72" t="n"/>
      <c r="G311" s="72" t="n"/>
      <c r="H311" s="72" t="n"/>
      <c r="I311" s="120" t="n"/>
      <c r="J311" s="72" t="n"/>
      <c r="K311" s="72" t="n"/>
      <c r="L311" s="72" t="n"/>
      <c r="M311" s="72" t="n"/>
      <c r="N311" s="72" t="n"/>
      <c r="O311" s="72" t="n"/>
      <c r="P311" s="72" t="n"/>
      <c r="Q311" s="72" t="n"/>
      <c r="R311" s="72" t="n"/>
      <c r="S311" s="121" t="n"/>
      <c r="T311" s="72" t="n"/>
      <c r="U311" s="72" t="n"/>
      <c r="V311" s="74" t="n"/>
      <c r="W311" s="72" t="n"/>
      <c r="X311" s="72" t="n"/>
      <c r="Y311" s="72" t="n"/>
      <c r="Z311" s="72" t="n"/>
      <c r="AA311" s="72" t="n"/>
      <c r="AB311" s="72" t="n"/>
      <c r="AC311" s="72" t="n"/>
      <c r="AD311" s="72" t="n"/>
      <c r="AE311" s="72" t="n"/>
    </row>
    <row r="312" ht="19.95" customFormat="1" customHeight="1" s="29">
      <c r="A312" s="32" t="n"/>
      <c r="B312" s="32" t="n"/>
      <c r="C312" s="28" t="n"/>
      <c r="D312" s="28" t="n"/>
      <c r="E312" s="72" t="n"/>
      <c r="F312" s="72" t="n"/>
      <c r="G312" s="72" t="n"/>
      <c r="H312" s="72" t="n"/>
      <c r="I312" s="120" t="n"/>
      <c r="J312" s="72" t="n"/>
      <c r="K312" s="72" t="n"/>
      <c r="L312" s="72" t="n"/>
      <c r="M312" s="72" t="n"/>
      <c r="N312" s="72" t="n"/>
      <c r="O312" s="72" t="n"/>
      <c r="P312" s="72" t="n"/>
      <c r="Q312" s="72" t="n"/>
      <c r="R312" s="72" t="n"/>
      <c r="S312" s="121" t="n"/>
      <c r="T312" s="72" t="n"/>
      <c r="U312" s="72" t="n"/>
      <c r="V312" s="74" t="n"/>
      <c r="W312" s="72" t="n"/>
      <c r="X312" s="72" t="n"/>
      <c r="Y312" s="72" t="n"/>
      <c r="Z312" s="72" t="n"/>
      <c r="AA312" s="72" t="n"/>
      <c r="AB312" s="72" t="n"/>
      <c r="AC312" s="72" t="n"/>
      <c r="AD312" s="72" t="n"/>
      <c r="AE312" s="72" t="n"/>
    </row>
    <row r="313" ht="19.95" customFormat="1" customHeight="1" s="29">
      <c r="A313" s="32" t="n"/>
      <c r="B313" s="32" t="n"/>
      <c r="C313" s="28" t="n"/>
      <c r="D313" s="28" t="n"/>
      <c r="E313" s="72" t="n"/>
      <c r="F313" s="72" t="n"/>
      <c r="G313" s="72" t="n"/>
      <c r="H313" s="72" t="n"/>
      <c r="I313" s="120" t="n"/>
      <c r="J313" s="72" t="n"/>
      <c r="K313" s="72" t="n"/>
      <c r="L313" s="72" t="n"/>
      <c r="M313" s="72" t="n"/>
      <c r="N313" s="72" t="n"/>
      <c r="O313" s="72" t="n"/>
      <c r="P313" s="72" t="n"/>
      <c r="Q313" s="72" t="n"/>
      <c r="R313" s="72" t="n"/>
      <c r="S313" s="121" t="n"/>
      <c r="T313" s="72" t="n"/>
      <c r="U313" s="72" t="n"/>
      <c r="V313" s="74" t="n"/>
      <c r="W313" s="72" t="n"/>
      <c r="X313" s="72" t="n"/>
      <c r="Y313" s="72" t="n"/>
      <c r="Z313" s="72" t="n"/>
      <c r="AA313" s="72" t="n"/>
      <c r="AB313" s="72" t="n"/>
      <c r="AC313" s="72" t="n"/>
      <c r="AD313" s="72" t="n"/>
      <c r="AE313" s="72" t="n"/>
    </row>
    <row r="314" ht="19.95" customFormat="1" customHeight="1" s="29">
      <c r="A314" s="32" t="n"/>
      <c r="B314" s="32" t="n"/>
      <c r="C314" s="28" t="n"/>
      <c r="D314" s="28" t="n"/>
      <c r="E314" s="72" t="n"/>
      <c r="F314" s="72" t="n"/>
      <c r="G314" s="72" t="n"/>
      <c r="H314" s="72" t="n"/>
      <c r="I314" s="120" t="n"/>
      <c r="J314" s="72" t="n"/>
      <c r="K314" s="72" t="n"/>
      <c r="L314" s="72" t="n"/>
      <c r="M314" s="72" t="n"/>
      <c r="N314" s="72" t="n"/>
      <c r="O314" s="72" t="n"/>
      <c r="P314" s="72" t="n"/>
      <c r="Q314" s="72" t="n"/>
      <c r="R314" s="72" t="n"/>
      <c r="S314" s="121" t="n"/>
      <c r="T314" s="72" t="n"/>
      <c r="U314" s="72" t="n"/>
      <c r="V314" s="74" t="n"/>
      <c r="W314" s="72" t="n"/>
      <c r="X314" s="72" t="n"/>
      <c r="Y314" s="72" t="n"/>
      <c r="Z314" s="72" t="n"/>
      <c r="AA314" s="72" t="n"/>
      <c r="AB314" s="72" t="n"/>
      <c r="AC314" s="72" t="n"/>
      <c r="AD314" s="72" t="n"/>
      <c r="AE314" s="72" t="n"/>
    </row>
    <row r="315" ht="19.95" customFormat="1" customHeight="1" s="29">
      <c r="A315" s="32" t="n"/>
      <c r="B315" s="32" t="n"/>
      <c r="C315" s="28" t="n"/>
      <c r="D315" s="28" t="n"/>
      <c r="E315" s="72" t="n"/>
      <c r="F315" s="72" t="n"/>
      <c r="G315" s="72" t="n"/>
      <c r="H315" s="72" t="n"/>
      <c r="I315" s="120" t="n"/>
      <c r="J315" s="72" t="n"/>
      <c r="K315" s="72" t="n"/>
      <c r="L315" s="72" t="n"/>
      <c r="M315" s="72" t="n"/>
      <c r="N315" s="72" t="n"/>
      <c r="O315" s="72" t="n"/>
      <c r="P315" s="72" t="n"/>
      <c r="Q315" s="72" t="n"/>
      <c r="R315" s="72" t="n"/>
      <c r="S315" s="121" t="n"/>
      <c r="T315" s="72" t="n"/>
      <c r="U315" s="72" t="n"/>
      <c r="V315" s="74" t="n"/>
      <c r="W315" s="72" t="n"/>
      <c r="X315" s="72" t="n"/>
      <c r="Y315" s="72" t="n"/>
      <c r="Z315" s="72" t="n"/>
      <c r="AA315" s="72" t="n"/>
      <c r="AB315" s="72" t="n"/>
      <c r="AC315" s="72" t="n"/>
      <c r="AD315" s="72" t="n"/>
      <c r="AE315" s="72" t="n"/>
    </row>
    <row r="316" ht="19.95" customFormat="1" customHeight="1" s="29">
      <c r="A316" s="32" t="n"/>
      <c r="B316" s="32" t="n"/>
      <c r="C316" s="28" t="n"/>
      <c r="D316" s="28" t="n"/>
      <c r="E316" s="72" t="n"/>
      <c r="F316" s="72" t="n"/>
      <c r="G316" s="72" t="n"/>
      <c r="H316" s="72" t="n"/>
      <c r="I316" s="120" t="n"/>
      <c r="J316" s="72" t="n"/>
      <c r="K316" s="72" t="n"/>
      <c r="L316" s="72" t="n"/>
      <c r="M316" s="72" t="n"/>
      <c r="N316" s="72" t="n"/>
      <c r="O316" s="72" t="n"/>
      <c r="P316" s="72" t="n"/>
      <c r="Q316" s="72" t="n"/>
      <c r="R316" s="72" t="n"/>
      <c r="S316" s="121" t="n"/>
      <c r="T316" s="72" t="n"/>
      <c r="U316" s="72" t="n"/>
      <c r="V316" s="74" t="n"/>
      <c r="W316" s="72" t="n"/>
      <c r="X316" s="72" t="n"/>
      <c r="Y316" s="72" t="n"/>
      <c r="Z316" s="72" t="n"/>
      <c r="AA316" s="72" t="n"/>
      <c r="AB316" s="72" t="n"/>
      <c r="AC316" s="72" t="n"/>
      <c r="AD316" s="72" t="n"/>
      <c r="AE316" s="72" t="n"/>
    </row>
    <row r="317" ht="19.95" customFormat="1" customHeight="1" s="29">
      <c r="A317" s="32" t="n"/>
      <c r="B317" s="32" t="n"/>
      <c r="C317" s="28" t="n"/>
      <c r="D317" s="28" t="n"/>
      <c r="E317" s="72" t="n"/>
      <c r="F317" s="72" t="n"/>
      <c r="G317" s="72" t="n"/>
      <c r="H317" s="72" t="n"/>
      <c r="I317" s="120" t="n"/>
      <c r="J317" s="72" t="n"/>
      <c r="K317" s="72" t="n"/>
      <c r="L317" s="72" t="n"/>
      <c r="M317" s="72" t="n"/>
      <c r="N317" s="72" t="n"/>
      <c r="O317" s="72" t="n"/>
      <c r="P317" s="72" t="n"/>
      <c r="Q317" s="72" t="n"/>
      <c r="R317" s="72" t="n"/>
      <c r="S317" s="121" t="n"/>
      <c r="T317" s="72" t="n"/>
      <c r="U317" s="72" t="n"/>
      <c r="V317" s="74" t="n"/>
      <c r="W317" s="72" t="n"/>
      <c r="X317" s="72" t="n"/>
      <c r="Y317" s="72" t="n"/>
      <c r="Z317" s="72" t="n"/>
      <c r="AA317" s="72" t="n"/>
      <c r="AB317" s="72" t="n"/>
      <c r="AC317" s="72" t="n"/>
      <c r="AD317" s="72" t="n"/>
      <c r="AE317" s="72" t="n"/>
    </row>
    <row r="318" ht="19.95" customFormat="1" customHeight="1" s="29">
      <c r="A318" s="32" t="n"/>
      <c r="B318" s="32" t="n"/>
      <c r="C318" s="28" t="n"/>
      <c r="D318" s="28" t="n"/>
      <c r="E318" s="72" t="n"/>
      <c r="F318" s="72" t="n"/>
      <c r="G318" s="72" t="n"/>
      <c r="H318" s="72" t="n"/>
      <c r="I318" s="120" t="n"/>
      <c r="J318" s="72" t="n"/>
      <c r="K318" s="72" t="n"/>
      <c r="L318" s="72" t="n"/>
      <c r="M318" s="72" t="n"/>
      <c r="N318" s="72" t="n"/>
      <c r="O318" s="72" t="n"/>
      <c r="P318" s="72" t="n"/>
      <c r="Q318" s="72" t="n"/>
      <c r="R318" s="72" t="n"/>
      <c r="S318" s="121" t="n"/>
      <c r="T318" s="72" t="n"/>
      <c r="U318" s="72" t="n"/>
      <c r="V318" s="74" t="n"/>
      <c r="W318" s="72" t="n"/>
      <c r="X318" s="72" t="n"/>
      <c r="Y318" s="72" t="n"/>
      <c r="Z318" s="72" t="n"/>
      <c r="AA318" s="72" t="n"/>
      <c r="AB318" s="72" t="n"/>
      <c r="AC318" s="72" t="n"/>
      <c r="AD318" s="72" t="n"/>
      <c r="AE318" s="72" t="n"/>
    </row>
    <row r="319" ht="19.95" customFormat="1" customHeight="1" s="29">
      <c r="A319" s="32" t="n"/>
      <c r="B319" s="32" t="n"/>
      <c r="C319" s="28" t="n"/>
      <c r="D319" s="28" t="n"/>
      <c r="E319" s="72" t="n"/>
      <c r="F319" s="72" t="n"/>
      <c r="G319" s="72" t="n"/>
      <c r="H319" s="72" t="n"/>
      <c r="I319" s="120" t="n"/>
      <c r="J319" s="72" t="n"/>
      <c r="K319" s="72" t="n"/>
      <c r="L319" s="72" t="n"/>
      <c r="M319" s="72" t="n"/>
      <c r="N319" s="72" t="n"/>
      <c r="O319" s="72" t="n"/>
      <c r="P319" s="72" t="n"/>
      <c r="Q319" s="72" t="n"/>
      <c r="R319" s="72" t="n"/>
      <c r="S319" s="121" t="n"/>
      <c r="T319" s="72" t="n"/>
      <c r="U319" s="72" t="n"/>
      <c r="V319" s="74" t="n"/>
      <c r="W319" s="72" t="n"/>
      <c r="X319" s="72" t="n"/>
      <c r="Y319" s="72" t="n"/>
      <c r="Z319" s="72" t="n"/>
      <c r="AA319" s="72" t="n"/>
      <c r="AB319" s="72" t="n"/>
      <c r="AC319" s="72" t="n"/>
      <c r="AD319" s="72" t="n"/>
      <c r="AE319" s="72" t="n"/>
    </row>
    <row r="320" ht="19.95" customFormat="1" customHeight="1" s="29">
      <c r="A320" s="32" t="n"/>
      <c r="B320" s="32" t="n"/>
      <c r="C320" s="28" t="n"/>
      <c r="D320" s="28" t="n"/>
      <c r="E320" s="72" t="n"/>
      <c r="F320" s="72" t="n"/>
      <c r="G320" s="72" t="n"/>
      <c r="H320" s="72" t="n"/>
      <c r="I320" s="120" t="n"/>
      <c r="J320" s="72" t="n"/>
      <c r="K320" s="72" t="n"/>
      <c r="L320" s="72" t="n"/>
      <c r="M320" s="72" t="n"/>
      <c r="N320" s="72" t="n"/>
      <c r="O320" s="72" t="n"/>
      <c r="P320" s="72" t="n"/>
      <c r="Q320" s="72" t="n"/>
      <c r="R320" s="72" t="n"/>
      <c r="S320" s="121" t="n"/>
      <c r="T320" s="72" t="n"/>
      <c r="U320" s="72" t="n"/>
      <c r="V320" s="74" t="n"/>
      <c r="W320" s="72" t="n"/>
      <c r="X320" s="72" t="n"/>
      <c r="Y320" s="72" t="n"/>
      <c r="Z320" s="72" t="n"/>
      <c r="AA320" s="72" t="n"/>
      <c r="AB320" s="72" t="n"/>
      <c r="AC320" s="72" t="n"/>
      <c r="AD320" s="72" t="n"/>
      <c r="AE320" s="72" t="n"/>
    </row>
    <row r="321" ht="19.95" customFormat="1" customHeight="1" s="29">
      <c r="A321" s="32" t="n"/>
      <c r="B321" s="32" t="n"/>
      <c r="C321" s="28" t="n"/>
      <c r="D321" s="28" t="n"/>
      <c r="E321" s="72" t="n"/>
      <c r="F321" s="72" t="n"/>
      <c r="G321" s="72" t="n"/>
      <c r="H321" s="72" t="n"/>
      <c r="I321" s="120" t="n"/>
      <c r="J321" s="72" t="n"/>
      <c r="K321" s="72" t="n"/>
      <c r="L321" s="72" t="n"/>
      <c r="M321" s="72" t="n"/>
      <c r="N321" s="72" t="n"/>
      <c r="O321" s="72" t="n"/>
      <c r="P321" s="72" t="n"/>
      <c r="Q321" s="72" t="n"/>
      <c r="R321" s="72" t="n"/>
      <c r="S321" s="121" t="n"/>
      <c r="T321" s="72" t="n"/>
      <c r="U321" s="72" t="n"/>
      <c r="V321" s="74" t="n"/>
      <c r="W321" s="72" t="n"/>
      <c r="X321" s="72" t="n"/>
      <c r="Y321" s="72" t="n"/>
      <c r="Z321" s="72" t="n"/>
      <c r="AA321" s="72" t="n"/>
      <c r="AB321" s="72" t="n"/>
      <c r="AC321" s="72" t="n"/>
      <c r="AD321" s="72" t="n"/>
      <c r="AE321" s="72" t="n"/>
    </row>
    <row r="322" ht="19.95" customFormat="1" customHeight="1" s="29">
      <c r="A322" s="32" t="n"/>
      <c r="B322" s="32" t="n"/>
      <c r="C322" s="28" t="n"/>
      <c r="D322" s="28" t="n"/>
      <c r="E322" s="72" t="n"/>
      <c r="F322" s="72" t="n"/>
      <c r="G322" s="72" t="n"/>
      <c r="H322" s="72" t="n"/>
      <c r="I322" s="120" t="n"/>
      <c r="J322" s="72" t="n"/>
      <c r="K322" s="72" t="n"/>
      <c r="L322" s="72" t="n"/>
      <c r="M322" s="72" t="n"/>
      <c r="N322" s="72" t="n"/>
      <c r="O322" s="72" t="n"/>
      <c r="P322" s="72" t="n"/>
      <c r="Q322" s="72" t="n"/>
      <c r="R322" s="72" t="n"/>
      <c r="S322" s="121" t="n"/>
      <c r="T322" s="72" t="n"/>
      <c r="U322" s="72" t="n"/>
      <c r="V322" s="74" t="n"/>
      <c r="W322" s="72" t="n"/>
      <c r="X322" s="72" t="n"/>
      <c r="Y322" s="72" t="n"/>
      <c r="Z322" s="72" t="n"/>
      <c r="AA322" s="72" t="n"/>
      <c r="AB322" s="72" t="n"/>
      <c r="AC322" s="72" t="n"/>
      <c r="AD322" s="72" t="n"/>
      <c r="AE322" s="72" t="n"/>
    </row>
    <row r="323" ht="19.95" customFormat="1" customHeight="1" s="29">
      <c r="A323" s="32" t="n"/>
      <c r="B323" s="32" t="n"/>
      <c r="C323" s="28" t="n"/>
      <c r="D323" s="28" t="n"/>
      <c r="E323" s="72" t="n"/>
      <c r="F323" s="72" t="n"/>
      <c r="G323" s="72" t="n"/>
      <c r="H323" s="72" t="n"/>
      <c r="I323" s="120" t="n"/>
      <c r="J323" s="72" t="n"/>
      <c r="K323" s="72" t="n"/>
      <c r="L323" s="72" t="n"/>
      <c r="M323" s="72" t="n"/>
      <c r="N323" s="72" t="n"/>
      <c r="O323" s="72" t="n"/>
      <c r="P323" s="72" t="n"/>
      <c r="Q323" s="72" t="n"/>
      <c r="R323" s="72" t="n"/>
      <c r="S323" s="121" t="n"/>
      <c r="T323" s="72" t="n"/>
      <c r="U323" s="72" t="n"/>
      <c r="V323" s="74" t="n"/>
      <c r="W323" s="72" t="n"/>
      <c r="X323" s="72" t="n"/>
      <c r="Y323" s="72" t="n"/>
      <c r="Z323" s="72" t="n"/>
      <c r="AA323" s="72" t="n"/>
      <c r="AB323" s="72" t="n"/>
      <c r="AC323" s="72" t="n"/>
      <c r="AD323" s="72" t="n"/>
      <c r="AE323" s="72" t="n"/>
    </row>
    <row r="324" ht="19.95" customFormat="1" customHeight="1" s="29">
      <c r="A324" s="32" t="n"/>
      <c r="B324" s="32" t="n"/>
      <c r="C324" s="28" t="n"/>
      <c r="D324" s="28" t="n"/>
      <c r="E324" s="72" t="n"/>
      <c r="F324" s="72" t="n"/>
      <c r="G324" s="72" t="n"/>
      <c r="H324" s="72" t="n"/>
      <c r="I324" s="120" t="n"/>
      <c r="J324" s="72" t="n"/>
      <c r="K324" s="72" t="n"/>
      <c r="L324" s="72" t="n"/>
      <c r="M324" s="72" t="n"/>
      <c r="N324" s="72" t="n"/>
      <c r="O324" s="72" t="n"/>
      <c r="P324" s="72" t="n"/>
      <c r="Q324" s="72" t="n"/>
      <c r="R324" s="72" t="n"/>
      <c r="S324" s="121" t="n"/>
      <c r="T324" s="72" t="n"/>
      <c r="U324" s="72" t="n"/>
      <c r="V324" s="74" t="n"/>
      <c r="W324" s="72" t="n"/>
      <c r="X324" s="72" t="n"/>
      <c r="Y324" s="72" t="n"/>
      <c r="Z324" s="72" t="n"/>
      <c r="AA324" s="72" t="n"/>
      <c r="AB324" s="72" t="n"/>
      <c r="AC324" s="72" t="n"/>
      <c r="AD324" s="72" t="n"/>
      <c r="AE324" s="72" t="n"/>
    </row>
    <row r="325" ht="19.95" customFormat="1" customHeight="1" s="29">
      <c r="A325" s="32" t="n"/>
      <c r="B325" s="32" t="n"/>
      <c r="C325" s="28" t="n"/>
      <c r="D325" s="28" t="n"/>
      <c r="E325" s="72" t="n"/>
      <c r="F325" s="72" t="n"/>
      <c r="G325" s="72" t="n"/>
      <c r="H325" s="72" t="n"/>
      <c r="I325" s="120" t="n"/>
      <c r="J325" s="72" t="n"/>
      <c r="K325" s="72" t="n"/>
      <c r="L325" s="72" t="n"/>
      <c r="M325" s="72" t="n"/>
      <c r="N325" s="72" t="n"/>
      <c r="O325" s="72" t="n"/>
      <c r="P325" s="72" t="n"/>
      <c r="Q325" s="72" t="n"/>
      <c r="R325" s="72" t="n"/>
      <c r="S325" s="121" t="n"/>
      <c r="T325" s="72" t="n"/>
      <c r="U325" s="72" t="n"/>
      <c r="V325" s="74" t="n"/>
      <c r="W325" s="72" t="n"/>
      <c r="X325" s="72" t="n"/>
      <c r="Y325" s="72" t="n"/>
      <c r="Z325" s="72" t="n"/>
      <c r="AA325" s="72" t="n"/>
      <c r="AB325" s="72" t="n"/>
      <c r="AC325" s="72" t="n"/>
      <c r="AD325" s="72" t="n"/>
      <c r="AE325" s="72" t="n"/>
    </row>
    <row r="326" ht="19.95" customFormat="1" customHeight="1" s="29">
      <c r="A326" s="32" t="n"/>
      <c r="B326" s="32" t="n"/>
      <c r="C326" s="28" t="n"/>
      <c r="D326" s="28" t="n"/>
      <c r="E326" s="72" t="n"/>
      <c r="F326" s="72" t="n"/>
      <c r="G326" s="72" t="n"/>
      <c r="H326" s="72" t="n"/>
      <c r="I326" s="120" t="n"/>
      <c r="J326" s="72" t="n"/>
      <c r="K326" s="72" t="n"/>
      <c r="L326" s="72" t="n"/>
      <c r="M326" s="72" t="n"/>
      <c r="N326" s="72" t="n"/>
      <c r="O326" s="72" t="n"/>
      <c r="P326" s="72" t="n"/>
      <c r="Q326" s="72" t="n"/>
      <c r="R326" s="72" t="n"/>
      <c r="S326" s="121" t="n"/>
      <c r="T326" s="72" t="n"/>
      <c r="U326" s="72" t="n"/>
      <c r="V326" s="74" t="n"/>
      <c r="W326" s="72" t="n"/>
      <c r="X326" s="72" t="n"/>
      <c r="Y326" s="72" t="n"/>
      <c r="Z326" s="72" t="n"/>
      <c r="AA326" s="72" t="n"/>
      <c r="AB326" s="72" t="n"/>
      <c r="AC326" s="72" t="n"/>
      <c r="AD326" s="72" t="n"/>
      <c r="AE326" s="72" t="n"/>
    </row>
    <row r="327" ht="19.95" customFormat="1" customHeight="1" s="29">
      <c r="A327" s="32" t="n"/>
      <c r="B327" s="32" t="n"/>
      <c r="C327" s="28" t="n"/>
      <c r="D327" s="28" t="n"/>
      <c r="E327" s="72" t="n"/>
      <c r="F327" s="72" t="n"/>
      <c r="G327" s="72" t="n"/>
      <c r="H327" s="72" t="n"/>
      <c r="I327" s="120" t="n"/>
      <c r="J327" s="72" t="n"/>
      <c r="K327" s="72" t="n"/>
      <c r="L327" s="72" t="n"/>
      <c r="M327" s="72" t="n"/>
      <c r="N327" s="72" t="n"/>
      <c r="O327" s="72" t="n"/>
      <c r="P327" s="72" t="n"/>
      <c r="Q327" s="72" t="n"/>
      <c r="R327" s="72" t="n"/>
      <c r="S327" s="121" t="n"/>
      <c r="T327" s="72" t="n"/>
      <c r="U327" s="72" t="n"/>
      <c r="V327" s="74" t="n"/>
      <c r="W327" s="72" t="n"/>
      <c r="X327" s="72" t="n"/>
      <c r="Y327" s="72" t="n"/>
      <c r="Z327" s="72" t="n"/>
      <c r="AA327" s="72" t="n"/>
      <c r="AB327" s="72" t="n"/>
      <c r="AC327" s="72" t="n"/>
      <c r="AD327" s="72" t="n"/>
      <c r="AE327" s="72" t="n"/>
    </row>
    <row r="328" ht="19.95" customFormat="1" customHeight="1" s="29">
      <c r="A328" s="32" t="n"/>
      <c r="B328" s="32" t="n"/>
      <c r="C328" s="28" t="n"/>
      <c r="D328" s="28" t="n"/>
      <c r="E328" s="72" t="n"/>
      <c r="F328" s="72" t="n"/>
      <c r="G328" s="72" t="n"/>
      <c r="H328" s="72" t="n"/>
      <c r="I328" s="120" t="n"/>
      <c r="J328" s="72" t="n"/>
      <c r="K328" s="72" t="n"/>
      <c r="L328" s="72" t="n"/>
      <c r="M328" s="72" t="n"/>
      <c r="N328" s="72" t="n"/>
      <c r="O328" s="72" t="n"/>
      <c r="P328" s="72" t="n"/>
      <c r="Q328" s="72" t="n"/>
      <c r="R328" s="72" t="n"/>
      <c r="S328" s="121" t="n"/>
      <c r="T328" s="72" t="n"/>
      <c r="U328" s="72" t="n"/>
      <c r="V328" s="74" t="n"/>
      <c r="W328" s="72" t="n"/>
      <c r="X328" s="72" t="n"/>
      <c r="Y328" s="72" t="n"/>
      <c r="Z328" s="72" t="n"/>
      <c r="AA328" s="72" t="n"/>
      <c r="AB328" s="72" t="n"/>
      <c r="AC328" s="72" t="n"/>
      <c r="AD328" s="72" t="n"/>
      <c r="AE328" s="72" t="n"/>
    </row>
    <row r="329" ht="19.95" customFormat="1" customHeight="1" s="29">
      <c r="A329" s="32" t="n"/>
      <c r="B329" s="32" t="n"/>
      <c r="C329" s="28" t="n"/>
      <c r="D329" s="28" t="n"/>
      <c r="E329" s="72" t="n"/>
      <c r="F329" s="72" t="n"/>
      <c r="G329" s="72" t="n"/>
      <c r="H329" s="72" t="n"/>
      <c r="I329" s="120" t="n"/>
      <c r="J329" s="72" t="n"/>
      <c r="K329" s="72" t="n"/>
      <c r="L329" s="72" t="n"/>
      <c r="M329" s="72" t="n"/>
      <c r="N329" s="72" t="n"/>
      <c r="O329" s="72" t="n"/>
      <c r="P329" s="72" t="n"/>
      <c r="Q329" s="72" t="n"/>
      <c r="R329" s="72" t="n"/>
      <c r="S329" s="121" t="n"/>
      <c r="T329" s="72" t="n"/>
      <c r="U329" s="72" t="n"/>
      <c r="V329" s="74" t="n"/>
      <c r="W329" s="72" t="n"/>
      <c r="X329" s="72" t="n"/>
      <c r="Y329" s="72" t="n"/>
      <c r="Z329" s="72" t="n"/>
      <c r="AA329" s="72" t="n"/>
      <c r="AB329" s="72" t="n"/>
      <c r="AC329" s="72" t="n"/>
      <c r="AD329" s="72" t="n"/>
      <c r="AE329" s="72" t="n"/>
    </row>
    <row r="330" ht="19.95" customFormat="1" customHeight="1" s="29">
      <c r="A330" s="32" t="n"/>
      <c r="B330" s="32" t="n"/>
      <c r="C330" s="28" t="n"/>
      <c r="D330" s="28" t="n"/>
      <c r="E330" s="72" t="n"/>
      <c r="F330" s="72" t="n"/>
      <c r="G330" s="72" t="n"/>
      <c r="H330" s="72" t="n"/>
      <c r="I330" s="120" t="n"/>
      <c r="J330" s="72" t="n"/>
      <c r="K330" s="72" t="n"/>
      <c r="L330" s="72" t="n"/>
      <c r="M330" s="72" t="n"/>
      <c r="N330" s="72" t="n"/>
      <c r="O330" s="72" t="n"/>
      <c r="P330" s="72" t="n"/>
      <c r="Q330" s="72" t="n"/>
      <c r="R330" s="72" t="n"/>
      <c r="S330" s="121" t="n"/>
      <c r="T330" s="72" t="n"/>
      <c r="U330" s="72" t="n"/>
      <c r="V330" s="74" t="n"/>
      <c r="W330" s="72" t="n"/>
      <c r="X330" s="72" t="n"/>
      <c r="Y330" s="72" t="n"/>
      <c r="Z330" s="72" t="n"/>
      <c r="AA330" s="72" t="n"/>
      <c r="AB330" s="72" t="n"/>
      <c r="AC330" s="72" t="n"/>
      <c r="AD330" s="72" t="n"/>
      <c r="AE330" s="72" t="n"/>
    </row>
    <row r="331" ht="19.95" customFormat="1" customHeight="1" s="29">
      <c r="A331" s="32" t="n"/>
      <c r="B331" s="32" t="n"/>
      <c r="C331" s="28" t="n"/>
      <c r="D331" s="28" t="n"/>
      <c r="E331" s="72" t="n"/>
      <c r="F331" s="72" t="n"/>
      <c r="G331" s="72" t="n"/>
      <c r="H331" s="72" t="n"/>
      <c r="I331" s="120" t="n"/>
      <c r="J331" s="72" t="n"/>
      <c r="K331" s="72" t="n"/>
      <c r="L331" s="72" t="n"/>
      <c r="M331" s="72" t="n"/>
      <c r="N331" s="72" t="n"/>
      <c r="O331" s="72" t="n"/>
      <c r="P331" s="72" t="n"/>
      <c r="Q331" s="72" t="n"/>
      <c r="R331" s="72" t="n"/>
      <c r="S331" s="121" t="n"/>
      <c r="T331" s="72" t="n"/>
      <c r="U331" s="72" t="n"/>
      <c r="V331" s="74" t="n"/>
      <c r="W331" s="72" t="n"/>
      <c r="X331" s="72" t="n"/>
      <c r="Y331" s="72" t="n"/>
      <c r="Z331" s="72" t="n"/>
      <c r="AA331" s="72" t="n"/>
      <c r="AB331" s="72" t="n"/>
      <c r="AC331" s="72" t="n"/>
      <c r="AD331" s="72" t="n"/>
      <c r="AE331" s="72" t="n"/>
    </row>
    <row r="332" ht="19.95" customFormat="1" customHeight="1" s="29">
      <c r="A332" s="32" t="n"/>
      <c r="B332" s="32" t="n"/>
      <c r="C332" s="28" t="n"/>
      <c r="D332" s="28" t="n"/>
      <c r="E332" s="72" t="n"/>
      <c r="F332" s="72" t="n"/>
      <c r="G332" s="72" t="n"/>
      <c r="H332" s="72" t="n"/>
      <c r="I332" s="120" t="n"/>
      <c r="J332" s="72" t="n"/>
      <c r="K332" s="72" t="n"/>
      <c r="L332" s="72" t="n"/>
      <c r="M332" s="72" t="n"/>
      <c r="N332" s="72" t="n"/>
      <c r="O332" s="72" t="n"/>
      <c r="P332" s="72" t="n"/>
      <c r="Q332" s="72" t="n"/>
      <c r="R332" s="72" t="n"/>
      <c r="S332" s="121" t="n"/>
      <c r="T332" s="72" t="n"/>
      <c r="U332" s="72" t="n"/>
      <c r="V332" s="74" t="n"/>
      <c r="W332" s="72" t="n"/>
      <c r="X332" s="72" t="n"/>
      <c r="Y332" s="72" t="n"/>
      <c r="Z332" s="72" t="n"/>
      <c r="AA332" s="72" t="n"/>
      <c r="AB332" s="72" t="n"/>
      <c r="AC332" s="72" t="n"/>
      <c r="AD332" s="72" t="n"/>
      <c r="AE332" s="72" t="n"/>
    </row>
    <row r="333" ht="19.95" customFormat="1" customHeight="1" s="29">
      <c r="A333" s="32" t="n"/>
      <c r="B333" s="32" t="n"/>
      <c r="C333" s="28" t="n"/>
      <c r="D333" s="28" t="n"/>
      <c r="E333" s="72" t="n"/>
      <c r="F333" s="72" t="n"/>
      <c r="G333" s="72" t="n"/>
      <c r="H333" s="72" t="n"/>
      <c r="I333" s="120" t="n"/>
      <c r="J333" s="72" t="n"/>
      <c r="K333" s="72" t="n"/>
      <c r="L333" s="72" t="n"/>
      <c r="M333" s="72" t="n"/>
      <c r="N333" s="72" t="n"/>
      <c r="O333" s="72" t="n"/>
      <c r="P333" s="72" t="n"/>
      <c r="Q333" s="72" t="n"/>
      <c r="R333" s="72" t="n"/>
      <c r="S333" s="121" t="n"/>
      <c r="T333" s="72" t="n"/>
      <c r="U333" s="72" t="n"/>
      <c r="V333" s="74" t="n"/>
      <c r="W333" s="72" t="n"/>
      <c r="X333" s="72" t="n"/>
      <c r="Y333" s="72" t="n"/>
      <c r="Z333" s="72" t="n"/>
      <c r="AA333" s="72" t="n"/>
      <c r="AB333" s="72" t="n"/>
      <c r="AC333" s="72" t="n"/>
      <c r="AD333" s="72" t="n"/>
      <c r="AE333" s="72" t="n"/>
    </row>
    <row r="334" ht="19.95" customFormat="1" customHeight="1" s="29">
      <c r="A334" s="32" t="n"/>
      <c r="B334" s="32" t="n"/>
      <c r="C334" s="28" t="n"/>
      <c r="D334" s="28" t="n"/>
      <c r="E334" s="72" t="n"/>
      <c r="F334" s="72" t="n"/>
      <c r="G334" s="72" t="n"/>
      <c r="H334" s="72" t="n"/>
      <c r="I334" s="120" t="n"/>
      <c r="J334" s="72" t="n"/>
      <c r="K334" s="72" t="n"/>
      <c r="L334" s="72" t="n"/>
      <c r="M334" s="72" t="n"/>
      <c r="N334" s="72" t="n"/>
      <c r="O334" s="72" t="n"/>
      <c r="P334" s="72" t="n"/>
      <c r="Q334" s="72" t="n"/>
      <c r="R334" s="72" t="n"/>
      <c r="S334" s="121" t="n"/>
      <c r="T334" s="72" t="n"/>
      <c r="U334" s="72" t="n"/>
      <c r="V334" s="74" t="n"/>
      <c r="W334" s="72" t="n"/>
      <c r="X334" s="72" t="n"/>
      <c r="Y334" s="72" t="n"/>
      <c r="Z334" s="72" t="n"/>
      <c r="AA334" s="72" t="n"/>
      <c r="AB334" s="72" t="n"/>
      <c r="AC334" s="72" t="n"/>
      <c r="AD334" s="72" t="n"/>
      <c r="AE334" s="72" t="n"/>
    </row>
    <row r="335" ht="19.95" customFormat="1" customHeight="1" s="29">
      <c r="A335" s="32" t="n"/>
      <c r="B335" s="32" t="n"/>
      <c r="C335" s="28" t="n"/>
      <c r="D335" s="28" t="n"/>
      <c r="E335" s="72" t="n"/>
      <c r="F335" s="72" t="n"/>
      <c r="G335" s="72" t="n"/>
      <c r="H335" s="72" t="n"/>
      <c r="I335" s="120" t="n"/>
      <c r="J335" s="72" t="n"/>
      <c r="K335" s="72" t="n"/>
      <c r="L335" s="72" t="n"/>
      <c r="M335" s="72" t="n"/>
      <c r="N335" s="72" t="n"/>
      <c r="O335" s="72" t="n"/>
      <c r="P335" s="72" t="n"/>
      <c r="Q335" s="72" t="n"/>
      <c r="R335" s="72" t="n"/>
      <c r="S335" s="121" t="n"/>
      <c r="T335" s="72" t="n"/>
      <c r="U335" s="72" t="n"/>
      <c r="V335" s="74" t="n"/>
      <c r="W335" s="72" t="n"/>
      <c r="X335" s="72" t="n"/>
      <c r="Y335" s="72" t="n"/>
      <c r="Z335" s="72" t="n"/>
      <c r="AA335" s="72" t="n"/>
      <c r="AB335" s="72" t="n"/>
      <c r="AC335" s="72" t="n"/>
      <c r="AD335" s="72" t="n"/>
      <c r="AE335" s="72" t="n"/>
    </row>
    <row r="336" ht="19.95" customFormat="1" customHeight="1" s="29">
      <c r="A336" s="32" t="n"/>
      <c r="B336" s="32" t="n"/>
      <c r="C336" s="28" t="n"/>
      <c r="D336" s="28" t="n"/>
      <c r="E336" s="72" t="n"/>
      <c r="F336" s="72" t="n"/>
      <c r="G336" s="72" t="n"/>
      <c r="H336" s="72" t="n"/>
      <c r="I336" s="120" t="n"/>
      <c r="J336" s="72" t="n"/>
      <c r="K336" s="72" t="n"/>
      <c r="L336" s="72" t="n"/>
      <c r="M336" s="72" t="n"/>
      <c r="N336" s="72" t="n"/>
      <c r="O336" s="72" t="n"/>
      <c r="P336" s="72" t="n"/>
      <c r="Q336" s="72" t="n"/>
      <c r="R336" s="72" t="n"/>
      <c r="S336" s="121" t="n"/>
      <c r="T336" s="72" t="n"/>
      <c r="U336" s="72" t="n"/>
      <c r="V336" s="74" t="n"/>
      <c r="W336" s="72" t="n"/>
      <c r="X336" s="72" t="n"/>
      <c r="Y336" s="72" t="n"/>
      <c r="Z336" s="72" t="n"/>
      <c r="AA336" s="72" t="n"/>
      <c r="AB336" s="72" t="n"/>
      <c r="AC336" s="72" t="n"/>
      <c r="AD336" s="72" t="n"/>
      <c r="AE336" s="72" t="n"/>
    </row>
    <row r="337" ht="19.95" customFormat="1" customHeight="1" s="29">
      <c r="A337" s="32" t="n"/>
      <c r="B337" s="32" t="n"/>
      <c r="C337" s="28" t="n"/>
      <c r="D337" s="28" t="n"/>
      <c r="E337" s="72" t="n"/>
      <c r="F337" s="72" t="n"/>
      <c r="G337" s="72" t="n"/>
      <c r="H337" s="72" t="n"/>
      <c r="I337" s="120" t="n"/>
      <c r="J337" s="72" t="n"/>
      <c r="K337" s="72" t="n"/>
      <c r="L337" s="72" t="n"/>
      <c r="M337" s="72" t="n"/>
      <c r="N337" s="72" t="n"/>
      <c r="O337" s="72" t="n"/>
      <c r="P337" s="72" t="n"/>
      <c r="Q337" s="72" t="n"/>
      <c r="R337" s="72" t="n"/>
      <c r="S337" s="121" t="n"/>
      <c r="T337" s="72" t="n"/>
      <c r="U337" s="72" t="n"/>
      <c r="V337" s="74" t="n"/>
      <c r="W337" s="72" t="n"/>
      <c r="X337" s="72" t="n"/>
      <c r="Y337" s="72" t="n"/>
      <c r="Z337" s="72" t="n"/>
      <c r="AA337" s="72" t="n"/>
      <c r="AB337" s="72" t="n"/>
      <c r="AC337" s="72" t="n"/>
      <c r="AD337" s="72" t="n"/>
      <c r="AE337" s="72" t="n"/>
    </row>
    <row r="338" ht="19.95" customFormat="1" customHeight="1" s="29">
      <c r="A338" s="32" t="n"/>
      <c r="B338" s="32" t="n"/>
      <c r="C338" s="28" t="n"/>
      <c r="D338" s="28" t="n"/>
      <c r="E338" s="72" t="n"/>
      <c r="F338" s="72" t="n"/>
      <c r="G338" s="72" t="n"/>
      <c r="H338" s="72" t="n"/>
      <c r="I338" s="120" t="n"/>
      <c r="J338" s="72" t="n"/>
      <c r="K338" s="72" t="n"/>
      <c r="L338" s="72" t="n"/>
      <c r="M338" s="72" t="n"/>
      <c r="N338" s="72" t="n"/>
      <c r="O338" s="72" t="n"/>
      <c r="P338" s="72" t="n"/>
      <c r="Q338" s="72" t="n"/>
      <c r="R338" s="72" t="n"/>
      <c r="S338" s="121" t="n"/>
      <c r="T338" s="72" t="n"/>
      <c r="U338" s="72" t="n"/>
      <c r="V338" s="74" t="n"/>
      <c r="W338" s="72" t="n"/>
      <c r="X338" s="72" t="n"/>
      <c r="Y338" s="72" t="n"/>
      <c r="Z338" s="72" t="n"/>
      <c r="AA338" s="72" t="n"/>
      <c r="AB338" s="72" t="n"/>
      <c r="AC338" s="72" t="n"/>
      <c r="AD338" s="72" t="n"/>
      <c r="AE338" s="72" t="n"/>
    </row>
    <row r="339" ht="19.95" customFormat="1" customHeight="1" s="29">
      <c r="A339" s="32" t="n"/>
      <c r="B339" s="32" t="n"/>
      <c r="C339" s="28" t="n"/>
      <c r="D339" s="28" t="n"/>
      <c r="E339" s="72" t="n"/>
      <c r="F339" s="72" t="n"/>
      <c r="G339" s="72" t="n"/>
      <c r="H339" s="72" t="n"/>
      <c r="I339" s="120" t="n"/>
      <c r="J339" s="72" t="n"/>
      <c r="K339" s="72" t="n"/>
      <c r="L339" s="72" t="n"/>
      <c r="M339" s="72" t="n"/>
      <c r="N339" s="72" t="n"/>
      <c r="O339" s="72" t="n"/>
      <c r="P339" s="72" t="n"/>
      <c r="Q339" s="72" t="n"/>
      <c r="R339" s="72" t="n"/>
      <c r="S339" s="121" t="n"/>
      <c r="T339" s="72" t="n"/>
      <c r="U339" s="72" t="n"/>
      <c r="V339" s="74" t="n"/>
      <c r="W339" s="72" t="n"/>
      <c r="X339" s="72" t="n"/>
      <c r="Y339" s="72" t="n"/>
      <c r="Z339" s="72" t="n"/>
      <c r="AA339" s="72" t="n"/>
      <c r="AB339" s="72" t="n"/>
      <c r="AC339" s="72" t="n"/>
      <c r="AD339" s="72" t="n"/>
      <c r="AE339" s="72" t="n"/>
    </row>
    <row r="340" ht="19.95" customFormat="1" customHeight="1" s="29">
      <c r="A340" s="32" t="n"/>
      <c r="B340" s="32" t="n"/>
      <c r="C340" s="28" t="n"/>
      <c r="D340" s="28" t="n"/>
      <c r="E340" s="72" t="n"/>
      <c r="F340" s="72" t="n"/>
      <c r="G340" s="72" t="n"/>
      <c r="H340" s="72" t="n"/>
      <c r="I340" s="120" t="n"/>
      <c r="J340" s="72" t="n"/>
      <c r="K340" s="72" t="n"/>
      <c r="L340" s="72" t="n"/>
      <c r="M340" s="72" t="n"/>
      <c r="N340" s="72" t="n"/>
      <c r="O340" s="72" t="n"/>
      <c r="P340" s="72" t="n"/>
      <c r="Q340" s="72" t="n"/>
      <c r="R340" s="72" t="n"/>
      <c r="S340" s="121" t="n"/>
      <c r="T340" s="72" t="n"/>
      <c r="U340" s="72" t="n"/>
      <c r="V340" s="74" t="n"/>
      <c r="W340" s="72" t="n"/>
      <c r="X340" s="72" t="n"/>
      <c r="Y340" s="72" t="n"/>
      <c r="Z340" s="72" t="n"/>
      <c r="AA340" s="72" t="n"/>
      <c r="AB340" s="72" t="n"/>
      <c r="AC340" s="72" t="n"/>
      <c r="AD340" s="72" t="n"/>
      <c r="AE340" s="72" t="n"/>
    </row>
    <row r="341" ht="19.95" customFormat="1" customHeight="1" s="29">
      <c r="A341" s="32" t="n"/>
      <c r="B341" s="32" t="n"/>
      <c r="C341" s="28" t="n"/>
      <c r="D341" s="28" t="n"/>
      <c r="E341" s="72" t="n"/>
      <c r="F341" s="72" t="n"/>
      <c r="G341" s="72" t="n"/>
      <c r="H341" s="72" t="n"/>
      <c r="I341" s="120" t="n"/>
      <c r="J341" s="72" t="n"/>
      <c r="K341" s="72" t="n"/>
      <c r="L341" s="72" t="n"/>
      <c r="M341" s="72" t="n"/>
      <c r="N341" s="72" t="n"/>
      <c r="O341" s="72" t="n"/>
      <c r="P341" s="72" t="n"/>
      <c r="Q341" s="72" t="n"/>
      <c r="R341" s="72" t="n"/>
      <c r="S341" s="121" t="n"/>
      <c r="T341" s="72" t="n"/>
      <c r="U341" s="72" t="n"/>
      <c r="V341" s="74" t="n"/>
      <c r="W341" s="72" t="n"/>
      <c r="X341" s="72" t="n"/>
      <c r="Y341" s="72" t="n"/>
      <c r="Z341" s="72" t="n"/>
      <c r="AA341" s="72" t="n"/>
      <c r="AB341" s="72" t="n"/>
      <c r="AC341" s="72" t="n"/>
      <c r="AD341" s="72" t="n"/>
      <c r="AE341" s="72" t="n"/>
    </row>
    <row r="342" ht="19.95" customFormat="1" customHeight="1" s="29">
      <c r="A342" s="32" t="n"/>
      <c r="B342" s="32" t="n"/>
      <c r="C342" s="28" t="n"/>
      <c r="D342" s="28" t="n"/>
      <c r="E342" s="72" t="n"/>
      <c r="F342" s="72" t="n"/>
      <c r="G342" s="72" t="n"/>
      <c r="H342" s="72" t="n"/>
      <c r="I342" s="120" t="n"/>
      <c r="J342" s="72" t="n"/>
      <c r="K342" s="72" t="n"/>
      <c r="L342" s="72" t="n"/>
      <c r="M342" s="72" t="n"/>
      <c r="N342" s="72" t="n"/>
      <c r="O342" s="72" t="n"/>
      <c r="P342" s="72" t="n"/>
      <c r="Q342" s="72" t="n"/>
      <c r="R342" s="72" t="n"/>
      <c r="S342" s="121" t="n"/>
      <c r="T342" s="72" t="n"/>
      <c r="U342" s="72" t="n"/>
      <c r="V342" s="74" t="n"/>
      <c r="W342" s="72" t="n"/>
      <c r="X342" s="72" t="n"/>
      <c r="Y342" s="72" t="n"/>
      <c r="Z342" s="72" t="n"/>
      <c r="AA342" s="72" t="n"/>
      <c r="AB342" s="72" t="n"/>
      <c r="AC342" s="72" t="n"/>
      <c r="AD342" s="72" t="n"/>
      <c r="AE342" s="72" t="n"/>
    </row>
    <row r="343" ht="19.95" customFormat="1" customHeight="1" s="29">
      <c r="A343" s="32" t="n"/>
      <c r="B343" s="32" t="n"/>
      <c r="C343" s="28" t="n"/>
      <c r="D343" s="28" t="n"/>
      <c r="E343" s="72" t="n"/>
      <c r="F343" s="72" t="n"/>
      <c r="G343" s="72" t="n"/>
      <c r="H343" s="72" t="n"/>
      <c r="I343" s="120" t="n"/>
      <c r="J343" s="72" t="n"/>
      <c r="K343" s="72" t="n"/>
      <c r="L343" s="72" t="n"/>
      <c r="M343" s="72" t="n"/>
      <c r="N343" s="72" t="n"/>
      <c r="O343" s="72" t="n"/>
      <c r="P343" s="72" t="n"/>
      <c r="Q343" s="72" t="n"/>
      <c r="R343" s="72" t="n"/>
      <c r="S343" s="121" t="n"/>
      <c r="T343" s="72" t="n"/>
      <c r="U343" s="72" t="n"/>
      <c r="V343" s="74" t="n"/>
      <c r="W343" s="72" t="n"/>
      <c r="X343" s="72" t="n"/>
      <c r="Y343" s="72" t="n"/>
      <c r="Z343" s="72" t="n"/>
      <c r="AA343" s="72" t="n"/>
      <c r="AB343" s="72" t="n"/>
      <c r="AC343" s="72" t="n"/>
      <c r="AD343" s="72" t="n"/>
      <c r="AE343" s="72" t="n"/>
    </row>
    <row r="344" ht="19.95" customFormat="1" customHeight="1" s="29">
      <c r="A344" s="32" t="n"/>
      <c r="B344" s="32" t="n"/>
      <c r="C344" s="28" t="n"/>
      <c r="D344" s="28" t="n"/>
      <c r="E344" s="72" t="n"/>
      <c r="F344" s="72" t="n"/>
      <c r="G344" s="72" t="n"/>
      <c r="H344" s="72" t="n"/>
      <c r="I344" s="120" t="n"/>
      <c r="J344" s="72" t="n"/>
      <c r="K344" s="72" t="n"/>
      <c r="L344" s="72" t="n"/>
      <c r="M344" s="72" t="n"/>
      <c r="N344" s="72" t="n"/>
      <c r="O344" s="72" t="n"/>
      <c r="P344" s="72" t="n"/>
      <c r="Q344" s="72" t="n"/>
      <c r="R344" s="72" t="n"/>
      <c r="S344" s="121" t="n"/>
      <c r="T344" s="72" t="n"/>
      <c r="U344" s="72" t="n"/>
      <c r="V344" s="74" t="n"/>
      <c r="W344" s="72" t="n"/>
      <c r="X344" s="72" t="n"/>
      <c r="Y344" s="72" t="n"/>
      <c r="Z344" s="72" t="n"/>
      <c r="AA344" s="72" t="n"/>
      <c r="AB344" s="72" t="n"/>
      <c r="AC344" s="72" t="n"/>
      <c r="AD344" s="72" t="n"/>
      <c r="AE344" s="72" t="n"/>
    </row>
    <row r="345" ht="19.95" customFormat="1" customHeight="1" s="29">
      <c r="A345" s="32" t="n"/>
      <c r="B345" s="32" t="n"/>
      <c r="C345" s="28" t="n"/>
      <c r="D345" s="28" t="n"/>
      <c r="E345" s="72" t="n"/>
      <c r="F345" s="72" t="n"/>
      <c r="G345" s="72" t="n"/>
      <c r="H345" s="72" t="n"/>
      <c r="I345" s="120" t="n"/>
      <c r="J345" s="72" t="n"/>
      <c r="K345" s="72" t="n"/>
      <c r="L345" s="72" t="n"/>
      <c r="M345" s="72" t="n"/>
      <c r="N345" s="72" t="n"/>
      <c r="O345" s="72" t="n"/>
      <c r="P345" s="72" t="n"/>
      <c r="Q345" s="72" t="n"/>
      <c r="R345" s="72" t="n"/>
      <c r="S345" s="121" t="n"/>
      <c r="T345" s="72" t="n"/>
      <c r="U345" s="72" t="n"/>
      <c r="V345" s="74" t="n"/>
      <c r="W345" s="72" t="n"/>
      <c r="X345" s="72" t="n"/>
      <c r="Y345" s="72" t="n"/>
      <c r="Z345" s="72" t="n"/>
      <c r="AA345" s="72" t="n"/>
      <c r="AB345" s="72" t="n"/>
      <c r="AC345" s="72" t="n"/>
      <c r="AD345" s="72" t="n"/>
      <c r="AE345" s="72" t="n"/>
    </row>
    <row r="346" ht="19.95" customFormat="1" customHeight="1" s="29">
      <c r="A346" s="32" t="n"/>
      <c r="B346" s="32" t="n"/>
      <c r="C346" s="28" t="n"/>
      <c r="D346" s="28" t="n"/>
      <c r="E346" s="72" t="n"/>
      <c r="F346" s="72" t="n"/>
      <c r="G346" s="72" t="n"/>
      <c r="H346" s="72" t="n"/>
      <c r="I346" s="120" t="n"/>
      <c r="J346" s="72" t="n"/>
      <c r="K346" s="72" t="n"/>
      <c r="L346" s="72" t="n"/>
      <c r="M346" s="72" t="n"/>
      <c r="N346" s="72" t="n"/>
      <c r="O346" s="72" t="n"/>
      <c r="P346" s="72" t="n"/>
      <c r="Q346" s="72" t="n"/>
      <c r="R346" s="72" t="n"/>
      <c r="S346" s="121" t="n"/>
      <c r="T346" s="72" t="n"/>
      <c r="U346" s="72" t="n"/>
      <c r="V346" s="74" t="n"/>
      <c r="W346" s="72" t="n"/>
      <c r="X346" s="72" t="n"/>
      <c r="Y346" s="72" t="n"/>
      <c r="Z346" s="72" t="n"/>
      <c r="AA346" s="72" t="n"/>
      <c r="AB346" s="72" t="n"/>
      <c r="AC346" s="72" t="n"/>
      <c r="AD346" s="72" t="n"/>
      <c r="AE346" s="72" t="n"/>
    </row>
    <row r="347" ht="19.95" customFormat="1" customHeight="1" s="29">
      <c r="A347" s="32" t="n"/>
      <c r="B347" s="32" t="n"/>
      <c r="C347" s="28" t="n"/>
      <c r="D347" s="28" t="n"/>
      <c r="E347" s="72" t="n"/>
      <c r="F347" s="72" t="n"/>
      <c r="G347" s="72" t="n"/>
      <c r="H347" s="72" t="n"/>
      <c r="I347" s="120" t="n"/>
      <c r="J347" s="72" t="n"/>
      <c r="K347" s="72" t="n"/>
      <c r="L347" s="72" t="n"/>
      <c r="M347" s="72" t="n"/>
      <c r="N347" s="72" t="n"/>
      <c r="O347" s="72" t="n"/>
      <c r="P347" s="72" t="n"/>
      <c r="Q347" s="72" t="n"/>
      <c r="R347" s="72" t="n"/>
      <c r="S347" s="121" t="n"/>
      <c r="T347" s="72" t="n"/>
      <c r="U347" s="72" t="n"/>
      <c r="V347" s="74" t="n"/>
      <c r="W347" s="72" t="n"/>
      <c r="X347" s="72" t="n"/>
      <c r="Y347" s="72" t="n"/>
      <c r="Z347" s="72" t="n"/>
      <c r="AA347" s="72" t="n"/>
      <c r="AB347" s="72" t="n"/>
      <c r="AC347" s="72" t="n"/>
      <c r="AD347" s="72" t="n"/>
      <c r="AE347" s="72" t="n"/>
    </row>
    <row r="348" ht="19.95" customFormat="1" customHeight="1" s="29">
      <c r="A348" s="32" t="n"/>
      <c r="B348" s="32" t="n"/>
      <c r="C348" s="28" t="n"/>
      <c r="D348" s="28" t="n"/>
      <c r="E348" s="72" t="n"/>
      <c r="F348" s="72" t="n"/>
      <c r="G348" s="72" t="n"/>
      <c r="H348" s="72" t="n"/>
      <c r="I348" s="120" t="n"/>
      <c r="J348" s="72" t="n"/>
      <c r="K348" s="72" t="n"/>
      <c r="L348" s="72" t="n"/>
      <c r="M348" s="72" t="n"/>
      <c r="N348" s="72" t="n"/>
      <c r="O348" s="72" t="n"/>
      <c r="P348" s="72" t="n"/>
      <c r="Q348" s="72" t="n"/>
      <c r="R348" s="72" t="n"/>
      <c r="S348" s="121" t="n"/>
      <c r="T348" s="72" t="n"/>
      <c r="U348" s="72" t="n"/>
      <c r="V348" s="74" t="n"/>
      <c r="W348" s="72" t="n"/>
      <c r="X348" s="72" t="n"/>
      <c r="Y348" s="72" t="n"/>
      <c r="Z348" s="72" t="n"/>
      <c r="AA348" s="72" t="n"/>
      <c r="AB348" s="72" t="n"/>
      <c r="AC348" s="72" t="n"/>
      <c r="AD348" s="72" t="n"/>
      <c r="AE348" s="72" t="n"/>
    </row>
    <row r="349" ht="19.95" customFormat="1" customHeight="1" s="29">
      <c r="A349" s="32" t="n"/>
      <c r="B349" s="32" t="n"/>
      <c r="C349" s="28" t="n"/>
      <c r="D349" s="28" t="n"/>
      <c r="E349" s="72" t="n"/>
      <c r="F349" s="72" t="n"/>
      <c r="G349" s="72" t="n"/>
      <c r="H349" s="72" t="n"/>
      <c r="I349" s="120" t="n"/>
      <c r="J349" s="72" t="n"/>
      <c r="K349" s="72" t="n"/>
      <c r="L349" s="72" t="n"/>
      <c r="M349" s="72" t="n"/>
      <c r="N349" s="72" t="n"/>
      <c r="O349" s="72" t="n"/>
      <c r="P349" s="72" t="n"/>
      <c r="Q349" s="72" t="n"/>
      <c r="R349" s="72" t="n"/>
      <c r="S349" s="121" t="n"/>
      <c r="T349" s="72" t="n"/>
      <c r="U349" s="72" t="n"/>
      <c r="V349" s="74" t="n"/>
      <c r="W349" s="72" t="n"/>
      <c r="X349" s="72" t="n"/>
      <c r="Y349" s="72" t="n"/>
      <c r="Z349" s="72" t="n"/>
      <c r="AA349" s="72" t="n"/>
      <c r="AB349" s="72" t="n"/>
      <c r="AC349" s="72" t="n"/>
      <c r="AD349" s="72" t="n"/>
      <c r="AE349" s="72" t="n"/>
    </row>
    <row r="350" ht="19.95" customFormat="1" customHeight="1" s="29">
      <c r="A350" s="32" t="n"/>
      <c r="B350" s="32" t="n"/>
      <c r="C350" s="28" t="n"/>
      <c r="D350" s="28" t="n"/>
      <c r="E350" s="72" t="n"/>
      <c r="F350" s="72" t="n"/>
      <c r="G350" s="72" t="n"/>
      <c r="H350" s="72" t="n"/>
      <c r="I350" s="120" t="n"/>
      <c r="J350" s="72" t="n"/>
      <c r="K350" s="72" t="n"/>
      <c r="L350" s="72" t="n"/>
      <c r="M350" s="72" t="n"/>
      <c r="N350" s="72" t="n"/>
      <c r="O350" s="72" t="n"/>
      <c r="P350" s="72" t="n"/>
      <c r="Q350" s="72" t="n"/>
      <c r="R350" s="72" t="n"/>
      <c r="S350" s="121" t="n"/>
      <c r="T350" s="72" t="n"/>
      <c r="U350" s="72" t="n"/>
      <c r="V350" s="74" t="n"/>
      <c r="W350" s="72" t="n"/>
      <c r="X350" s="72" t="n"/>
      <c r="Y350" s="72" t="n"/>
      <c r="Z350" s="72" t="n"/>
      <c r="AA350" s="72" t="n"/>
      <c r="AB350" s="72" t="n"/>
      <c r="AC350" s="72" t="n"/>
      <c r="AD350" s="72" t="n"/>
      <c r="AE350" s="72" t="n"/>
    </row>
    <row r="351" ht="19.95" customFormat="1" customHeight="1" s="29">
      <c r="A351" s="32" t="n"/>
      <c r="B351" s="32" t="n"/>
      <c r="C351" s="28" t="n"/>
      <c r="D351" s="28" t="n"/>
      <c r="E351" s="72" t="n"/>
      <c r="F351" s="72" t="n"/>
      <c r="G351" s="72" t="n"/>
      <c r="H351" s="72" t="n"/>
      <c r="I351" s="120" t="n"/>
      <c r="J351" s="72" t="n"/>
      <c r="K351" s="72" t="n"/>
      <c r="L351" s="72" t="n"/>
      <c r="M351" s="72" t="n"/>
      <c r="N351" s="72" t="n"/>
      <c r="O351" s="72" t="n"/>
      <c r="P351" s="72" t="n"/>
      <c r="Q351" s="72" t="n"/>
      <c r="R351" s="72" t="n"/>
      <c r="S351" s="121" t="n"/>
      <c r="T351" s="72" t="n"/>
      <c r="U351" s="72" t="n"/>
      <c r="V351" s="74" t="n"/>
      <c r="W351" s="72" t="n"/>
      <c r="X351" s="72" t="n"/>
      <c r="Y351" s="72" t="n"/>
      <c r="Z351" s="72" t="n"/>
      <c r="AA351" s="72" t="n"/>
      <c r="AB351" s="72" t="n"/>
      <c r="AC351" s="72" t="n"/>
      <c r="AD351" s="72" t="n"/>
      <c r="AE351" s="72" t="n"/>
    </row>
    <row r="352" ht="19.95" customFormat="1" customHeight="1" s="29">
      <c r="A352" s="32" t="n"/>
      <c r="B352" s="32" t="n"/>
      <c r="C352" s="28" t="n"/>
      <c r="D352" s="28" t="n"/>
      <c r="E352" s="72" t="n"/>
      <c r="F352" s="72" t="n"/>
      <c r="G352" s="72" t="n"/>
      <c r="H352" s="72" t="n"/>
      <c r="I352" s="120" t="n"/>
      <c r="J352" s="72" t="n"/>
      <c r="K352" s="72" t="n"/>
      <c r="L352" s="72" t="n"/>
      <c r="M352" s="72" t="n"/>
      <c r="N352" s="72" t="n"/>
      <c r="O352" s="72" t="n"/>
      <c r="P352" s="72" t="n"/>
      <c r="Q352" s="72" t="n"/>
      <c r="R352" s="72" t="n"/>
      <c r="S352" s="121" t="n"/>
      <c r="T352" s="72" t="n"/>
      <c r="U352" s="72" t="n"/>
      <c r="V352" s="74" t="n"/>
      <c r="W352" s="72" t="n"/>
      <c r="X352" s="72" t="n"/>
      <c r="Y352" s="72" t="n"/>
      <c r="Z352" s="72" t="n"/>
      <c r="AA352" s="72" t="n"/>
      <c r="AB352" s="72" t="n"/>
      <c r="AC352" s="72" t="n"/>
      <c r="AD352" s="72" t="n"/>
      <c r="AE352" s="72" t="n"/>
    </row>
    <row r="353" ht="19.95" customHeight="1" s="119">
      <c r="A353" s="32" t="n"/>
      <c r="B353" s="32" t="n"/>
      <c r="C353" s="28" t="n"/>
      <c r="D353" s="28" t="n"/>
    </row>
    <row r="354" ht="19.95" customHeight="1" s="119">
      <c r="A354" s="32" t="n"/>
      <c r="B354" s="32" t="n"/>
      <c r="C354" s="28" t="n"/>
      <c r="D354" s="28" t="n"/>
    </row>
    <row r="355" ht="19.95" customHeight="1" s="119">
      <c r="A355" s="32" t="n"/>
      <c r="B355" s="32" t="n"/>
      <c r="C355" s="28" t="n"/>
      <c r="D355" s="28" t="n"/>
    </row>
    <row r="356" ht="19.95" customHeight="1" s="119">
      <c r="A356" s="32" t="n"/>
      <c r="B356" s="32" t="n"/>
      <c r="C356" s="28" t="n"/>
      <c r="D356" s="28" t="n"/>
    </row>
    <row r="357" ht="19.95" customHeight="1" s="119">
      <c r="A357" s="32" t="n"/>
      <c r="B357" s="32" t="n"/>
      <c r="C357" s="28" t="n"/>
      <c r="D357" s="28" t="n"/>
    </row>
    <row r="358" ht="19.95" customHeight="1" s="119">
      <c r="A358" s="32" t="n"/>
      <c r="B358" s="32" t="n"/>
      <c r="C358" s="28" t="n"/>
      <c r="D358" s="28" t="n"/>
    </row>
    <row r="359" ht="19.95" customHeight="1" s="119">
      <c r="A359" s="32" t="n"/>
      <c r="B359" s="32" t="n"/>
      <c r="C359" s="28" t="n"/>
      <c r="D359" s="28" t="n"/>
    </row>
    <row r="360" ht="19.95" customHeight="1" s="119">
      <c r="A360" s="32" t="n"/>
      <c r="B360" s="32" t="n"/>
      <c r="C360" s="28" t="n"/>
      <c r="D360" s="28" t="n"/>
    </row>
    <row r="361" ht="19.95" customHeight="1" s="119">
      <c r="A361" s="32" t="n"/>
      <c r="B361" s="32" t="n"/>
      <c r="C361" s="28" t="n"/>
      <c r="D361" s="28" t="n"/>
    </row>
    <row r="362" ht="19.95" customHeight="1" s="119">
      <c r="A362" s="32" t="n"/>
      <c r="B362" s="32" t="n"/>
      <c r="C362" s="28" t="n"/>
      <c r="D362" s="28" t="n"/>
    </row>
    <row r="363" ht="19.95" customHeight="1" s="119">
      <c r="A363" s="32" t="n"/>
      <c r="B363" s="32" t="n"/>
      <c r="C363" s="28" t="n"/>
      <c r="D363" s="28" t="n"/>
    </row>
    <row r="364" ht="19.95" customHeight="1" s="119">
      <c r="A364" s="32" t="n"/>
      <c r="B364" s="32" t="n"/>
      <c r="C364" s="28" t="n"/>
      <c r="D364" s="28" t="n"/>
    </row>
    <row r="365" ht="19.95" customHeight="1" s="119">
      <c r="A365" s="32" t="n"/>
      <c r="B365" s="32" t="n"/>
      <c r="C365" s="28" t="n"/>
      <c r="D365" s="28" t="n"/>
    </row>
    <row r="366" ht="19.95" customHeight="1" s="119">
      <c r="A366" s="32" t="n"/>
      <c r="B366" s="32" t="n"/>
      <c r="C366" s="28" t="n"/>
      <c r="D366" s="28" t="n"/>
    </row>
    <row r="367" ht="19.95" customHeight="1" s="119">
      <c r="A367" s="32" t="n"/>
      <c r="B367" s="32" t="n"/>
      <c r="C367" s="28" t="n"/>
      <c r="D367" s="28" t="n"/>
    </row>
    <row r="368" ht="19.95" customHeight="1" s="119">
      <c r="A368" s="32" t="n"/>
      <c r="B368" s="32" t="n"/>
      <c r="C368" s="28" t="n"/>
      <c r="D368" s="28" t="n"/>
    </row>
    <row r="369" ht="19.95" customHeight="1" s="119">
      <c r="A369" s="32" t="n"/>
      <c r="B369" s="32" t="n"/>
      <c r="C369" s="28" t="n"/>
      <c r="D369" s="28" t="n"/>
    </row>
    <row r="370" ht="19.95" customHeight="1" s="119">
      <c r="A370" s="32" t="n"/>
      <c r="B370" s="32" t="n"/>
      <c r="C370" s="28" t="n"/>
      <c r="D370" s="28" t="n"/>
    </row>
    <row r="371" ht="19.95" customHeight="1" s="119">
      <c r="A371" s="32" t="n"/>
      <c r="B371" s="32" t="n"/>
      <c r="C371" s="28" t="n"/>
      <c r="D371" s="28" t="n"/>
    </row>
    <row r="372" ht="19.95" customHeight="1" s="119">
      <c r="A372" s="32" t="n"/>
      <c r="B372" s="32" t="n"/>
      <c r="C372" s="28" t="n"/>
      <c r="D372" s="28" t="n"/>
    </row>
    <row r="373" ht="19.95" customHeight="1" s="119">
      <c r="A373" s="32" t="n"/>
      <c r="B373" s="32" t="n"/>
      <c r="C373" s="28" t="n"/>
      <c r="D373" s="28" t="n"/>
    </row>
    <row r="374" ht="19.95" customHeight="1" s="119">
      <c r="A374" s="32" t="n"/>
      <c r="B374" s="32" t="n"/>
      <c r="C374" s="28" t="n"/>
      <c r="D374" s="28" t="n"/>
    </row>
    <row r="375" ht="19.95" customHeight="1" s="119">
      <c r="A375" s="32" t="n"/>
      <c r="B375" s="32" t="n"/>
      <c r="C375" s="28" t="n"/>
      <c r="D375" s="28" t="n"/>
    </row>
    <row r="376" ht="19.95" customHeight="1" s="119">
      <c r="A376" s="32" t="n"/>
      <c r="B376" s="32" t="n"/>
      <c r="C376" s="28" t="n"/>
      <c r="D376" s="28" t="n"/>
    </row>
    <row r="377" ht="19.95" customHeight="1" s="119">
      <c r="A377" s="32" t="n"/>
      <c r="B377" s="32" t="n"/>
      <c r="C377" s="28" t="n"/>
      <c r="D377" s="28" t="n"/>
    </row>
    <row r="378" ht="19.95" customHeight="1" s="119">
      <c r="A378" s="32" t="n"/>
      <c r="B378" s="32" t="n"/>
      <c r="C378" s="28" t="n"/>
      <c r="D378" s="28" t="n"/>
    </row>
    <row r="379" ht="19.95" customHeight="1" s="119">
      <c r="A379" s="32" t="n"/>
      <c r="B379" s="32" t="n"/>
      <c r="C379" s="28" t="n"/>
      <c r="D379" s="28" t="n"/>
    </row>
    <row r="380" ht="19.95" customHeight="1" s="119">
      <c r="A380" s="32" t="n"/>
      <c r="B380" s="32" t="n"/>
      <c r="C380" s="28" t="n"/>
      <c r="D380" s="28" t="n"/>
    </row>
    <row r="381" ht="19.95" customHeight="1" s="119">
      <c r="A381" s="32" t="n"/>
      <c r="B381" s="32" t="n"/>
      <c r="C381" s="28" t="n"/>
      <c r="D381" s="28" t="n"/>
    </row>
    <row r="382" ht="19.95" customHeight="1" s="119">
      <c r="A382" s="32" t="n"/>
      <c r="B382" s="32" t="n"/>
      <c r="C382" s="28" t="n"/>
      <c r="D382" s="28" t="n"/>
    </row>
    <row r="383" ht="19.95" customHeight="1" s="119">
      <c r="A383" s="32" t="n"/>
      <c r="B383" s="32" t="n"/>
      <c r="C383" s="28" t="n"/>
      <c r="D383" s="28" t="n"/>
    </row>
    <row r="384" ht="19.95" customHeight="1" s="119">
      <c r="A384" s="32" t="n"/>
      <c r="B384" s="32" t="n"/>
      <c r="C384" s="28" t="n"/>
      <c r="D384" s="28" t="n"/>
    </row>
    <row r="385" ht="19.95" customHeight="1" s="119">
      <c r="A385" s="32" t="n"/>
      <c r="B385" s="32" t="n"/>
      <c r="C385" s="28" t="n"/>
      <c r="D385" s="28" t="n"/>
    </row>
    <row r="386" ht="19.95" customHeight="1" s="119">
      <c r="A386" s="32" t="n"/>
      <c r="B386" s="32" t="n"/>
      <c r="C386" s="28" t="n"/>
      <c r="D386" s="28" t="n"/>
    </row>
    <row r="387" ht="19.95" customHeight="1" s="119">
      <c r="A387" s="32" t="n"/>
      <c r="B387" s="32" t="n"/>
      <c r="C387" s="28" t="n"/>
      <c r="D387" s="28" t="n"/>
    </row>
    <row r="388" ht="19.95" customHeight="1" s="119">
      <c r="A388" s="32" t="n"/>
      <c r="B388" s="32" t="n"/>
      <c r="C388" s="28" t="n"/>
      <c r="D388" s="28" t="n"/>
    </row>
    <row r="389" ht="19.95" customHeight="1" s="119">
      <c r="A389" s="32" t="n"/>
      <c r="B389" s="32" t="n"/>
      <c r="C389" s="28" t="n"/>
      <c r="D389" s="28" t="n"/>
    </row>
    <row r="390" ht="19.95" customHeight="1" s="119">
      <c r="A390" s="32" t="n"/>
      <c r="B390" s="32" t="n"/>
      <c r="C390" s="28" t="n"/>
      <c r="D390" s="28" t="n"/>
    </row>
    <row r="391" ht="19.95" customHeight="1" s="119">
      <c r="A391" s="32" t="n"/>
      <c r="B391" s="32" t="n"/>
      <c r="C391" s="28" t="n"/>
      <c r="D391" s="28" t="n"/>
    </row>
    <row r="392" ht="19.95" customHeight="1" s="119">
      <c r="A392" s="32" t="n"/>
      <c r="B392" s="32" t="n"/>
      <c r="C392" s="28" t="n"/>
      <c r="D392" s="28" t="n"/>
    </row>
    <row r="393" ht="19.95" customHeight="1" s="119">
      <c r="A393" s="32" t="n"/>
      <c r="B393" s="32" t="n"/>
      <c r="C393" s="28" t="n"/>
      <c r="D393" s="28" t="n"/>
    </row>
    <row r="394" ht="19.95" customHeight="1" s="119">
      <c r="A394" s="32" t="n"/>
      <c r="B394" s="32" t="n"/>
      <c r="C394" s="28" t="n"/>
      <c r="D394" s="28" t="n"/>
    </row>
    <row r="395" ht="19.95" customHeight="1" s="119">
      <c r="A395" s="32" t="n"/>
      <c r="B395" s="32" t="n"/>
      <c r="C395" s="28" t="n"/>
      <c r="D395" s="28" t="n"/>
    </row>
    <row r="396" ht="19.95" customHeight="1" s="119">
      <c r="A396" s="32" t="n"/>
      <c r="B396" s="32" t="n"/>
      <c r="C396" s="28" t="n"/>
      <c r="D396" s="28" t="n"/>
    </row>
    <row r="397" ht="19.95" customHeight="1" s="119">
      <c r="A397" s="32" t="n"/>
      <c r="B397" s="32" t="n"/>
      <c r="C397" s="28" t="n"/>
      <c r="D397" s="28" t="n"/>
    </row>
    <row r="398" ht="19.95" customHeight="1" s="119">
      <c r="A398" s="32" t="n"/>
      <c r="B398" s="32" t="n"/>
      <c r="C398" s="28" t="n"/>
      <c r="D398" s="28" t="n"/>
    </row>
    <row r="399" ht="19.95" customHeight="1" s="119">
      <c r="A399" s="32" t="n"/>
      <c r="B399" s="32" t="n"/>
    </row>
    <row r="400" ht="19.95" customHeight="1" s="119">
      <c r="A400" s="32" t="n"/>
      <c r="B400" s="32" t="n"/>
    </row>
    <row r="401" ht="19.95" customHeight="1" s="119">
      <c r="A401" s="32" t="n"/>
      <c r="B401" s="32" t="n"/>
    </row>
    <row r="402" ht="19.95" customHeight="1" s="119">
      <c r="A402" s="32" t="n"/>
      <c r="B402" s="32" t="n"/>
    </row>
    <row r="403" ht="19.95" customHeight="1" s="119">
      <c r="A403" s="32" t="n"/>
      <c r="B403" s="32" t="n"/>
    </row>
    <row r="404" ht="19.95" customHeight="1" s="119">
      <c r="A404" s="32" t="n"/>
      <c r="B404" s="32" t="n"/>
    </row>
    <row r="405" ht="19.95" customHeight="1" s="119">
      <c r="A405" s="32" t="n"/>
      <c r="B405" s="32" t="n"/>
    </row>
    <row r="406" ht="19.95" customHeight="1" s="119">
      <c r="A406" s="32" t="n"/>
      <c r="B406" s="32" t="n"/>
    </row>
    <row r="407" ht="19.95" customHeight="1" s="119">
      <c r="A407" s="32" t="n"/>
      <c r="B407" s="32" t="n"/>
    </row>
    <row r="408" ht="19.95" customHeight="1" s="119">
      <c r="A408" s="32" t="n"/>
      <c r="B408" s="32" t="n"/>
    </row>
    <row r="409" ht="19.95" customHeight="1" s="119">
      <c r="A409" s="32" t="n"/>
      <c r="B409" s="32" t="n"/>
    </row>
    <row r="410" ht="19.95" customHeight="1" s="119">
      <c r="A410" s="32" t="n"/>
      <c r="B410" s="32" t="n"/>
    </row>
    <row r="411" ht="19.95" customHeight="1" s="119">
      <c r="A411" s="32" t="n"/>
      <c r="B411" s="32" t="n"/>
    </row>
    <row r="412" ht="19.95" customHeight="1" s="119">
      <c r="A412" s="32" t="n"/>
      <c r="B412" s="32" t="n"/>
    </row>
    <row r="413" ht="19.95" customHeight="1" s="119">
      <c r="A413" s="32" t="n"/>
      <c r="B413" s="32" t="n"/>
    </row>
    <row r="414" ht="19.95" customHeight="1" s="119">
      <c r="A414" s="32" t="n"/>
      <c r="B414" s="32" t="n"/>
    </row>
    <row r="415" ht="19.95" customHeight="1" s="119">
      <c r="A415" s="32" t="n"/>
      <c r="B415" s="32" t="n"/>
    </row>
    <row r="416" ht="19.95" customHeight="1" s="119">
      <c r="A416" s="32" t="n"/>
      <c r="B416" s="32" t="n"/>
    </row>
    <row r="417" ht="19.95" customHeight="1" s="119">
      <c r="A417" s="32" t="n"/>
      <c r="B417" s="32" t="n"/>
    </row>
    <row r="418" ht="19.95" customHeight="1" s="119">
      <c r="A418" s="32" t="n"/>
      <c r="B418" s="32" t="n"/>
    </row>
    <row r="419" ht="19.95" customHeight="1" s="119">
      <c r="A419" s="32" t="n"/>
      <c r="B419" s="32" t="n"/>
    </row>
    <row r="420" ht="19.95" customHeight="1" s="119">
      <c r="A420" s="32" t="n"/>
      <c r="B420" s="32" t="n"/>
    </row>
    <row r="421" ht="19.95" customHeight="1" s="119">
      <c r="A421" s="32" t="n"/>
      <c r="B421" s="32" t="n"/>
    </row>
    <row r="422" ht="19.95" customHeight="1" s="119">
      <c r="A422" s="32" t="n"/>
      <c r="B422" s="32" t="n"/>
    </row>
    <row r="423" ht="19.95" customHeight="1" s="119">
      <c r="A423" s="32" t="n"/>
      <c r="B423" s="32" t="n"/>
    </row>
    <row r="424" ht="19.95" customHeight="1" s="119">
      <c r="A424" s="32" t="n"/>
      <c r="B424" s="32" t="n"/>
    </row>
    <row r="425" ht="19.95" customHeight="1" s="119">
      <c r="A425" s="32" t="n"/>
      <c r="B425" s="32" t="n"/>
    </row>
    <row r="426" ht="19.95" customHeight="1" s="119">
      <c r="A426" s="32" t="n"/>
      <c r="B426" s="32" t="n"/>
    </row>
    <row r="427" ht="19.95" customHeight="1" s="119">
      <c r="A427" s="32" t="n"/>
      <c r="B427" s="32" t="n"/>
    </row>
    <row r="428" ht="19.95" customHeight="1" s="119">
      <c r="A428" s="32" t="n"/>
      <c r="B428" s="32" t="n"/>
    </row>
    <row r="429" ht="19.95" customHeight="1" s="119">
      <c r="A429" s="32" t="n"/>
      <c r="B429" s="32" t="n"/>
    </row>
    <row r="430" ht="19.95" customHeight="1" s="119">
      <c r="A430" s="32" t="n"/>
      <c r="B430" s="32" t="n"/>
    </row>
    <row r="431" ht="19.95" customHeight="1" s="119">
      <c r="A431" s="32" t="n"/>
      <c r="B431" s="32" t="n"/>
    </row>
    <row r="432" ht="19.95" customHeight="1" s="119">
      <c r="A432" s="32" t="n"/>
      <c r="B432" s="32" t="n"/>
    </row>
    <row r="433" ht="19.95" customHeight="1" s="119">
      <c r="A433" s="32" t="n"/>
      <c r="B433" s="32" t="n"/>
    </row>
    <row r="434" ht="19.95" customHeight="1" s="119">
      <c r="A434" s="32" t="n"/>
      <c r="B434" s="32" t="n"/>
    </row>
    <row r="435" ht="19.95" customHeight="1" s="119">
      <c r="A435" s="32" t="n"/>
      <c r="B435" s="32" t="n"/>
    </row>
    <row r="436" ht="19.95" customHeight="1" s="119">
      <c r="A436" s="32" t="n"/>
      <c r="B436" s="32" t="n"/>
    </row>
    <row r="437" ht="19.95" customHeight="1" s="119">
      <c r="A437" s="32" t="n"/>
      <c r="B437" s="32" t="n"/>
    </row>
    <row r="438" ht="19.95" customHeight="1" s="119">
      <c r="A438" s="32" t="n"/>
      <c r="B438" s="32" t="n"/>
    </row>
    <row r="439" ht="19.95" customHeight="1" s="119">
      <c r="A439" s="32" t="n"/>
      <c r="B439" s="32" t="n"/>
    </row>
    <row r="440" ht="19.95" customHeight="1" s="119">
      <c r="A440" s="32" t="n"/>
      <c r="B440" s="32" t="n"/>
    </row>
    <row r="441" ht="19.95" customHeight="1" s="119">
      <c r="A441" s="32" t="n"/>
      <c r="B441" s="32" t="n"/>
    </row>
    <row r="442" ht="19.95" customHeight="1" s="119">
      <c r="A442" s="32" t="n"/>
      <c r="B442" s="32" t="n"/>
    </row>
    <row r="443" ht="19.95" customHeight="1" s="119">
      <c r="A443" s="32" t="n"/>
      <c r="B443" s="32" t="n"/>
    </row>
    <row r="444" ht="19.95" customHeight="1" s="119">
      <c r="A444" s="32" t="n"/>
      <c r="B444" s="32" t="n"/>
    </row>
    <row r="445" ht="19.95" customHeight="1" s="119">
      <c r="A445" s="32" t="n"/>
      <c r="B445" s="32" t="n"/>
    </row>
    <row r="446" ht="19.95" customHeight="1" s="119">
      <c r="A446" s="32" t="n"/>
      <c r="B446" s="32" t="n"/>
    </row>
    <row r="447" ht="19.95" customHeight="1" s="119">
      <c r="A447" s="32" t="n"/>
      <c r="B447" s="32" t="n"/>
    </row>
    <row r="448" ht="19.95" customHeight="1" s="119">
      <c r="A448" s="32" t="n"/>
      <c r="B448" s="32" t="n"/>
    </row>
    <row r="449" ht="19.95" customHeight="1" s="119">
      <c r="A449" s="32" t="n"/>
      <c r="B449" s="32" t="n"/>
    </row>
    <row r="450" ht="19.95" customHeight="1" s="119">
      <c r="A450" s="32" t="n"/>
      <c r="B450" s="32" t="n"/>
    </row>
    <row r="451" ht="19.95" customHeight="1" s="119">
      <c r="A451" s="32" t="n"/>
      <c r="B451" s="32" t="n"/>
    </row>
    <row r="452" ht="19.95" customHeight="1" s="119">
      <c r="A452" s="32" t="n"/>
      <c r="B452" s="32" t="n"/>
    </row>
    <row r="453" ht="19.95" customHeight="1" s="119">
      <c r="A453" s="32" t="n"/>
      <c r="B453" s="32" t="n"/>
    </row>
    <row r="454" ht="19.95" customHeight="1" s="119">
      <c r="A454" s="32" t="n"/>
      <c r="B454" s="32" t="n"/>
    </row>
    <row r="455" ht="19.95" customHeight="1" s="119">
      <c r="A455" s="32" t="n"/>
      <c r="B455" s="32" t="n"/>
    </row>
    <row r="456" ht="19.95" customHeight="1" s="119">
      <c r="A456" s="32" t="n"/>
      <c r="B456" s="32" t="n"/>
    </row>
    <row r="457" ht="19.95" customHeight="1" s="119">
      <c r="A457" s="32" t="n"/>
      <c r="B457" s="32" t="n"/>
    </row>
    <row r="458" ht="19.95" customHeight="1" s="119">
      <c r="A458" s="32" t="n"/>
      <c r="B458" s="32" t="n"/>
    </row>
    <row r="459" ht="19.95" customHeight="1" s="119">
      <c r="A459" s="32" t="n"/>
      <c r="B459" s="32" t="n"/>
    </row>
    <row r="460" ht="19.95" customHeight="1" s="119">
      <c r="A460" s="32" t="n"/>
      <c r="B460" s="32" t="n"/>
    </row>
    <row r="461" ht="19.95" customHeight="1" s="119">
      <c r="A461" s="32" t="n"/>
      <c r="B461" s="32" t="n"/>
    </row>
  </sheetData>
  <autoFilter ref="A1:DR51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459"/>
  <sheetViews>
    <sheetView workbookViewId="0">
      <selection activeCell="D3" sqref="D3"/>
    </sheetView>
  </sheetViews>
  <sheetFormatPr baseColWidth="8" defaultColWidth="8.88671875" defaultRowHeight="19.95" customHeight="1" outlineLevelCol="0"/>
  <cols>
    <col width="24" bestFit="1" customWidth="1" style="72" min="1" max="1"/>
    <col width="23.77734375" bestFit="1" customWidth="1" style="29" min="2" max="2"/>
    <col width="17.21875" bestFit="1" customWidth="1" style="29" min="3" max="4"/>
    <col width="14.5546875" bestFit="1" customWidth="1" style="72" min="5" max="5"/>
    <col width="13.88671875" bestFit="1" customWidth="1" style="72" min="6" max="6"/>
    <col width="14" bestFit="1" customWidth="1" style="72" min="7" max="9"/>
    <col width="19.88671875" bestFit="1" customWidth="1" style="72" min="10" max="10"/>
    <col width="14.6640625" bestFit="1" customWidth="1" style="72" min="11" max="11"/>
    <col width="14.44140625" bestFit="1" customWidth="1" style="72" min="12" max="13"/>
    <col width="10.21875" customWidth="1" style="72" min="14" max="14"/>
    <col width="9.77734375" bestFit="1" customWidth="1" style="72" min="15" max="15"/>
    <col width="9.88671875" bestFit="1" customWidth="1" style="72" min="16" max="16"/>
    <col width="10" bestFit="1" customWidth="1" style="72" min="17" max="17"/>
    <col width="22.88671875" bestFit="1" customWidth="1" style="72" min="18" max="18"/>
    <col width="16.5546875" bestFit="1" customWidth="1" style="72" min="19" max="19"/>
    <col width="24" bestFit="1" customWidth="1" style="72" min="20" max="20"/>
    <col width="24" customWidth="1" style="72" min="21" max="22"/>
    <col width="25.77734375" customWidth="1" style="72" min="23" max="23"/>
    <col width="22.88671875" bestFit="1" customWidth="1" style="72" min="24" max="24"/>
    <col width="11.6640625" bestFit="1" customWidth="1" style="72" min="25" max="25"/>
    <col width="13.88671875" bestFit="1" customWidth="1" style="72" min="26" max="26"/>
    <col width="13.88671875" customWidth="1" style="72" min="27" max="27"/>
    <col width="11.21875" bestFit="1" customWidth="1" style="72" min="28" max="28"/>
    <col width="15.6640625" bestFit="1" customWidth="1" style="72" min="29" max="29"/>
    <col width="8.88671875" customWidth="1" style="72" min="30" max="137"/>
    <col width="8.88671875" customWidth="1" style="72" min="138" max="16384"/>
  </cols>
  <sheetData>
    <row r="1" ht="19.95" customHeight="1" s="119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122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电池状态</t>
        </is>
      </c>
      <c r="V1" s="26" t="inlineStr">
        <is>
          <t>电柜状态</t>
        </is>
      </c>
      <c r="W1" s="26" t="inlineStr">
        <is>
          <t>状态说明</t>
        </is>
      </c>
      <c r="X1" s="26" t="inlineStr">
        <is>
          <t>ICCID</t>
        </is>
      </c>
      <c r="Y1" s="26" t="inlineStr">
        <is>
          <t>激活日期</t>
        </is>
      </c>
      <c r="Z1" s="26" t="inlineStr">
        <is>
          <t>计费结束日期</t>
        </is>
      </c>
      <c r="AA1" s="26" t="n"/>
      <c r="AB1" s="35" t="n">
        <v>44499</v>
      </c>
      <c r="AC1" s="35" t="n">
        <v>44500</v>
      </c>
    </row>
    <row r="2" ht="19.95" customFormat="1" customHeight="1" s="29">
      <c r="A2" s="32" t="inlineStr">
        <is>
          <t>BR6020192109250000002</t>
        </is>
      </c>
      <c r="B2" s="32" t="inlineStr">
        <is>
          <t>EPBMS200302109230262</t>
        </is>
      </c>
      <c r="C2" s="73" t="inlineStr">
        <is>
          <t>861193041532780</t>
        </is>
      </c>
      <c r="D2" s="73" t="inlineStr">
        <is>
          <t>460046718613955</t>
        </is>
      </c>
      <c r="E2" s="72" t="inlineStr">
        <is>
          <t>在线</t>
        </is>
      </c>
      <c r="F2" s="72" t="inlineStr">
        <is>
          <t>空闲</t>
        </is>
      </c>
      <c r="G2" s="72" t="inlineStr">
        <is>
          <t>0A</t>
        </is>
      </c>
      <c r="H2" s="72" t="n"/>
      <c r="I2" s="72" t="n"/>
      <c r="J2" s="72" t="inlineStr">
        <is>
          <t>2021-11-10 10:18:22</t>
        </is>
      </c>
      <c r="K2" s="72" t="inlineStr">
        <is>
          <t>BMS.101.T5.2</t>
        </is>
      </c>
      <c r="L2" s="72" t="inlineStr">
        <is>
          <t>VP0101-01V03</t>
        </is>
      </c>
      <c r="M2" s="72" t="inlineStr">
        <is>
          <t>GPRS.101.T1.5</t>
        </is>
      </c>
      <c r="N2" s="72" t="inlineStr">
        <is>
          <t>60.6V</t>
        </is>
      </c>
      <c r="O2" s="72" t="inlineStr">
        <is>
          <t>49%</t>
        </is>
      </c>
      <c r="P2" s="72" t="inlineStr">
        <is>
          <t>99%</t>
        </is>
      </c>
      <c r="Q2" s="72" t="inlineStr">
        <is>
          <t>19AH</t>
        </is>
      </c>
      <c r="R2" s="72" t="inlineStr">
        <is>
          <t>DEVID/IMEI/IMSI不一致</t>
        </is>
      </c>
      <c r="S2" s="72" t="inlineStr">
        <is>
          <t>OK</t>
        </is>
      </c>
      <c r="T2" s="72" t="n"/>
      <c r="U2" s="67">
        <f>IF((COUNTIF(S2,"NG")+COUNTIF(T2,"NG"))&gt;0,"NG","OK")</f>
        <v/>
      </c>
      <c r="V2" s="67">
        <f>IF(VLOOKUP(A2,BOX!G2:G2000,1,FALSE)=A2,"在线","离线")</f>
        <v/>
      </c>
      <c r="W2" s="72" t="n"/>
      <c r="X2" s="72" t="inlineStr">
        <is>
          <t>898604471121C0281040</t>
        </is>
      </c>
      <c r="Y2" s="72" t="inlineStr">
        <is>
          <t>2021-09-12</t>
        </is>
      </c>
      <c r="Z2" s="72" t="inlineStr">
        <is>
          <t>2022-08-31</t>
        </is>
      </c>
      <c r="AA2" s="72" t="n"/>
      <c r="AB2" s="72" t="inlineStr">
        <is>
          <t>174.288</t>
        </is>
      </c>
      <c r="AC2" s="72" t="inlineStr">
        <is>
          <t>174.910</t>
        </is>
      </c>
      <c r="AD2" s="72" t="n"/>
      <c r="AE2" s="72" t="n"/>
      <c r="AF2" s="72" t="n"/>
      <c r="AG2" s="72" t="n"/>
      <c r="AH2" s="72" t="n"/>
      <c r="AI2" s="72" t="n"/>
    </row>
    <row r="3" ht="19.95" customFormat="1" customHeight="1" s="29">
      <c r="A3" s="32" t="inlineStr">
        <is>
          <t>BR6020192109250000004</t>
        </is>
      </c>
      <c r="B3" s="32" t="inlineStr">
        <is>
          <t>EPBMS200302109230083</t>
        </is>
      </c>
      <c r="C3" s="73" t="inlineStr">
        <is>
          <t>861193041581126</t>
        </is>
      </c>
      <c r="D3" s="73" t="inlineStr">
        <is>
          <t>460046718613539</t>
        </is>
      </c>
      <c r="E3" s="72" t="inlineStr">
        <is>
          <t>在线</t>
        </is>
      </c>
      <c r="F3" s="72" t="inlineStr">
        <is>
          <t>空闲</t>
        </is>
      </c>
      <c r="G3" s="72" t="inlineStr">
        <is>
          <t>0A</t>
        </is>
      </c>
      <c r="H3" s="72" t="n"/>
      <c r="I3" s="72" t="n"/>
      <c r="J3" s="72" t="inlineStr">
        <is>
          <t>2021-11-10 10:18:16</t>
        </is>
      </c>
      <c r="K3" s="72" t="inlineStr">
        <is>
          <t>BMS.101.T5.2</t>
        </is>
      </c>
      <c r="L3" s="72" t="inlineStr">
        <is>
          <t>VP0101-01V03</t>
        </is>
      </c>
      <c r="M3" s="72" t="inlineStr">
        <is>
          <t>GPRS.101.T1.5</t>
        </is>
      </c>
      <c r="N3" s="72" t="inlineStr">
        <is>
          <t>61.3V</t>
        </is>
      </c>
      <c r="O3" s="72" t="inlineStr">
        <is>
          <t>48%</t>
        </is>
      </c>
      <c r="P3" s="72" t="inlineStr">
        <is>
          <t>100%</t>
        </is>
      </c>
      <c r="Q3" s="72" t="inlineStr">
        <is>
          <t>20AH</t>
        </is>
      </c>
      <c r="R3" s="72" t="n"/>
      <c r="S3" s="72" t="inlineStr">
        <is>
          <t>OK</t>
        </is>
      </c>
      <c r="T3" s="72" t="n"/>
      <c r="U3" s="67">
        <f>IF((COUNTIF(S3,"NG")+COUNTIF(T3,"NG"))&gt;0,"NG","OK")</f>
        <v/>
      </c>
      <c r="V3" s="67">
        <f>IF(VLOOKUP(A3,BOX!G3:G2001,1,FALSE)=A3,"在线","离线")</f>
        <v/>
      </c>
      <c r="W3" s="36" t="inlineStr">
        <is>
          <t>485通信正常，4G通信异常</t>
        </is>
      </c>
      <c r="X3" s="72" t="n"/>
      <c r="Y3" s="72" t="n"/>
      <c r="Z3" s="72" t="n"/>
      <c r="AA3" s="72" t="n"/>
      <c r="AB3" s="72" t="n"/>
      <c r="AC3" s="72" t="e">
        <v>#N/A</v>
      </c>
      <c r="AD3" s="72" t="n"/>
      <c r="AE3" s="72" t="n"/>
      <c r="AF3" s="72" t="n"/>
      <c r="AG3" s="72" t="n"/>
      <c r="AH3" s="72" t="n"/>
      <c r="AI3" s="72" t="n"/>
    </row>
    <row r="4" ht="19.95" customFormat="1" customHeight="1" s="29">
      <c r="A4" s="32" t="inlineStr">
        <is>
          <t>BR6020192109250000005</t>
        </is>
      </c>
      <c r="B4" s="32" t="inlineStr">
        <is>
          <t>EPBMS200302109230314</t>
        </is>
      </c>
      <c r="C4" s="73" t="inlineStr">
        <is>
          <t>861193041542714</t>
        </is>
      </c>
      <c r="D4" s="73" t="inlineStr">
        <is>
          <t>460046718613958</t>
        </is>
      </c>
      <c r="E4" s="72" t="inlineStr">
        <is>
          <t>在线</t>
        </is>
      </c>
      <c r="F4" s="72" t="inlineStr">
        <is>
          <t>空闲</t>
        </is>
      </c>
      <c r="G4" s="72" t="inlineStr">
        <is>
          <t>0A</t>
        </is>
      </c>
      <c r="H4" s="72" t="n"/>
      <c r="I4" s="72" t="n"/>
      <c r="J4" s="72" t="inlineStr">
        <is>
          <t>2021-11-10 10:18:59</t>
        </is>
      </c>
      <c r="K4" s="72" t="inlineStr">
        <is>
          <t>BMS.101.T5.2</t>
        </is>
      </c>
      <c r="L4" s="72" t="inlineStr">
        <is>
          <t>VP0101-01V03</t>
        </is>
      </c>
      <c r="M4" s="72" t="inlineStr">
        <is>
          <t>GPRS.101.T1.5</t>
        </is>
      </c>
      <c r="N4" s="72" t="inlineStr">
        <is>
          <t>61.7V</t>
        </is>
      </c>
      <c r="O4" s="72" t="inlineStr">
        <is>
          <t>49%</t>
        </is>
      </c>
      <c r="P4" s="72" t="inlineStr">
        <is>
          <t>100%</t>
        </is>
      </c>
      <c r="Q4" s="72" t="inlineStr">
        <is>
          <t>20AH</t>
        </is>
      </c>
      <c r="R4" s="72" t="inlineStr">
        <is>
          <t>DEVID/IMEI/IMSI不一致</t>
        </is>
      </c>
      <c r="S4" s="72" t="inlineStr">
        <is>
          <t>OK</t>
        </is>
      </c>
      <c r="T4" s="72" t="n"/>
      <c r="U4" s="67">
        <f>IF((COUNTIF(S4,"NG")+COUNTIF(T4,"NG"))&gt;0,"NG","OK")</f>
        <v/>
      </c>
      <c r="V4" s="67">
        <f>IF(VLOOKUP(A4,BOX!G4:G2002,1,FALSE)=A4,"在线","离线")</f>
        <v/>
      </c>
      <c r="W4" s="72" t="n"/>
      <c r="X4" s="72" t="inlineStr">
        <is>
          <t>898604471121C0281043</t>
        </is>
      </c>
      <c r="Y4" s="72" t="inlineStr">
        <is>
          <t>2021-09-12</t>
        </is>
      </c>
      <c r="Z4" s="72" t="inlineStr">
        <is>
          <t>2022-08-31</t>
        </is>
      </c>
      <c r="AA4" s="72" t="n"/>
      <c r="AB4" s="72" t="inlineStr">
        <is>
          <t>140.497</t>
        </is>
      </c>
      <c r="AC4" s="72" t="inlineStr">
        <is>
          <t>141.134</t>
        </is>
      </c>
      <c r="AD4" s="72" t="n"/>
      <c r="AE4" s="72" t="n"/>
      <c r="AF4" s="72" t="n"/>
      <c r="AG4" s="72" t="n"/>
      <c r="AH4" s="72" t="n"/>
      <c r="AI4" s="72" t="n"/>
    </row>
    <row r="5" ht="19.95" customFormat="1" customHeight="1" s="29">
      <c r="A5" s="32" t="inlineStr">
        <is>
          <t>BR6020192109250000006</t>
        </is>
      </c>
      <c r="B5" s="32" t="inlineStr">
        <is>
          <t>EPBMS200302109230403</t>
        </is>
      </c>
      <c r="C5" s="73" t="inlineStr">
        <is>
          <t>861193041542797</t>
        </is>
      </c>
      <c r="D5" s="73" t="inlineStr">
        <is>
          <t>460046718613776</t>
        </is>
      </c>
      <c r="E5" s="72" t="inlineStr">
        <is>
          <t>在线</t>
        </is>
      </c>
      <c r="F5" s="72" t="inlineStr">
        <is>
          <t>空闲</t>
        </is>
      </c>
      <c r="G5" s="72" t="inlineStr">
        <is>
          <t>0A</t>
        </is>
      </c>
      <c r="H5" s="72" t="n"/>
      <c r="I5" s="72" t="n"/>
      <c r="J5" s="72" t="inlineStr">
        <is>
          <t>2021-11-10 10:19:09</t>
        </is>
      </c>
      <c r="K5" s="72" t="inlineStr">
        <is>
          <t>BMS.101.T5.2</t>
        </is>
      </c>
      <c r="L5" s="72" t="inlineStr">
        <is>
          <t>VP0101-01V03</t>
        </is>
      </c>
      <c r="M5" s="72" t="inlineStr">
        <is>
          <t>GPRS.101.T1.5</t>
        </is>
      </c>
      <c r="N5" s="72" t="inlineStr">
        <is>
          <t>61.5V</t>
        </is>
      </c>
      <c r="O5" s="72" t="inlineStr">
        <is>
          <t>48%</t>
        </is>
      </c>
      <c r="P5" s="72" t="inlineStr">
        <is>
          <t>100%</t>
        </is>
      </c>
      <c r="Q5" s="72" t="inlineStr">
        <is>
          <t>20AH</t>
        </is>
      </c>
      <c r="R5" s="72" t="inlineStr">
        <is>
          <t>DEVID/IMEI/IMSI不一致</t>
        </is>
      </c>
      <c r="S5" s="72" t="inlineStr">
        <is>
          <t>OK</t>
        </is>
      </c>
      <c r="T5" s="72" t="n"/>
      <c r="U5" s="67">
        <f>IF((COUNTIF(S5,"NG")+COUNTIF(T5,"NG"))&gt;0,"NG","OK")</f>
        <v/>
      </c>
      <c r="V5" s="67">
        <f>IF(VLOOKUP(A5,BOX!G5:G2003,1,FALSE)=A5,"在线","离线")</f>
        <v/>
      </c>
      <c r="W5" s="72" t="n"/>
      <c r="X5" s="72" t="inlineStr">
        <is>
          <t>898604471121C0280861</t>
        </is>
      </c>
      <c r="Y5" s="72" t="inlineStr">
        <is>
          <t>2021-09-13</t>
        </is>
      </c>
      <c r="Z5" s="72" t="inlineStr">
        <is>
          <t>2022-08-31</t>
        </is>
      </c>
      <c r="AA5" s="72" t="n"/>
      <c r="AB5" s="72" t="inlineStr">
        <is>
          <t>142.130</t>
        </is>
      </c>
      <c r="AC5" s="72" t="inlineStr">
        <is>
          <t>143.030</t>
        </is>
      </c>
      <c r="AD5" s="72" t="n"/>
      <c r="AE5" s="72" t="n"/>
      <c r="AF5" s="72" t="n"/>
      <c r="AG5" s="72" t="n"/>
      <c r="AH5" s="72" t="n"/>
      <c r="AI5" s="72" t="n"/>
    </row>
    <row r="6" ht="19.95" customFormat="1" customHeight="1" s="29">
      <c r="A6" s="32" t="inlineStr">
        <is>
          <t>BR6020192109250000007</t>
        </is>
      </c>
      <c r="B6" s="32" t="inlineStr">
        <is>
          <t>EPBMS190202109250007</t>
        </is>
      </c>
      <c r="C6" s="73" t="inlineStr">
        <is>
          <t>861193041542920</t>
        </is>
      </c>
      <c r="D6" s="73" t="inlineStr">
        <is>
          <t>460046718613530</t>
        </is>
      </c>
      <c r="E6" s="72" t="inlineStr">
        <is>
          <t>在线</t>
        </is>
      </c>
      <c r="F6" s="72" t="inlineStr">
        <is>
          <t>空闲</t>
        </is>
      </c>
      <c r="G6" s="72" t="inlineStr">
        <is>
          <t>0A</t>
        </is>
      </c>
      <c r="H6" s="72" t="n"/>
      <c r="I6" s="72" t="n"/>
      <c r="J6" s="72" t="inlineStr">
        <is>
          <t>2021-11-10 10:19:19</t>
        </is>
      </c>
      <c r="K6" s="72" t="inlineStr">
        <is>
          <t>BMS.101.3.T8.4</t>
        </is>
      </c>
      <c r="L6" s="72" t="inlineStr">
        <is>
          <t>VP0101-01V02</t>
        </is>
      </c>
      <c r="M6" s="72" t="inlineStr">
        <is>
          <t>GPRS.101.T1.6</t>
        </is>
      </c>
      <c r="N6" s="72" t="inlineStr">
        <is>
          <t>61.9V</t>
        </is>
      </c>
      <c r="O6" s="72" t="inlineStr">
        <is>
          <t>49%</t>
        </is>
      </c>
      <c r="P6" s="72" t="inlineStr">
        <is>
          <t>100%</t>
        </is>
      </c>
      <c r="Q6" s="72" t="inlineStr">
        <is>
          <t>20AH</t>
        </is>
      </c>
      <c r="R6" s="72" t="n"/>
      <c r="S6" s="72" t="inlineStr">
        <is>
          <t>OK</t>
        </is>
      </c>
      <c r="T6" s="72" t="n"/>
      <c r="U6" s="67">
        <f>IF((COUNTIF(S6,"NG")+COUNTIF(T6,"NG"))&gt;0,"NG","OK")</f>
        <v/>
      </c>
      <c r="V6" s="67">
        <f>IF(VLOOKUP(A6,BOX!G6:G2004,1,FALSE)=A6,"在线","离线")</f>
        <v/>
      </c>
      <c r="W6" s="72" t="n"/>
      <c r="X6" s="72" t="inlineStr">
        <is>
          <t>898604471121C0280615</t>
        </is>
      </c>
      <c r="Y6" s="72" t="inlineStr">
        <is>
          <t>2021-09-12</t>
        </is>
      </c>
      <c r="Z6" s="72" t="inlineStr">
        <is>
          <t>2022-08-31</t>
        </is>
      </c>
      <c r="AA6" s="72" t="n"/>
      <c r="AB6" s="72" t="inlineStr">
        <is>
          <t>141.325</t>
        </is>
      </c>
      <c r="AC6" s="72" t="inlineStr">
        <is>
          <t>142.015</t>
        </is>
      </c>
      <c r="AD6" s="72" t="n"/>
      <c r="AE6" s="72" t="n"/>
      <c r="AF6" s="72" t="n"/>
      <c r="AG6" s="72" t="n"/>
      <c r="AH6" s="72" t="n"/>
      <c r="AI6" s="72" t="n"/>
    </row>
    <row r="7" ht="19.95" customFormat="1" customHeight="1" s="29">
      <c r="A7" s="32" t="inlineStr">
        <is>
          <t>BR6020192109250000009</t>
        </is>
      </c>
      <c r="B7" s="32" t="inlineStr">
        <is>
          <t>EPBMS190202109250009</t>
        </is>
      </c>
      <c r="C7" s="73" t="inlineStr">
        <is>
          <t>861193041542995</t>
        </is>
      </c>
      <c r="D7" s="73" t="inlineStr">
        <is>
          <t>460046718613940</t>
        </is>
      </c>
      <c r="E7" s="72" t="inlineStr">
        <is>
          <t>在线</t>
        </is>
      </c>
      <c r="F7" s="72" t="inlineStr">
        <is>
          <t>空闲</t>
        </is>
      </c>
      <c r="G7" s="72" t="inlineStr">
        <is>
          <t>0A</t>
        </is>
      </c>
      <c r="H7" s="72" t="n"/>
      <c r="I7" s="72" t="n"/>
      <c r="J7" s="72" t="inlineStr">
        <is>
          <t>2021-11-10 10:19:14</t>
        </is>
      </c>
      <c r="K7" s="72" t="inlineStr">
        <is>
          <t>BMS.101.3.T8.2</t>
        </is>
      </c>
      <c r="L7" s="72" t="inlineStr">
        <is>
          <t>VP0101-01V02</t>
        </is>
      </c>
      <c r="M7" s="72" t="inlineStr">
        <is>
          <t>GPRS.101.T1.5</t>
        </is>
      </c>
      <c r="N7" s="72" t="inlineStr">
        <is>
          <t>61.5V</t>
        </is>
      </c>
      <c r="O7" s="72" t="inlineStr">
        <is>
          <t>50%</t>
        </is>
      </c>
      <c r="P7" s="72" t="inlineStr">
        <is>
          <t>97%</t>
        </is>
      </c>
      <c r="Q7" s="72" t="inlineStr">
        <is>
          <t>19AH</t>
        </is>
      </c>
      <c r="R7" s="72" t="inlineStr">
        <is>
          <t>DEVID/IMEI/IMSI不一致</t>
        </is>
      </c>
      <c r="S7" s="72" t="inlineStr">
        <is>
          <t>OK</t>
        </is>
      </c>
      <c r="T7" s="72" t="n"/>
      <c r="U7" s="67">
        <f>IF((COUNTIF(S7,"NG")+COUNTIF(T7,"NG"))&gt;0,"NG","OK")</f>
        <v/>
      </c>
      <c r="V7" s="67">
        <f>IF(VLOOKUP(A7,BOX!G7:G2005,1,FALSE)=A7,"在线","离线")</f>
        <v/>
      </c>
      <c r="W7" s="72" t="n"/>
      <c r="X7" s="72" t="inlineStr">
        <is>
          <t>898604471121C0281025</t>
        </is>
      </c>
      <c r="Y7" s="72" t="inlineStr">
        <is>
          <t>2021-09-12</t>
        </is>
      </c>
      <c r="Z7" s="72" t="inlineStr">
        <is>
          <t>2022-08-31</t>
        </is>
      </c>
      <c r="AA7" s="72" t="n"/>
      <c r="AB7" s="72" t="inlineStr">
        <is>
          <t>140.385</t>
        </is>
      </c>
      <c r="AC7" s="72" t="inlineStr">
        <is>
          <t>140.900</t>
        </is>
      </c>
      <c r="AD7" s="72" t="n"/>
      <c r="AE7" s="72" t="n"/>
      <c r="AF7" s="72" t="n"/>
      <c r="AG7" s="72" t="n"/>
      <c r="AH7" s="72" t="n"/>
      <c r="AI7" s="72" t="n"/>
    </row>
    <row r="8" ht="19.95" customFormat="1" customHeight="1" s="29">
      <c r="A8" s="32" t="inlineStr">
        <is>
          <t>BR6020192109250000011</t>
        </is>
      </c>
      <c r="B8" s="32" t="inlineStr">
        <is>
          <t>EPBMS190202109250011</t>
        </is>
      </c>
      <c r="C8" s="73" t="inlineStr">
        <is>
          <t>861193041543084</t>
        </is>
      </c>
      <c r="D8" s="73" t="inlineStr">
        <is>
          <t>460046718613931</t>
        </is>
      </c>
      <c r="E8" s="72" t="inlineStr">
        <is>
          <t>在线</t>
        </is>
      </c>
      <c r="F8" s="72" t="inlineStr">
        <is>
          <t>空闲</t>
        </is>
      </c>
      <c r="G8" s="72" t="inlineStr">
        <is>
          <t>0A</t>
        </is>
      </c>
      <c r="H8" s="72" t="n"/>
      <c r="I8" s="72" t="n"/>
      <c r="J8" s="72" t="inlineStr">
        <is>
          <t>2021-11-10 10:19:19</t>
        </is>
      </c>
      <c r="K8" s="72" t="inlineStr">
        <is>
          <t>BMS.101.3.T8.4</t>
        </is>
      </c>
      <c r="L8" s="72" t="inlineStr">
        <is>
          <t>VP0101-01V02</t>
        </is>
      </c>
      <c r="M8" s="72" t="inlineStr">
        <is>
          <t>GPRS.101.T1.6</t>
        </is>
      </c>
      <c r="N8" s="72" t="inlineStr">
        <is>
          <t>65.9V</t>
        </is>
      </c>
      <c r="O8" s="72" t="inlineStr">
        <is>
          <t>100%</t>
        </is>
      </c>
      <c r="P8" s="72" t="inlineStr">
        <is>
          <t>97%</t>
        </is>
      </c>
      <c r="Q8" s="72" t="inlineStr">
        <is>
          <t>19AH</t>
        </is>
      </c>
      <c r="R8" s="72" t="n"/>
      <c r="S8" s="72" t="inlineStr">
        <is>
          <t>OK</t>
        </is>
      </c>
      <c r="T8" s="72" t="n"/>
      <c r="U8" s="67">
        <f>IF((COUNTIF(S8,"NG")+COUNTIF(T8,"NG"))&gt;0,"NG","OK")</f>
        <v/>
      </c>
      <c r="V8" s="67">
        <f>IF(VLOOKUP(A8,BOX!G8:G2006,1,FALSE)=A8,"在线","离线")</f>
        <v/>
      </c>
      <c r="W8" s="72" t="n"/>
      <c r="X8" s="72" t="inlineStr">
        <is>
          <t>898604471121C0281016</t>
        </is>
      </c>
      <c r="Y8" s="72" t="inlineStr">
        <is>
          <t>2021-09-12</t>
        </is>
      </c>
      <c r="Z8" s="72" t="inlineStr">
        <is>
          <t>2022-08-31</t>
        </is>
      </c>
      <c r="AA8" s="72" t="n"/>
      <c r="AB8" s="72" t="inlineStr">
        <is>
          <t>138.241</t>
        </is>
      </c>
      <c r="AC8" s="72" t="inlineStr">
        <is>
          <t>138.771</t>
        </is>
      </c>
      <c r="AD8" s="72" t="n"/>
      <c r="AE8" s="72" t="n"/>
      <c r="AF8" s="72" t="n"/>
      <c r="AG8" s="72" t="n"/>
      <c r="AH8" s="72" t="n"/>
      <c r="AI8" s="72" t="n"/>
    </row>
    <row r="9" ht="19.95" customFormat="1" customHeight="1" s="29">
      <c r="A9" s="32" t="inlineStr">
        <is>
          <t>BR6020192109250000012</t>
        </is>
      </c>
      <c r="B9" s="32" t="inlineStr">
        <is>
          <t>EPBMS190202109250012</t>
        </is>
      </c>
      <c r="C9" s="73" t="inlineStr">
        <is>
          <t>861193041546681</t>
        </is>
      </c>
      <c r="D9" s="73" t="inlineStr">
        <is>
          <t>460046718613579</t>
        </is>
      </c>
      <c r="E9" s="72" t="inlineStr">
        <is>
          <t>在线</t>
        </is>
      </c>
      <c r="F9" s="72" t="inlineStr">
        <is>
          <t>空闲</t>
        </is>
      </c>
      <c r="G9" s="72" t="inlineStr">
        <is>
          <t>0A</t>
        </is>
      </c>
      <c r="H9" s="72" t="n"/>
      <c r="I9" s="72" t="n"/>
      <c r="J9" s="72" t="inlineStr">
        <is>
          <t>2021-11-10 10:19:46</t>
        </is>
      </c>
      <c r="K9" s="72" t="inlineStr">
        <is>
          <t>BMS.101.3.T8.4</t>
        </is>
      </c>
      <c r="L9" s="72" t="inlineStr">
        <is>
          <t>VP0101-01V02</t>
        </is>
      </c>
      <c r="M9" s="72" t="inlineStr">
        <is>
          <t>GPRS.101.T1.6</t>
        </is>
      </c>
      <c r="N9" s="72" t="inlineStr">
        <is>
          <t>65.9V</t>
        </is>
      </c>
      <c r="O9" s="72" t="inlineStr">
        <is>
          <t>100%</t>
        </is>
      </c>
      <c r="P9" s="72" t="inlineStr">
        <is>
          <t>100%</t>
        </is>
      </c>
      <c r="Q9" s="72" t="inlineStr">
        <is>
          <t>20AH</t>
        </is>
      </c>
      <c r="R9" s="72" t="n"/>
      <c r="S9" s="72" t="inlineStr">
        <is>
          <t>OK</t>
        </is>
      </c>
      <c r="T9" s="72" t="n"/>
      <c r="U9" s="67">
        <f>IF((COUNTIF(S9,"NG")+COUNTIF(T9,"NG"))&gt;0,"NG","OK")</f>
        <v/>
      </c>
      <c r="V9" s="67">
        <f>IF(VLOOKUP(A9,BOX!G9:G2007,1,FALSE)=A9,"在线","离线")</f>
        <v/>
      </c>
      <c r="W9" s="72" t="n"/>
      <c r="X9" s="72" t="inlineStr">
        <is>
          <t>898604471121C0280664</t>
        </is>
      </c>
      <c r="Y9" s="72" t="inlineStr">
        <is>
          <t>2021-09-12</t>
        </is>
      </c>
      <c r="Z9" s="72" t="inlineStr">
        <is>
          <t>2022-08-31</t>
        </is>
      </c>
      <c r="AA9" s="72" t="n"/>
      <c r="AB9" s="72" t="inlineStr">
        <is>
          <t>98.550</t>
        </is>
      </c>
      <c r="AC9" s="72" t="inlineStr">
        <is>
          <t>99.451</t>
        </is>
      </c>
      <c r="AD9" s="72" t="n"/>
      <c r="AE9" s="72" t="n"/>
      <c r="AF9" s="72" t="n"/>
      <c r="AG9" s="72" t="n"/>
      <c r="AH9" s="72" t="n"/>
      <c r="AI9" s="72" t="n"/>
    </row>
    <row r="10" ht="19.95" customFormat="1" customHeight="1" s="29">
      <c r="A10" s="32" t="inlineStr">
        <is>
          <t>BR6020192109250000013</t>
        </is>
      </c>
      <c r="B10" s="32" t="inlineStr">
        <is>
          <t>EPBMS190202109250013</t>
        </is>
      </c>
      <c r="C10" s="73" t="inlineStr">
        <is>
          <t>861193041547747</t>
        </is>
      </c>
      <c r="D10" s="73" t="inlineStr">
        <is>
          <t>460046718613858</t>
        </is>
      </c>
      <c r="E10" s="72" t="inlineStr">
        <is>
          <t>在线</t>
        </is>
      </c>
      <c r="F10" s="72" t="inlineStr">
        <is>
          <t>空闲</t>
        </is>
      </c>
      <c r="G10" s="72" t="inlineStr">
        <is>
          <t>27.1A</t>
        </is>
      </c>
      <c r="H10" s="72" t="n"/>
      <c r="I10" s="72" t="n"/>
      <c r="J10" s="72" t="inlineStr">
        <is>
          <t>2021-11-10 10:19:51</t>
        </is>
      </c>
      <c r="K10" s="72" t="inlineStr">
        <is>
          <t>BMS.101.3.T8.4</t>
        </is>
      </c>
      <c r="L10" s="72" t="inlineStr">
        <is>
          <t>VP0101-01V02</t>
        </is>
      </c>
      <c r="M10" s="72" t="inlineStr">
        <is>
          <t>GPRS.101.T1.6</t>
        </is>
      </c>
      <c r="N10" s="72" t="inlineStr">
        <is>
          <t>59.4V</t>
        </is>
      </c>
      <c r="O10" s="72" t="inlineStr">
        <is>
          <t>48%</t>
        </is>
      </c>
      <c r="P10" s="72" t="inlineStr">
        <is>
          <t>88%</t>
        </is>
      </c>
      <c r="Q10" s="72" t="inlineStr">
        <is>
          <t>17AH</t>
        </is>
      </c>
      <c r="R10" s="72" t="n"/>
      <c r="S10" s="72" t="inlineStr">
        <is>
          <t>OK</t>
        </is>
      </c>
      <c r="T10" s="72" t="n"/>
      <c r="U10" s="67">
        <f>IF((COUNTIF(S10,"NG")+COUNTIF(T10,"NG"))&gt;0,"NG","OK")</f>
        <v/>
      </c>
      <c r="V10" s="67">
        <f>IF(VLOOKUP(A10,BOX!G10:G2008,1,FALSE)=A10,"在线","离线")</f>
        <v/>
      </c>
      <c r="W10" s="72" t="n"/>
      <c r="X10" s="72" t="inlineStr">
        <is>
          <t>898604471121C0280943</t>
        </is>
      </c>
      <c r="Y10" s="72" t="inlineStr">
        <is>
          <t>2021-09-12</t>
        </is>
      </c>
      <c r="Z10" s="72" t="inlineStr">
        <is>
          <t>2022-08-31</t>
        </is>
      </c>
      <c r="AA10" s="72" t="n"/>
      <c r="AB10" s="72" t="inlineStr">
        <is>
          <t>142.401</t>
        </is>
      </c>
      <c r="AC10" s="72" t="inlineStr">
        <is>
          <t>143.030</t>
        </is>
      </c>
      <c r="AD10" s="72" t="n"/>
      <c r="AE10" s="72" t="n"/>
      <c r="AF10" s="72" t="n"/>
      <c r="AG10" s="72" t="n"/>
      <c r="AH10" s="72" t="n"/>
      <c r="AI10" s="72" t="n"/>
    </row>
    <row r="11" ht="19.95" customFormat="1" customHeight="1" s="29">
      <c r="A11" s="32" t="inlineStr">
        <is>
          <t>BR6020192109250000015</t>
        </is>
      </c>
      <c r="B11" s="32" t="inlineStr">
        <is>
          <t>EPBMS190202109250015</t>
        </is>
      </c>
      <c r="C11" s="73" t="inlineStr">
        <is>
          <t>861193041547762</t>
        </is>
      </c>
      <c r="D11" s="73" t="inlineStr">
        <is>
          <t>460046718613909</t>
        </is>
      </c>
      <c r="E11" s="72" t="inlineStr">
        <is>
          <t>离线</t>
        </is>
      </c>
      <c r="F11" s="72" t="inlineStr">
        <is>
          <t>充电</t>
        </is>
      </c>
      <c r="G11" s="72" t="inlineStr">
        <is>
          <t>29.4A</t>
        </is>
      </c>
      <c r="H11" s="72" t="n"/>
      <c r="I11" s="72" t="n"/>
      <c r="J11" s="72" t="inlineStr">
        <is>
          <t>2021-11-10 09:02:27</t>
        </is>
      </c>
      <c r="K11" s="72" t="inlineStr">
        <is>
          <t>BMS.101.3.T8.4</t>
        </is>
      </c>
      <c r="L11" s="72" t="inlineStr">
        <is>
          <t>VP0101-01V02</t>
        </is>
      </c>
      <c r="M11" s="72" t="inlineStr">
        <is>
          <t>GPRS.101.T1.6</t>
        </is>
      </c>
      <c r="N11" s="72" t="inlineStr">
        <is>
          <t>61.3V</t>
        </is>
      </c>
      <c r="O11" s="72" t="inlineStr">
        <is>
          <t>66%</t>
        </is>
      </c>
      <c r="P11" s="72" t="inlineStr">
        <is>
          <t>100%</t>
        </is>
      </c>
      <c r="Q11" s="72" t="inlineStr">
        <is>
          <t>20AH</t>
        </is>
      </c>
      <c r="R11" s="72" t="n"/>
      <c r="S11" s="72" t="inlineStr">
        <is>
          <t>OK</t>
        </is>
      </c>
      <c r="T11" s="72" t="n"/>
      <c r="U11" s="67">
        <f>IF((COUNTIF(S11,"NG")+COUNTIF(T11,"NG"))&gt;0,"NG","OK")</f>
        <v/>
      </c>
      <c r="V11" s="67">
        <f>IF(VLOOKUP(A11,BOX!G11:G2009,1,FALSE)=A11,"在线","离线")</f>
        <v/>
      </c>
      <c r="W11" s="72" t="n"/>
      <c r="X11" s="72" t="inlineStr">
        <is>
          <t>898604471121C0280994</t>
        </is>
      </c>
      <c r="Y11" s="72" t="inlineStr">
        <is>
          <t>2021-09-12</t>
        </is>
      </c>
      <c r="Z11" s="72" t="inlineStr">
        <is>
          <t>2022-08-31</t>
        </is>
      </c>
      <c r="AA11" s="72" t="n"/>
      <c r="AB11" s="72" t="inlineStr">
        <is>
          <t>91.367</t>
        </is>
      </c>
      <c r="AC11" s="72" t="inlineStr">
        <is>
          <t>91.911</t>
        </is>
      </c>
      <c r="AD11" s="72" t="n"/>
      <c r="AE11" s="72" t="n"/>
      <c r="AF11" s="72" t="n"/>
      <c r="AG11" s="72" t="n"/>
      <c r="AH11" s="72" t="n"/>
      <c r="AI11" s="72" t="n"/>
    </row>
    <row r="12" ht="19.95" customFormat="1" customHeight="1" s="29">
      <c r="A12" s="32" t="inlineStr">
        <is>
          <t>BR6020192109250000016</t>
        </is>
      </c>
      <c r="B12" s="32" t="inlineStr">
        <is>
          <t>EPBMS1902109250016</t>
        </is>
      </c>
      <c r="C12" s="73" t="inlineStr">
        <is>
          <t>861193041547879</t>
        </is>
      </c>
      <c r="D12" s="73" t="inlineStr">
        <is>
          <t>460046718613793</t>
        </is>
      </c>
      <c r="E12" s="72" t="inlineStr">
        <is>
          <t>在线</t>
        </is>
      </c>
      <c r="F12" s="72" t="inlineStr">
        <is>
          <t>空闲</t>
        </is>
      </c>
      <c r="G12" s="72" t="inlineStr">
        <is>
          <t>-4.9A</t>
        </is>
      </c>
      <c r="H12" s="72" t="n"/>
      <c r="I12" s="72" t="n"/>
      <c r="J12" s="72" t="inlineStr">
        <is>
          <t>2021-11-10 10:19:22</t>
        </is>
      </c>
      <c r="K12" s="72" t="inlineStr">
        <is>
          <t>BMS.101.3.T8.4</t>
        </is>
      </c>
      <c r="L12" s="72" t="inlineStr">
        <is>
          <t>VP0101-01V02</t>
        </is>
      </c>
      <c r="M12" s="72" t="inlineStr">
        <is>
          <t>GPRS.101.T1.6</t>
        </is>
      </c>
      <c r="N12" s="72" t="inlineStr">
        <is>
          <t>67.5V</t>
        </is>
      </c>
      <c r="O12" s="72" t="inlineStr">
        <is>
          <t>100%</t>
        </is>
      </c>
      <c r="P12" s="72" t="inlineStr">
        <is>
          <t>100%</t>
        </is>
      </c>
      <c r="Q12" s="72" t="inlineStr">
        <is>
          <t>20AH</t>
        </is>
      </c>
      <c r="R12" s="72" t="n"/>
      <c r="S12" s="72" t="inlineStr">
        <is>
          <t>OK</t>
        </is>
      </c>
      <c r="T12" s="72" t="n"/>
      <c r="U12" s="67">
        <f>IF((COUNTIF(S12,"NG")+COUNTIF(T12,"NG"))&gt;0,"NG","OK")</f>
        <v/>
      </c>
      <c r="V12" s="67">
        <f>IF(VLOOKUP(A12,BOX!G12:G2010,1,FALSE)=A12,"在线","离线")</f>
        <v/>
      </c>
      <c r="W12" s="72" t="n"/>
      <c r="X12" s="72" t="inlineStr">
        <is>
          <t>898604471121C0280878</t>
        </is>
      </c>
      <c r="Y12" s="72" t="inlineStr">
        <is>
          <t>2021-09-13</t>
        </is>
      </c>
      <c r="Z12" s="72" t="inlineStr">
        <is>
          <t>2022-08-31</t>
        </is>
      </c>
      <c r="AA12" s="72" t="n"/>
      <c r="AB12" s="72" t="inlineStr">
        <is>
          <t>142.762</t>
        </is>
      </c>
      <c r="AC12" s="72" t="inlineStr">
        <is>
          <t>143.641</t>
        </is>
      </c>
      <c r="AD12" s="72" t="n"/>
      <c r="AE12" s="72" t="n"/>
      <c r="AF12" s="72" t="n"/>
      <c r="AG12" s="72" t="n"/>
      <c r="AH12" s="72" t="n"/>
      <c r="AI12" s="72" t="n"/>
    </row>
    <row r="13" ht="19.95" customFormat="1" customHeight="1" s="29">
      <c r="A13" s="32" t="inlineStr">
        <is>
          <t>BR6020192109250000019</t>
        </is>
      </c>
      <c r="B13" s="32" t="inlineStr">
        <is>
          <t>EPBMS190202109250019</t>
        </is>
      </c>
      <c r="C13" s="73" t="inlineStr">
        <is>
          <t>861193041580300</t>
        </is>
      </c>
      <c r="D13" s="73" t="inlineStr">
        <is>
          <t>460046718613810</t>
        </is>
      </c>
      <c r="E13" s="72" t="inlineStr">
        <is>
          <t>离线</t>
        </is>
      </c>
      <c r="F13" s="72" t="inlineStr">
        <is>
          <t>充电</t>
        </is>
      </c>
      <c r="G13" s="72" t="inlineStr">
        <is>
          <t>0A</t>
        </is>
      </c>
      <c r="H13" s="72" t="n"/>
      <c r="I13" s="72" t="n"/>
      <c r="J13" s="72" t="inlineStr">
        <is>
          <t>2021-11-10 10:02:41</t>
        </is>
      </c>
      <c r="K13" s="72" t="inlineStr">
        <is>
          <t>BMS.101.3.T8.4</t>
        </is>
      </c>
      <c r="L13" s="72" t="inlineStr">
        <is>
          <t>VP0101-01V02</t>
        </is>
      </c>
      <c r="M13" s="72" t="inlineStr">
        <is>
          <t>GPRS.101.T1.6</t>
        </is>
      </c>
      <c r="N13" s="72" t="inlineStr">
        <is>
          <t>61.8V</t>
        </is>
      </c>
      <c r="O13" s="72" t="inlineStr">
        <is>
          <t>55%</t>
        </is>
      </c>
      <c r="P13" s="72" t="inlineStr">
        <is>
          <t>94%</t>
        </is>
      </c>
      <c r="Q13" s="72" t="inlineStr">
        <is>
          <t>18AH</t>
        </is>
      </c>
      <c r="R13" s="72" t="n"/>
      <c r="S13" s="72" t="inlineStr">
        <is>
          <t>OK</t>
        </is>
      </c>
      <c r="T13" s="72" t="n"/>
      <c r="U13" s="67">
        <f>IF((COUNTIF(S13,"NG")+COUNTIF(T13,"NG"))&gt;0,"NG","OK")</f>
        <v/>
      </c>
      <c r="V13" s="67">
        <f>IF(VLOOKUP(A13,BOX!G13:G2011,1,FALSE)=A13,"在线","离线")</f>
        <v/>
      </c>
      <c r="W13" s="36" t="inlineStr">
        <is>
          <t>超过3小时未更新数据</t>
        </is>
      </c>
      <c r="X13" s="72" t="inlineStr">
        <is>
          <t>898604471121C0280895</t>
        </is>
      </c>
      <c r="Y13" s="72" t="inlineStr">
        <is>
          <t>2021-09-13</t>
        </is>
      </c>
      <c r="Z13" s="72" t="inlineStr">
        <is>
          <t>2022-08-31</t>
        </is>
      </c>
      <c r="AA13" s="72" t="n"/>
      <c r="AB13" s="72" t="inlineStr">
        <is>
          <t>140.434</t>
        </is>
      </c>
      <c r="AC13" s="72" t="inlineStr">
        <is>
          <t>140.962</t>
        </is>
      </c>
      <c r="AD13" s="72" t="n"/>
      <c r="AE13" s="72" t="n"/>
      <c r="AF13" s="72" t="n"/>
      <c r="AG13" s="72" t="n"/>
      <c r="AH13" s="72" t="n"/>
      <c r="AI13" s="72" t="n"/>
    </row>
    <row r="14" ht="19.95" customFormat="1" customHeight="1" s="29">
      <c r="A14" s="32" t="inlineStr">
        <is>
          <t>BR6020192109250000021</t>
        </is>
      </c>
      <c r="B14" s="32" t="inlineStr">
        <is>
          <t>EPBMS190202109250021</t>
        </is>
      </c>
      <c r="C14" s="73" t="inlineStr">
        <is>
          <t>861193041581258</t>
        </is>
      </c>
      <c r="D14" s="73" t="inlineStr">
        <is>
          <t>460046718613616</t>
        </is>
      </c>
      <c r="E14" s="72" t="inlineStr">
        <is>
          <t>在线</t>
        </is>
      </c>
      <c r="F14" s="72" t="inlineStr">
        <is>
          <t>放电</t>
        </is>
      </c>
      <c r="G14" s="72" t="inlineStr">
        <is>
          <t>0A</t>
        </is>
      </c>
      <c r="H14" s="72" t="n"/>
      <c r="I14" s="72" t="n"/>
      <c r="J14" s="72" t="inlineStr">
        <is>
          <t>2021-11-10 10:20:27</t>
        </is>
      </c>
      <c r="K14" s="72" t="inlineStr">
        <is>
          <t>BMS.101.3.T8.3</t>
        </is>
      </c>
      <c r="L14" s="72" t="inlineStr">
        <is>
          <t>VP0101-01V02</t>
        </is>
      </c>
      <c r="M14" s="72" t="inlineStr">
        <is>
          <t>GPRS.101.T1.5</t>
        </is>
      </c>
      <c r="N14" s="72" t="inlineStr">
        <is>
          <t>61.1V</t>
        </is>
      </c>
      <c r="O14" s="72" t="inlineStr">
        <is>
          <t>66%</t>
        </is>
      </c>
      <c r="P14" s="72" t="inlineStr">
        <is>
          <t>100%</t>
        </is>
      </c>
      <c r="Q14" s="72" t="inlineStr">
        <is>
          <t>20AH</t>
        </is>
      </c>
      <c r="R14" s="72" t="n"/>
      <c r="S14" s="72" t="inlineStr">
        <is>
          <t>OK</t>
        </is>
      </c>
      <c r="T14" s="72" t="n"/>
      <c r="U14" s="67">
        <f>IF((COUNTIF(S14,"NG")+COUNTIF(T14,"NG"))&gt;0,"NG","OK")</f>
        <v/>
      </c>
      <c r="V14" s="67">
        <f>IF(VLOOKUP(A14,BOX!G14:G2012,1,FALSE)=A14,"在线","离线")</f>
        <v/>
      </c>
      <c r="W14" s="72" t="n"/>
      <c r="X14" s="72" t="inlineStr">
        <is>
          <t>898604471121C0280701</t>
        </is>
      </c>
      <c r="Y14" s="72" t="inlineStr">
        <is>
          <t>2021-09-12</t>
        </is>
      </c>
      <c r="Z14" s="72" t="inlineStr">
        <is>
          <t>2022-08-31</t>
        </is>
      </c>
      <c r="AA14" s="72" t="n"/>
      <c r="AB14" s="72" t="inlineStr">
        <is>
          <t>64.889</t>
        </is>
      </c>
      <c r="AC14" s="72" t="inlineStr">
        <is>
          <t>67.341</t>
        </is>
      </c>
      <c r="AD14" s="72" t="n"/>
      <c r="AE14" s="72" t="n"/>
      <c r="AF14" s="72" t="n"/>
      <c r="AG14" s="72" t="n"/>
      <c r="AH14" s="72" t="n"/>
      <c r="AI14" s="72" t="n"/>
    </row>
    <row r="15" ht="19.95" customFormat="1" customHeight="1" s="29">
      <c r="A15" s="32" t="inlineStr">
        <is>
          <t>BR6020192109250000022</t>
        </is>
      </c>
      <c r="B15" s="32" t="n"/>
      <c r="C15" s="73" t="n"/>
      <c r="D15" s="73" t="n"/>
      <c r="E15" s="72" t="n"/>
      <c r="F15" s="72" t="n"/>
      <c r="G15" s="72" t="n"/>
      <c r="H15" s="72" t="n"/>
      <c r="I15" s="72" t="n"/>
      <c r="J15" s="72" t="n"/>
      <c r="K15" s="72" t="n"/>
      <c r="L15" s="72" t="n"/>
      <c r="M15" s="72" t="n"/>
      <c r="N15" s="72" t="n"/>
      <c r="O15" s="72" t="n"/>
      <c r="P15" s="72" t="n"/>
      <c r="Q15" s="72" t="n"/>
      <c r="R15" s="72" t="inlineStr">
        <is>
          <t>暂无数据</t>
        </is>
      </c>
      <c r="S15" s="72" t="inlineStr">
        <is>
          <t>NG</t>
        </is>
      </c>
      <c r="T15" s="72" t="n"/>
      <c r="U15" s="67">
        <f>IF((COUNTIF(S15,"NG")+COUNTIF(T15,"NG"))&gt;0,"NG","OK")</f>
        <v/>
      </c>
      <c r="V15" s="67">
        <f>IF(VLOOKUP(A15,BOX!G15:G2013,1,FALSE)=A15,"在线","离线")</f>
        <v/>
      </c>
      <c r="W15" s="36" t="inlineStr">
        <is>
          <t>485通信正常，4G通信异常</t>
        </is>
      </c>
      <c r="X15" s="72" t="n"/>
      <c r="Y15" s="72" t="n"/>
      <c r="Z15" s="72" t="n"/>
      <c r="AA15" s="72" t="n"/>
      <c r="AB15" s="72" t="n"/>
      <c r="AC15" s="72" t="e">
        <v>#N/A</v>
      </c>
      <c r="AD15" s="72" t="n"/>
      <c r="AE15" s="72" t="n"/>
      <c r="AF15" s="72" t="n"/>
      <c r="AG15" s="72" t="n"/>
      <c r="AH15" s="72" t="n"/>
      <c r="AI15" s="72" t="n"/>
    </row>
    <row r="16" ht="19.95" customFormat="1" customHeight="1" s="29">
      <c r="A16" s="32" t="inlineStr">
        <is>
          <t>BR6020192109250000024</t>
        </is>
      </c>
      <c r="B16" s="32" t="inlineStr">
        <is>
          <t>EPBMS190202109250024</t>
        </is>
      </c>
      <c r="C16" s="73" t="inlineStr">
        <is>
          <t>861193041582405</t>
        </is>
      </c>
      <c r="D16" s="73" t="inlineStr">
        <is>
          <t>460046718613983</t>
        </is>
      </c>
      <c r="E16" s="72" t="inlineStr">
        <is>
          <t>在线</t>
        </is>
      </c>
      <c r="F16" s="72" t="inlineStr">
        <is>
          <t>空闲</t>
        </is>
      </c>
      <c r="G16" s="72" t="inlineStr">
        <is>
          <t>-8.9A</t>
        </is>
      </c>
      <c r="H16" s="72" t="n"/>
      <c r="I16" s="72" t="n"/>
      <c r="J16" s="72" t="inlineStr">
        <is>
          <t>2021-11-10 10:20:05</t>
        </is>
      </c>
      <c r="K16" s="72" t="inlineStr">
        <is>
          <t>BMS.101.3.T8.4</t>
        </is>
      </c>
      <c r="L16" s="72" t="inlineStr">
        <is>
          <t>VP0101-01V02</t>
        </is>
      </c>
      <c r="M16" s="72" t="inlineStr">
        <is>
          <t>GPRS.101.T1.6</t>
        </is>
      </c>
      <c r="N16" s="72" t="inlineStr">
        <is>
          <t>64.7V</t>
        </is>
      </c>
      <c r="O16" s="72" t="inlineStr">
        <is>
          <t>38%</t>
        </is>
      </c>
      <c r="P16" s="72" t="inlineStr">
        <is>
          <t>100%</t>
        </is>
      </c>
      <c r="Q16" s="72" t="inlineStr">
        <is>
          <t>20AH</t>
        </is>
      </c>
      <c r="R16" s="72" t="n"/>
      <c r="S16" s="72" t="inlineStr">
        <is>
          <t>OK</t>
        </is>
      </c>
      <c r="T16" s="72" t="n"/>
      <c r="U16" s="67">
        <f>IF((COUNTIF(S16,"NG")+COUNTIF(T16,"NG"))&gt;0,"NG","OK")</f>
        <v/>
      </c>
      <c r="V16" s="67">
        <f>IF(VLOOKUP(A16,BOX!G16:G2014,1,FALSE)=A16,"在线","离线")</f>
        <v/>
      </c>
      <c r="W16" s="72" t="n"/>
      <c r="X16" s="72" t="inlineStr">
        <is>
          <t>898604471121C0281068</t>
        </is>
      </c>
      <c r="Y16" s="72" t="inlineStr">
        <is>
          <t>2021-09-12</t>
        </is>
      </c>
      <c r="Z16" s="72" t="inlineStr">
        <is>
          <t>2022-08-31</t>
        </is>
      </c>
      <c r="AA16" s="72" t="n"/>
      <c r="AB16" s="72" t="inlineStr">
        <is>
          <t>140.377</t>
        </is>
      </c>
      <c r="AC16" s="72" t="inlineStr">
        <is>
          <t>140.986</t>
        </is>
      </c>
      <c r="AD16" s="72" t="n"/>
      <c r="AE16" s="72" t="n"/>
      <c r="AF16" s="72" t="n"/>
      <c r="AG16" s="72" t="n"/>
      <c r="AH16" s="72" t="n"/>
      <c r="AI16" s="72" t="n"/>
    </row>
    <row r="17" ht="19.95" customFormat="1" customHeight="1" s="29">
      <c r="A17" s="32" t="inlineStr">
        <is>
          <t>BR6020192109250000026</t>
        </is>
      </c>
      <c r="B17" s="32" t="inlineStr">
        <is>
          <t>EPBMS190202109250026</t>
        </is>
      </c>
      <c r="C17" s="73" t="inlineStr">
        <is>
          <t>861193041585093</t>
        </is>
      </c>
      <c r="D17" s="73" t="inlineStr">
        <is>
          <t>460046718613897</t>
        </is>
      </c>
      <c r="E17" s="72" t="inlineStr">
        <is>
          <t>在线</t>
        </is>
      </c>
      <c r="F17" s="72" t="inlineStr">
        <is>
          <t>空闲</t>
        </is>
      </c>
      <c r="G17" s="72" t="inlineStr">
        <is>
          <t>0A</t>
        </is>
      </c>
      <c r="H17" s="72" t="n"/>
      <c r="I17" s="72" t="n"/>
      <c r="J17" s="72" t="inlineStr">
        <is>
          <t>2021-11-10 10:21:00</t>
        </is>
      </c>
      <c r="K17" s="72" t="inlineStr">
        <is>
          <t>BMS.101.3.T8.4</t>
        </is>
      </c>
      <c r="L17" s="72" t="inlineStr">
        <is>
          <t>VP0101-01V02</t>
        </is>
      </c>
      <c r="M17" s="72" t="inlineStr">
        <is>
          <t>GPRS.101.T1.6</t>
        </is>
      </c>
      <c r="N17" s="72" t="inlineStr">
        <is>
          <t>62.6V</t>
        </is>
      </c>
      <c r="O17" s="72" t="inlineStr">
        <is>
          <t>67%</t>
        </is>
      </c>
      <c r="P17" s="72" t="inlineStr">
        <is>
          <t>100%</t>
        </is>
      </c>
      <c r="Q17" s="72" t="inlineStr">
        <is>
          <t>20AH</t>
        </is>
      </c>
      <c r="R17" s="72" t="n"/>
      <c r="S17" s="72" t="inlineStr">
        <is>
          <t>OK</t>
        </is>
      </c>
      <c r="T17" s="72" t="n"/>
      <c r="U17" s="67">
        <f>IF((COUNTIF(S17,"NG")+COUNTIF(T17,"NG"))&gt;0,"NG","OK")</f>
        <v/>
      </c>
      <c r="V17" s="67">
        <f>IF(VLOOKUP(A17,BOX!G17:G2015,1,FALSE)=A17,"在线","离线")</f>
        <v/>
      </c>
      <c r="W17" s="72" t="n"/>
      <c r="X17" s="72" t="inlineStr">
        <is>
          <t>898604471121C0280982</t>
        </is>
      </c>
      <c r="Y17" s="72" t="inlineStr">
        <is>
          <t>2021-09-12</t>
        </is>
      </c>
      <c r="Z17" s="72" t="inlineStr">
        <is>
          <t>2022-08-31</t>
        </is>
      </c>
      <c r="AA17" s="72" t="n"/>
      <c r="AB17" s="72" t="inlineStr">
        <is>
          <t>40.722</t>
        </is>
      </c>
      <c r="AC17" s="72" t="inlineStr">
        <is>
          <t>41.287</t>
        </is>
      </c>
      <c r="AD17" s="72" t="n"/>
      <c r="AE17" s="72" t="n"/>
      <c r="AF17" s="72" t="n"/>
      <c r="AG17" s="72" t="n"/>
      <c r="AH17" s="72" t="n"/>
      <c r="AI17" s="72" t="n"/>
    </row>
    <row r="18" ht="19.95" customFormat="1" customHeight="1" s="29">
      <c r="A18" s="32" t="inlineStr">
        <is>
          <t>BR6020192109250000027</t>
        </is>
      </c>
      <c r="B18" s="32" t="inlineStr">
        <is>
          <t>EPBMS190202109250027</t>
        </is>
      </c>
      <c r="C18" s="73" t="inlineStr">
        <is>
          <t>861193041585135</t>
        </is>
      </c>
      <c r="D18" s="73" t="inlineStr">
        <is>
          <t>460046718613812</t>
        </is>
      </c>
      <c r="E18" s="72" t="inlineStr">
        <is>
          <t>离线</t>
        </is>
      </c>
      <c r="F18" s="72" t="inlineStr">
        <is>
          <t>空闲</t>
        </is>
      </c>
      <c r="G18" s="72" t="inlineStr">
        <is>
          <t>0A</t>
        </is>
      </c>
      <c r="H18" s="72" t="n"/>
      <c r="I18" s="72" t="n"/>
      <c r="J18" s="72" t="inlineStr">
        <is>
          <t>2021-11-10 10:10:08</t>
        </is>
      </c>
      <c r="K18" s="72" t="inlineStr">
        <is>
          <t>BMS.101.3.T8.4</t>
        </is>
      </c>
      <c r="L18" s="72" t="inlineStr">
        <is>
          <t>VP0101-01V02</t>
        </is>
      </c>
      <c r="M18" s="72" t="inlineStr">
        <is>
          <t>GPRS.101.T1.6</t>
        </is>
      </c>
      <c r="N18" s="72" t="inlineStr">
        <is>
          <t>63.3V</t>
        </is>
      </c>
      <c r="O18" s="72" t="inlineStr">
        <is>
          <t>100%</t>
        </is>
      </c>
      <c r="P18" s="72" t="inlineStr">
        <is>
          <t>97%</t>
        </is>
      </c>
      <c r="Q18" s="72" t="inlineStr">
        <is>
          <t>19AH</t>
        </is>
      </c>
      <c r="R18" s="72" t="n"/>
      <c r="S18" s="72" t="inlineStr">
        <is>
          <t>OK</t>
        </is>
      </c>
      <c r="T18" s="72" t="n"/>
      <c r="U18" s="67">
        <f>IF((COUNTIF(S18,"NG")+COUNTIF(T18,"NG"))&gt;0,"NG","OK")</f>
        <v/>
      </c>
      <c r="V18" s="67">
        <f>IF(VLOOKUP(A18,BOX!G18:G2016,1,FALSE)=A18,"在线","离线")</f>
        <v/>
      </c>
      <c r="W18" s="72" t="n"/>
      <c r="X18" s="72" t="inlineStr">
        <is>
          <t>898604471121C0280897</t>
        </is>
      </c>
      <c r="Y18" s="72" t="inlineStr">
        <is>
          <t>2021-09-13</t>
        </is>
      </c>
      <c r="Z18" s="72" t="inlineStr">
        <is>
          <t>2022-08-31</t>
        </is>
      </c>
      <c r="AA18" s="72" t="n"/>
      <c r="AB18" s="72" t="inlineStr">
        <is>
          <t>71.592</t>
        </is>
      </c>
      <c r="AC18" s="72" t="inlineStr">
        <is>
          <t>72.174</t>
        </is>
      </c>
      <c r="AD18" s="72" t="n"/>
      <c r="AE18" s="72" t="n"/>
      <c r="AF18" s="72" t="n"/>
      <c r="AG18" s="72" t="n"/>
      <c r="AH18" s="72" t="n"/>
      <c r="AI18" s="72" t="n"/>
    </row>
    <row r="19" ht="19.95" customFormat="1" customHeight="1" s="29">
      <c r="A19" s="32" t="inlineStr">
        <is>
          <t>BR6020192109250000028</t>
        </is>
      </c>
      <c r="B19" s="32" t="inlineStr">
        <is>
          <t>EPBMS190202109250028</t>
        </is>
      </c>
      <c r="C19" s="73" t="inlineStr">
        <is>
          <t>861193041585143</t>
        </is>
      </c>
      <c r="D19" s="73" t="inlineStr">
        <is>
          <t>460046718613548</t>
        </is>
      </c>
      <c r="E19" s="72" t="inlineStr">
        <is>
          <t>离线</t>
        </is>
      </c>
      <c r="F19" s="72" t="inlineStr">
        <is>
          <t>空闲</t>
        </is>
      </c>
      <c r="G19" s="72" t="inlineStr">
        <is>
          <t>-2.8A</t>
        </is>
      </c>
      <c r="H19" s="72" t="n"/>
      <c r="I19" s="72" t="n"/>
      <c r="J19" s="72" t="inlineStr">
        <is>
          <t>2021-11-10 09:24:25</t>
        </is>
      </c>
      <c r="K19" s="72" t="inlineStr">
        <is>
          <t>BMS.101.3.T8.4</t>
        </is>
      </c>
      <c r="L19" s="72" t="inlineStr">
        <is>
          <t>VP0101-01V02</t>
        </is>
      </c>
      <c r="M19" s="72" t="inlineStr">
        <is>
          <t>GPRS.101.T1.6</t>
        </is>
      </c>
      <c r="N19" s="72" t="inlineStr">
        <is>
          <t>64V</t>
        </is>
      </c>
      <c r="O19" s="72" t="inlineStr">
        <is>
          <t>82%</t>
        </is>
      </c>
      <c r="P19" s="72" t="inlineStr">
        <is>
          <t>100%</t>
        </is>
      </c>
      <c r="Q19" s="72" t="inlineStr">
        <is>
          <t>20AH</t>
        </is>
      </c>
      <c r="R19" s="72" t="n"/>
      <c r="S19" s="72" t="inlineStr">
        <is>
          <t>OK</t>
        </is>
      </c>
      <c r="T19" s="72" t="n"/>
      <c r="U19" s="67">
        <f>IF((COUNTIF(S19,"NG")+COUNTIF(T19,"NG"))&gt;0,"NG","OK")</f>
        <v/>
      </c>
      <c r="V19" s="67">
        <f>IF(VLOOKUP(A19,BOX!G19:G2017,1,FALSE)=A19,"在线","离线")</f>
        <v/>
      </c>
      <c r="W19" s="72" t="n"/>
      <c r="X19" s="72" t="inlineStr">
        <is>
          <t>898604471121C0280633</t>
        </is>
      </c>
      <c r="Y19" s="72" t="inlineStr">
        <is>
          <t>2021-09-12</t>
        </is>
      </c>
      <c r="Z19" s="72" t="inlineStr">
        <is>
          <t>2022-08-31</t>
        </is>
      </c>
      <c r="AA19" s="72" t="n"/>
      <c r="AB19" s="72" t="inlineStr">
        <is>
          <t>140.045</t>
        </is>
      </c>
      <c r="AC19" s="72" t="inlineStr">
        <is>
          <t>140.714</t>
        </is>
      </c>
      <c r="AD19" s="72" t="n"/>
      <c r="AE19" s="72" t="n"/>
      <c r="AF19" s="72" t="n"/>
      <c r="AG19" s="72" t="n"/>
      <c r="AH19" s="72" t="n"/>
      <c r="AI19" s="72" t="n"/>
    </row>
    <row r="20" ht="19.95" customFormat="1" customHeight="1" s="29">
      <c r="A20" s="32" t="inlineStr">
        <is>
          <t>BR6020192109250000030</t>
        </is>
      </c>
      <c r="B20" s="32" t="inlineStr">
        <is>
          <t>EPBMS190202109250030</t>
        </is>
      </c>
      <c r="C20" s="73" t="inlineStr">
        <is>
          <t>861193041585531</t>
        </is>
      </c>
      <c r="D20" s="28" t="inlineStr">
        <is>
          <t>460046718613918</t>
        </is>
      </c>
      <c r="E20" s="72" t="inlineStr">
        <is>
          <t>离线</t>
        </is>
      </c>
      <c r="F20" s="72" t="inlineStr">
        <is>
          <t>空闲</t>
        </is>
      </c>
      <c r="G20" s="72" t="inlineStr">
        <is>
          <t>0A</t>
        </is>
      </c>
      <c r="H20" s="72" t="n"/>
      <c r="I20" s="72" t="n"/>
      <c r="J20" s="72" t="inlineStr">
        <is>
          <t>2021-11-10 09:47:39</t>
        </is>
      </c>
      <c r="K20" s="72" t="inlineStr">
        <is>
          <t>BMS.101.3.T8.6</t>
        </is>
      </c>
      <c r="L20" s="72" t="inlineStr">
        <is>
          <t>VP0101-01V02</t>
        </is>
      </c>
      <c r="M20" s="72" t="inlineStr">
        <is>
          <t>GPRS.101.T1.6</t>
        </is>
      </c>
      <c r="N20" s="72" t="inlineStr">
        <is>
          <t>64.3V</t>
        </is>
      </c>
      <c r="O20" s="72" t="inlineStr">
        <is>
          <t>100%</t>
        </is>
      </c>
      <c r="P20" s="72" t="inlineStr">
        <is>
          <t>100%</t>
        </is>
      </c>
      <c r="Q20" s="72" t="inlineStr">
        <is>
          <t>20AH</t>
        </is>
      </c>
      <c r="R20" s="72" t="n"/>
      <c r="S20" s="72" t="inlineStr">
        <is>
          <t>OK</t>
        </is>
      </c>
      <c r="T20" s="72" t="n"/>
      <c r="U20" s="67">
        <f>IF((COUNTIF(S20,"NG")+COUNTIF(T20,"NG"))&gt;0,"NG","OK")</f>
        <v/>
      </c>
      <c r="V20" s="67">
        <f>IF(VLOOKUP(A20,BOX!G20:G2018,1,FALSE)=A20,"在线","离线")</f>
        <v/>
      </c>
      <c r="W20" s="37" t="inlineStr">
        <is>
          <t>超过3小时未更新数据，但卡的流量还在变动</t>
        </is>
      </c>
      <c r="X20" s="72" t="inlineStr">
        <is>
          <t>898604471121C0281003</t>
        </is>
      </c>
      <c r="Y20" s="72" t="inlineStr">
        <is>
          <t>2021-09-12</t>
        </is>
      </c>
      <c r="Z20" s="72" t="inlineStr">
        <is>
          <t>2022-08-31</t>
        </is>
      </c>
      <c r="AA20" s="72" t="n"/>
      <c r="AB20" s="72" t="inlineStr">
        <is>
          <t>188.245</t>
        </is>
      </c>
      <c r="AC20" s="72" t="inlineStr">
        <is>
          <t>194.809</t>
        </is>
      </c>
      <c r="AD20" s="72" t="n"/>
      <c r="AE20" s="72" t="n"/>
      <c r="AF20" s="72" t="n"/>
      <c r="AG20" s="72" t="n"/>
      <c r="AH20" s="72" t="n"/>
      <c r="AI20" s="72" t="n"/>
    </row>
    <row r="21" ht="19.95" customFormat="1" customHeight="1" s="29">
      <c r="A21" s="32" t="inlineStr">
        <is>
          <t>BR6020192109250000032</t>
        </is>
      </c>
      <c r="B21" s="32" t="n"/>
      <c r="C21" s="73" t="inlineStr">
        <is>
          <t>866156053107085</t>
        </is>
      </c>
      <c r="D21" s="73" t="inlineStr">
        <is>
          <t>460046718613922</t>
        </is>
      </c>
      <c r="E21" s="72" t="inlineStr">
        <is>
          <t>在线</t>
        </is>
      </c>
      <c r="F21" s="72" t="n"/>
      <c r="G21" s="72" t="inlineStr">
        <is>
          <t>0A</t>
        </is>
      </c>
      <c r="H21" s="72" t="n"/>
      <c r="I21" s="72" t="n"/>
      <c r="J21" s="72" t="inlineStr">
        <is>
          <t>2021-11-10 10:21:33</t>
        </is>
      </c>
      <c r="K21" s="72" t="n"/>
      <c r="L21" s="72" t="n"/>
      <c r="M21" s="72" t="n"/>
      <c r="N21" s="72" t="inlineStr">
        <is>
          <t>65.47V</t>
        </is>
      </c>
      <c r="O21" s="72" t="inlineStr">
        <is>
          <t>100%</t>
        </is>
      </c>
      <c r="P21" s="72" t="inlineStr">
        <is>
          <t>99.5%</t>
        </is>
      </c>
      <c r="Q21" s="72" t="inlineStr">
        <is>
          <t>AH</t>
        </is>
      </c>
      <c r="R21" s="72" t="inlineStr">
        <is>
          <t>DEVID/IMEI/IMSI不一致</t>
        </is>
      </c>
      <c r="S21" s="72" t="inlineStr">
        <is>
          <t>OK</t>
        </is>
      </c>
      <c r="T21" s="72" t="n"/>
      <c r="U21" s="67">
        <f>IF((COUNTIF(S21,"NG")+COUNTIF(T21,"NG"))&gt;0,"NG","OK")</f>
        <v/>
      </c>
      <c r="V21" s="67">
        <f>IF(VLOOKUP(A21,BOX!G21:G2019,1,FALSE)=A21,"在线","离线")</f>
        <v/>
      </c>
      <c r="W21" s="72" t="n"/>
      <c r="X21" s="72" t="inlineStr">
        <is>
          <t>898604471121C0281007</t>
        </is>
      </c>
      <c r="Y21" s="72" t="inlineStr">
        <is>
          <t>2021-09-12</t>
        </is>
      </c>
      <c r="Z21" s="72" t="inlineStr">
        <is>
          <t>2022-08-31</t>
        </is>
      </c>
      <c r="AA21" s="72" t="n"/>
      <c r="AB21" s="72" t="inlineStr">
        <is>
          <t>145.052</t>
        </is>
      </c>
      <c r="AC21" s="72" t="inlineStr">
        <is>
          <t>145.293</t>
        </is>
      </c>
      <c r="AD21" s="72" t="n"/>
      <c r="AE21" s="72" t="n"/>
      <c r="AF21" s="72" t="n"/>
      <c r="AG21" s="72" t="n"/>
      <c r="AH21" s="72" t="n"/>
      <c r="AI21" s="72" t="n"/>
    </row>
    <row r="22" ht="19.95" customFormat="1" customHeight="1" s="29">
      <c r="A22" s="32" t="inlineStr">
        <is>
          <t>BR6020192109250000034</t>
        </is>
      </c>
      <c r="B22" s="32" t="inlineStr">
        <is>
          <t>EPBMS190202109250034</t>
        </is>
      </c>
      <c r="C22" s="73" t="inlineStr">
        <is>
          <t>866156053108570</t>
        </is>
      </c>
      <c r="D22" s="73" t="inlineStr">
        <is>
          <t>460046718613788</t>
        </is>
      </c>
      <c r="E22" s="72" t="inlineStr">
        <is>
          <t>在线</t>
        </is>
      </c>
      <c r="F22" s="72" t="inlineStr">
        <is>
          <t>充电</t>
        </is>
      </c>
      <c r="G22" s="72" t="inlineStr">
        <is>
          <t>1.5A</t>
        </is>
      </c>
      <c r="H22" s="72" t="n"/>
      <c r="I22" s="72" t="n"/>
      <c r="J22" s="72" t="inlineStr">
        <is>
          <t>2021-11-10 10:21:44</t>
        </is>
      </c>
      <c r="K22" s="72" t="inlineStr">
        <is>
          <t>BMS.101.3.T8.4</t>
        </is>
      </c>
      <c r="L22" s="72" t="inlineStr">
        <is>
          <t>VP0101-01V02</t>
        </is>
      </c>
      <c r="M22" s="72" t="inlineStr">
        <is>
          <t>GPRS.101.T1.6</t>
        </is>
      </c>
      <c r="N22" s="72" t="inlineStr">
        <is>
          <t>62.8V</t>
        </is>
      </c>
      <c r="O22" s="72" t="inlineStr">
        <is>
          <t>80%</t>
        </is>
      </c>
      <c r="P22" s="72" t="inlineStr">
        <is>
          <t>95%</t>
        </is>
      </c>
      <c r="Q22" s="72" t="inlineStr">
        <is>
          <t>19AH</t>
        </is>
      </c>
      <c r="R22" s="72" t="n"/>
      <c r="S22" s="72" t="inlineStr">
        <is>
          <t>OK</t>
        </is>
      </c>
      <c r="T22" s="72" t="n"/>
      <c r="U22" s="67">
        <f>IF((COUNTIF(S22,"NG")+COUNTIF(T22,"NG"))&gt;0,"NG","OK")</f>
        <v/>
      </c>
      <c r="V22" s="67">
        <f>IF(VLOOKUP(A22,BOX!G22:G2020,1,FALSE)=A22,"在线","离线")</f>
        <v/>
      </c>
      <c r="W22" s="72" t="n"/>
      <c r="X22" s="72" t="inlineStr">
        <is>
          <t>898604471121C0280873</t>
        </is>
      </c>
      <c r="Y22" s="72" t="inlineStr">
        <is>
          <t>2021-09-13</t>
        </is>
      </c>
      <c r="Z22" s="72" t="inlineStr">
        <is>
          <t>2022-08-31</t>
        </is>
      </c>
      <c r="AA22" s="72" t="n"/>
      <c r="AB22" s="72" t="inlineStr">
        <is>
          <t>148.350</t>
        </is>
      </c>
      <c r="AC22" s="72" t="inlineStr">
        <is>
          <t>148.848</t>
        </is>
      </c>
      <c r="AD22" s="72" t="n"/>
      <c r="AE22" s="72" t="n"/>
      <c r="AF22" s="72" t="n"/>
      <c r="AG22" s="72" t="n"/>
      <c r="AH22" s="72" t="n"/>
      <c r="AI22" s="72" t="n"/>
    </row>
    <row r="23" ht="19.95" customFormat="1" customHeight="1" s="29">
      <c r="A23" s="32" t="inlineStr">
        <is>
          <t>BR6020192109250000035</t>
        </is>
      </c>
      <c r="B23" s="32" t="inlineStr">
        <is>
          <t>EPBMS190202109250035</t>
        </is>
      </c>
      <c r="C23" s="73" t="inlineStr">
        <is>
          <t>866156053119262</t>
        </is>
      </c>
      <c r="D23" s="73" t="inlineStr">
        <is>
          <t>460046718613956</t>
        </is>
      </c>
      <c r="E23" s="72" t="inlineStr">
        <is>
          <t>在线</t>
        </is>
      </c>
      <c r="F23" s="72" t="n"/>
      <c r="G23" s="72" t="inlineStr">
        <is>
          <t>2.4A</t>
        </is>
      </c>
      <c r="H23" s="72" t="n"/>
      <c r="I23" s="72" t="n"/>
      <c r="J23" s="72" t="inlineStr">
        <is>
          <t>2021-11-10 10:21:56</t>
        </is>
      </c>
      <c r="K23" s="72" t="inlineStr">
        <is>
          <t>BMS.101.3.T8.4</t>
        </is>
      </c>
      <c r="L23" s="72" t="inlineStr">
        <is>
          <t>VP0101-01V02</t>
        </is>
      </c>
      <c r="M23" s="72" t="inlineStr">
        <is>
          <t>GPRS.101.T1.6</t>
        </is>
      </c>
      <c r="N23" s="72" t="inlineStr">
        <is>
          <t>65.36V</t>
        </is>
      </c>
      <c r="O23" s="72" t="inlineStr">
        <is>
          <t>99%</t>
        </is>
      </c>
      <c r="P23" s="72" t="inlineStr">
        <is>
          <t>100%</t>
        </is>
      </c>
      <c r="Q23" s="72" t="inlineStr">
        <is>
          <t>20AH</t>
        </is>
      </c>
      <c r="R23" s="72" t="n"/>
      <c r="S23" s="72" t="inlineStr">
        <is>
          <t>OK</t>
        </is>
      </c>
      <c r="T23" s="72" t="n"/>
      <c r="U23" s="67">
        <f>IF((COUNTIF(S23,"NG")+COUNTIF(T23,"NG"))&gt;0,"NG","OK")</f>
        <v/>
      </c>
      <c r="V23" s="67">
        <f>IF(VLOOKUP(A23,BOX!G23:G2021,1,FALSE)=A23,"在线","离线")</f>
        <v/>
      </c>
      <c r="W23" s="72" t="n"/>
      <c r="X23" s="72" t="inlineStr">
        <is>
          <t>898604471121C0281041</t>
        </is>
      </c>
      <c r="Y23" s="72" t="inlineStr">
        <is>
          <t>2021-09-12</t>
        </is>
      </c>
      <c r="Z23" s="72" t="inlineStr">
        <is>
          <t>2022-08-31</t>
        </is>
      </c>
      <c r="AA23" s="72" t="n"/>
      <c r="AB23" s="72" t="inlineStr">
        <is>
          <t>146.523</t>
        </is>
      </c>
      <c r="AC23" s="72" t="inlineStr">
        <is>
          <t>147.083</t>
        </is>
      </c>
      <c r="AD23" s="72" t="n"/>
      <c r="AE23" s="72" t="n"/>
      <c r="AF23" s="72" t="n"/>
      <c r="AG23" s="72" t="n"/>
      <c r="AH23" s="72" t="n"/>
      <c r="AI23" s="72" t="n"/>
    </row>
    <row r="24" ht="19.95" customFormat="1" customHeight="1" s="29">
      <c r="A24" s="32" t="inlineStr">
        <is>
          <t>BR6020192109250000038</t>
        </is>
      </c>
      <c r="B24" s="32" t="inlineStr">
        <is>
          <t>EPBMS190202109250038</t>
        </is>
      </c>
      <c r="C24" s="73" t="inlineStr">
        <is>
          <t>866156053122274</t>
        </is>
      </c>
      <c r="D24" s="73" t="inlineStr">
        <is>
          <t>460046718613867</t>
        </is>
      </c>
      <c r="E24" s="72" t="inlineStr">
        <is>
          <t>在线</t>
        </is>
      </c>
      <c r="F24" s="72" t="inlineStr">
        <is>
          <t>空闲</t>
        </is>
      </c>
      <c r="G24" s="72" t="inlineStr">
        <is>
          <t>0A</t>
        </is>
      </c>
      <c r="H24" s="72" t="n"/>
      <c r="I24" s="72" t="n"/>
      <c r="J24" s="72" t="inlineStr">
        <is>
          <t>2021-11-10 10:21:58</t>
        </is>
      </c>
      <c r="K24" s="72" t="inlineStr">
        <is>
          <t>BMS.101.3.T8.4</t>
        </is>
      </c>
      <c r="L24" s="72" t="inlineStr">
        <is>
          <t>VP0101-01V02</t>
        </is>
      </c>
      <c r="M24" s="72" t="inlineStr">
        <is>
          <t>GPRS.101.T1.6</t>
        </is>
      </c>
      <c r="N24" s="72" t="inlineStr">
        <is>
          <t>63.2V</t>
        </is>
      </c>
      <c r="O24" s="72" t="inlineStr">
        <is>
          <t>98%</t>
        </is>
      </c>
      <c r="P24" s="72" t="inlineStr">
        <is>
          <t>100%</t>
        </is>
      </c>
      <c r="Q24" s="72" t="inlineStr">
        <is>
          <t>20AH</t>
        </is>
      </c>
      <c r="R24" s="72" t="n"/>
      <c r="S24" s="72" t="inlineStr">
        <is>
          <t>OK</t>
        </is>
      </c>
      <c r="T24" s="72" t="n"/>
      <c r="U24" s="67">
        <f>IF((COUNTIF(S24,"NG")+COUNTIF(T24,"NG"))&gt;0,"NG","OK")</f>
        <v/>
      </c>
      <c r="V24" s="67">
        <f>IF(VLOOKUP(A24,BOX!G24:G2022,1,FALSE)=A24,"在线","离线")</f>
        <v/>
      </c>
      <c r="W24" s="72" t="n"/>
      <c r="X24" s="72" t="inlineStr">
        <is>
          <t>898604471121C0280952</t>
        </is>
      </c>
      <c r="Y24" s="72" t="inlineStr">
        <is>
          <t>2021-09-12</t>
        </is>
      </c>
      <c r="Z24" s="72" t="inlineStr">
        <is>
          <t>2022-08-31</t>
        </is>
      </c>
      <c r="AA24" s="72" t="n"/>
      <c r="AB24" s="72" t="inlineStr">
        <is>
          <t>149.441</t>
        </is>
      </c>
      <c r="AC24" s="72" t="inlineStr">
        <is>
          <t>149.803</t>
        </is>
      </c>
      <c r="AD24" s="72" t="n"/>
      <c r="AE24" s="72" t="n"/>
      <c r="AF24" s="72" t="n"/>
      <c r="AG24" s="72" t="n"/>
      <c r="AH24" s="72" t="n"/>
      <c r="AI24" s="72" t="n"/>
    </row>
    <row r="25" ht="19.95" customFormat="1" customHeight="1" s="29">
      <c r="A25" s="32" t="inlineStr">
        <is>
          <t>BR6020192109250000039</t>
        </is>
      </c>
      <c r="B25" s="32" t="n"/>
      <c r="C25" s="73" t="n"/>
      <c r="D25" s="73" t="n"/>
      <c r="E25" s="72" t="n"/>
      <c r="F25" s="72" t="n"/>
      <c r="G25" s="72" t="n"/>
      <c r="H25" s="72" t="n"/>
      <c r="I25" s="72" t="n"/>
      <c r="J25" s="72" t="n"/>
      <c r="K25" s="72" t="n"/>
      <c r="L25" s="72" t="n"/>
      <c r="M25" s="72" t="n"/>
      <c r="N25" s="72" t="n"/>
      <c r="O25" s="72" t="n"/>
      <c r="P25" s="72" t="n"/>
      <c r="Q25" s="72" t="n"/>
      <c r="R25" s="72" t="inlineStr">
        <is>
          <t>暂无数据</t>
        </is>
      </c>
      <c r="S25" s="72" t="inlineStr">
        <is>
          <t>NG</t>
        </is>
      </c>
      <c r="T25" s="72" t="n"/>
      <c r="U25" s="67">
        <f>IF((COUNTIF(S25,"NG")+COUNTIF(T25,"NG"))&gt;0,"NG","OK")</f>
        <v/>
      </c>
      <c r="V25" s="67">
        <f>IF(VLOOKUP(A25,BOX!G25:G2023,1,FALSE)=A25,"在线","离线")</f>
        <v/>
      </c>
      <c r="W25" s="36" t="inlineStr">
        <is>
          <t>485通信正常，4G通信异常</t>
        </is>
      </c>
      <c r="X25" s="72" t="n"/>
      <c r="Y25" s="72" t="n"/>
      <c r="Z25" s="72" t="n"/>
      <c r="AA25" s="72" t="n"/>
      <c r="AB25" s="72" t="n"/>
      <c r="AC25" s="72" t="e">
        <v>#N/A</v>
      </c>
      <c r="AD25" s="72" t="n"/>
      <c r="AE25" s="72" t="n"/>
      <c r="AF25" s="72" t="n"/>
      <c r="AG25" s="72" t="n"/>
      <c r="AH25" s="72" t="n"/>
      <c r="AI25" s="72" t="n"/>
    </row>
    <row r="26" ht="19.95" customFormat="1" customHeight="1" s="29">
      <c r="A26" s="32" t="inlineStr">
        <is>
          <t>BR6020192109250000040</t>
        </is>
      </c>
      <c r="B26" s="32" t="inlineStr">
        <is>
          <t>EPBMS190202109250040</t>
        </is>
      </c>
      <c r="C26" s="73" t="inlineStr">
        <is>
          <t>866156053123231</t>
        </is>
      </c>
      <c r="D26" s="28" t="inlineStr">
        <is>
          <t>460046718613507</t>
        </is>
      </c>
      <c r="E26" s="72" t="inlineStr">
        <is>
          <t>离线</t>
        </is>
      </c>
      <c r="F26" s="72" t="inlineStr">
        <is>
          <t>空闲</t>
        </is>
      </c>
      <c r="G26" s="72" t="inlineStr">
        <is>
          <t>0A</t>
        </is>
      </c>
      <c r="H26" s="72" t="n"/>
      <c r="I26" s="72" t="n"/>
      <c r="J26" s="72" t="inlineStr">
        <is>
          <t>2021-11-10 10:06:30</t>
        </is>
      </c>
      <c r="K26" s="72" t="inlineStr">
        <is>
          <t>BMS.101.3.T8.6</t>
        </is>
      </c>
      <c r="L26" s="72" t="inlineStr">
        <is>
          <t>VP0101-01V02</t>
        </is>
      </c>
      <c r="M26" s="72" t="inlineStr">
        <is>
          <t>GPRS.101.T1.6</t>
        </is>
      </c>
      <c r="N26" s="72" t="inlineStr">
        <is>
          <t>63.3V</t>
        </is>
      </c>
      <c r="O26" s="72" t="inlineStr">
        <is>
          <t>83%</t>
        </is>
      </c>
      <c r="P26" s="72" t="inlineStr">
        <is>
          <t>100%</t>
        </is>
      </c>
      <c r="Q26" s="72" t="inlineStr">
        <is>
          <t>20AH</t>
        </is>
      </c>
      <c r="R26" s="72" t="n"/>
      <c r="S26" s="72" t="inlineStr">
        <is>
          <t>OK</t>
        </is>
      </c>
      <c r="T26" s="72" t="n"/>
      <c r="U26" s="67">
        <f>IF((COUNTIF(S26,"NG")+COUNTIF(T26,"NG"))&gt;0,"NG","OK")</f>
        <v/>
      </c>
      <c r="V26" s="67">
        <f>IF(VLOOKUP(A26,BOX!G26:G2024,1,FALSE)=A26,"在线","离线")</f>
        <v/>
      </c>
      <c r="W26" s="37" t="inlineStr">
        <is>
          <t>超过3小时未更新数据，但卡的流量还在变动</t>
        </is>
      </c>
      <c r="X26" s="72" t="inlineStr">
        <is>
          <t>898604471121C0280592</t>
        </is>
      </c>
      <c r="Y26" s="72" t="inlineStr">
        <is>
          <t>2021-09-12</t>
        </is>
      </c>
      <c r="Z26" s="72" t="inlineStr">
        <is>
          <t>2022-08-31</t>
        </is>
      </c>
      <c r="AA26" s="72" t="n"/>
      <c r="AB26" s="72" t="inlineStr">
        <is>
          <t>190.931</t>
        </is>
      </c>
      <c r="AC26" s="72" t="inlineStr">
        <is>
          <t>197.695</t>
        </is>
      </c>
      <c r="AD26" s="72" t="n"/>
      <c r="AE26" s="72" t="n"/>
      <c r="AF26" s="72" t="n"/>
      <c r="AG26" s="72" t="n"/>
      <c r="AH26" s="72" t="n"/>
      <c r="AI26" s="72" t="n"/>
    </row>
    <row r="27" ht="19.95" customFormat="1" customHeight="1" s="29">
      <c r="A27" s="32" t="inlineStr">
        <is>
          <t>BR6020192109250000044</t>
        </is>
      </c>
      <c r="B27" s="32" t="n"/>
      <c r="C27" s="73" t="inlineStr">
        <is>
          <t>866156053123397</t>
        </is>
      </c>
      <c r="D27" s="28" t="inlineStr">
        <is>
          <t>460046718613608</t>
        </is>
      </c>
      <c r="E27" s="72" t="inlineStr">
        <is>
          <t>离线</t>
        </is>
      </c>
      <c r="F27" s="72" t="n"/>
      <c r="G27" s="72" t="inlineStr">
        <is>
          <t>0A</t>
        </is>
      </c>
      <c r="H27" s="72" t="n"/>
      <c r="I27" s="72" t="n"/>
      <c r="J27" s="72" t="inlineStr">
        <is>
          <t>2021-10-21 17:47:50</t>
        </is>
      </c>
      <c r="K27" s="72" t="n"/>
      <c r="L27" s="72" t="n"/>
      <c r="M27" s="72" t="n"/>
      <c r="N27" s="72" t="inlineStr">
        <is>
          <t>64.63V</t>
        </is>
      </c>
      <c r="O27" s="72" t="inlineStr">
        <is>
          <t>100%</t>
        </is>
      </c>
      <c r="P27" s="72" t="inlineStr">
        <is>
          <t>100%</t>
        </is>
      </c>
      <c r="Q27" s="72" t="inlineStr">
        <is>
          <t>AH</t>
        </is>
      </c>
      <c r="R27" s="72" t="inlineStr">
        <is>
          <t>DEVID/IMEI/IMSI不一致</t>
        </is>
      </c>
      <c r="S27" s="72" t="inlineStr">
        <is>
          <t>NG</t>
        </is>
      </c>
      <c r="T27" s="72" t="n"/>
      <c r="U27" s="67">
        <f>IF((COUNTIF(S27,"NG")+COUNTIF(T27,"NG"))&gt;0,"NG","OK")</f>
        <v/>
      </c>
      <c r="V27" s="67">
        <f>IF(VLOOKUP(A27,BOX!G27:G2025,1,FALSE)=A27,"在线","离线")</f>
        <v/>
      </c>
      <c r="W27" s="37" t="inlineStr">
        <is>
          <t>超过3小时未更新数据，但卡的流量27后未变动</t>
        </is>
      </c>
      <c r="X27" s="72" t="inlineStr">
        <is>
          <t>898604471121C0280693</t>
        </is>
      </c>
      <c r="Y27" s="72" t="inlineStr">
        <is>
          <t>2021-09-12</t>
        </is>
      </c>
      <c r="Z27" s="72" t="inlineStr">
        <is>
          <t>2022-08-31</t>
        </is>
      </c>
      <c r="AA27" s="72" t="n"/>
      <c r="AB27" s="72" t="inlineStr">
        <is>
          <t>167.642</t>
        </is>
      </c>
      <c r="AC27" s="72" t="inlineStr">
        <is>
          <t>167.642</t>
        </is>
      </c>
      <c r="AD27" s="72" t="n"/>
      <c r="AE27" s="72" t="n"/>
      <c r="AF27" s="72" t="n"/>
      <c r="AG27" s="72" t="n"/>
      <c r="AH27" s="72" t="n"/>
      <c r="AI27" s="72" t="n"/>
    </row>
    <row r="28" ht="19.95" customFormat="1" customHeight="1" s="29">
      <c r="A28" s="32" t="inlineStr">
        <is>
          <t>BR6020192109250000046</t>
        </is>
      </c>
      <c r="B28" s="32" t="inlineStr">
        <is>
          <t>EPBMS190202109250046</t>
        </is>
      </c>
      <c r="C28" s="73" t="inlineStr">
        <is>
          <t>866156053123637</t>
        </is>
      </c>
      <c r="D28" s="73" t="inlineStr">
        <is>
          <t>460046718613622</t>
        </is>
      </c>
      <c r="E28" s="72" t="inlineStr">
        <is>
          <t>在线</t>
        </is>
      </c>
      <c r="F28" s="72" t="inlineStr">
        <is>
          <t>空闲</t>
        </is>
      </c>
      <c r="G28" s="72" t="inlineStr">
        <is>
          <t>-7.8A</t>
        </is>
      </c>
      <c r="H28" s="72" t="n"/>
      <c r="I28" s="72" t="n"/>
      <c r="J28" s="72" t="inlineStr">
        <is>
          <t>2021-11-10 10:22:38</t>
        </is>
      </c>
      <c r="K28" s="72" t="inlineStr">
        <is>
          <t>BMS.101.3.T8.4</t>
        </is>
      </c>
      <c r="L28" s="72" t="inlineStr">
        <is>
          <t>VP0101-01V02</t>
        </is>
      </c>
      <c r="M28" s="72" t="inlineStr">
        <is>
          <t>GPRS.101.T1.5</t>
        </is>
      </c>
      <c r="N28" s="72" t="inlineStr">
        <is>
          <t>62.9V</t>
        </is>
      </c>
      <c r="O28" s="72" t="inlineStr">
        <is>
          <t>74%</t>
        </is>
      </c>
      <c r="P28" s="72" t="inlineStr">
        <is>
          <t>100%</t>
        </is>
      </c>
      <c r="Q28" s="72" t="inlineStr">
        <is>
          <t>20AH</t>
        </is>
      </c>
      <c r="R28" s="72" t="n"/>
      <c r="S28" s="72" t="inlineStr">
        <is>
          <t>OK</t>
        </is>
      </c>
      <c r="T28" s="72" t="n"/>
      <c r="U28" s="67">
        <f>IF((COUNTIF(S28,"NG")+COUNTIF(T28,"NG"))&gt;0,"NG","OK")</f>
        <v/>
      </c>
      <c r="V28" s="67">
        <f>IF(VLOOKUP(A28,BOX!G28:G2026,1,FALSE)=A28,"在线","离线")</f>
        <v/>
      </c>
      <c r="W28" s="72" t="n"/>
      <c r="X28" s="72" t="inlineStr">
        <is>
          <t>898604471121C0280707</t>
        </is>
      </c>
      <c r="Y28" s="72" t="inlineStr">
        <is>
          <t>2021-09-12</t>
        </is>
      </c>
      <c r="Z28" s="72" t="inlineStr">
        <is>
          <t>2022-08-31</t>
        </is>
      </c>
      <c r="AA28" s="72" t="n"/>
      <c r="AB28" s="72" t="inlineStr">
        <is>
          <t>189.186</t>
        </is>
      </c>
      <c r="AC28" s="72" t="inlineStr">
        <is>
          <t>189.653</t>
        </is>
      </c>
      <c r="AD28" s="72" t="n"/>
      <c r="AE28" s="72" t="n"/>
      <c r="AF28" s="72" t="n"/>
      <c r="AG28" s="72" t="n"/>
      <c r="AH28" s="72" t="n"/>
      <c r="AI28" s="72" t="n"/>
    </row>
    <row r="29" ht="19.95" customFormat="1" customHeight="1" s="29">
      <c r="A29" s="32" t="inlineStr">
        <is>
          <t>BR6020192109250000049</t>
        </is>
      </c>
      <c r="B29" s="32" t="inlineStr">
        <is>
          <t>EPBMS190202109250049 _</t>
        </is>
      </c>
      <c r="C29" s="73" t="inlineStr">
        <is>
          <t>866156053124528</t>
        </is>
      </c>
      <c r="D29" s="73" t="inlineStr">
        <is>
          <t>460046718613551</t>
        </is>
      </c>
      <c r="E29" s="72" t="inlineStr">
        <is>
          <t>在线</t>
        </is>
      </c>
      <c r="F29" s="72" t="n"/>
      <c r="G29" s="72" t="inlineStr">
        <is>
          <t>0A</t>
        </is>
      </c>
      <c r="H29" s="72" t="n"/>
      <c r="I29" s="72" t="n"/>
      <c r="J29" s="72" t="inlineStr">
        <is>
          <t>2021-11-10 10:22:54</t>
        </is>
      </c>
      <c r="K29" s="72" t="inlineStr">
        <is>
          <t>BMS.101.3.T8.4</t>
        </is>
      </c>
      <c r="L29" s="72" t="inlineStr">
        <is>
          <t>VP0101-01V02</t>
        </is>
      </c>
      <c r="M29" s="72" t="n"/>
      <c r="N29" s="72" t="inlineStr">
        <is>
          <t>65.62V</t>
        </is>
      </c>
      <c r="O29" s="72" t="inlineStr">
        <is>
          <t>100%</t>
        </is>
      </c>
      <c r="P29" s="72" t="inlineStr">
        <is>
          <t>100%</t>
        </is>
      </c>
      <c r="Q29" s="72" t="inlineStr">
        <is>
          <t>20AH</t>
        </is>
      </c>
      <c r="R29" s="72" t="inlineStr">
        <is>
          <t>DEVID/IMEI/IMSI不一致</t>
        </is>
      </c>
      <c r="S29" s="72" t="inlineStr">
        <is>
          <t>OK</t>
        </is>
      </c>
      <c r="T29" s="72" t="n"/>
      <c r="U29" s="67">
        <f>IF((COUNTIF(S29,"NG")+COUNTIF(T29,"NG"))&gt;0,"NG","OK")</f>
        <v/>
      </c>
      <c r="V29" s="67">
        <f>IF(VLOOKUP(A29,BOX!G29:G2027,1,FALSE)=A29,"在线","离线")</f>
        <v/>
      </c>
      <c r="W29" s="72" t="n"/>
      <c r="X29" s="72" t="inlineStr">
        <is>
          <t>898604471121C0280636</t>
        </is>
      </c>
      <c r="Y29" s="72" t="inlineStr">
        <is>
          <t>2021-09-12</t>
        </is>
      </c>
      <c r="Z29" s="72" t="inlineStr">
        <is>
          <t>2022-08-31</t>
        </is>
      </c>
      <c r="AA29" s="72" t="n"/>
      <c r="AB29" s="72" t="inlineStr">
        <is>
          <t>150.065</t>
        </is>
      </c>
      <c r="AC29" s="72" t="inlineStr">
        <is>
          <t>150.837</t>
        </is>
      </c>
      <c r="AD29" s="72" t="n"/>
      <c r="AE29" s="72" t="n"/>
      <c r="AF29" s="72" t="n"/>
      <c r="AG29" s="72" t="n"/>
      <c r="AH29" s="72" t="n"/>
      <c r="AI29" s="72" t="n"/>
    </row>
    <row r="30" ht="19.95" customFormat="1" customHeight="1" s="29">
      <c r="A30" s="32" t="inlineStr">
        <is>
          <t>BR6020192109250000050</t>
        </is>
      </c>
      <c r="B30" s="32" t="inlineStr">
        <is>
          <t>EPBMS190202109250050</t>
        </is>
      </c>
      <c r="C30" s="73" t="inlineStr">
        <is>
          <t>866156053125202</t>
        </is>
      </c>
      <c r="D30" s="73" t="inlineStr">
        <is>
          <t>460046718613795</t>
        </is>
      </c>
      <c r="E30" s="72" t="inlineStr">
        <is>
          <t>在线</t>
        </is>
      </c>
      <c r="F30" s="72" t="inlineStr">
        <is>
          <t>空闲</t>
        </is>
      </c>
      <c r="G30" s="72" t="inlineStr">
        <is>
          <t>0A</t>
        </is>
      </c>
      <c r="H30" s="72" t="n"/>
      <c r="I30" s="72" t="n"/>
      <c r="J30" s="72" t="inlineStr">
        <is>
          <t>2021-11-10 10:22:39</t>
        </is>
      </c>
      <c r="K30" s="72" t="inlineStr">
        <is>
          <t>BMS.101.3.T8.4</t>
        </is>
      </c>
      <c r="L30" s="72" t="inlineStr">
        <is>
          <t>VP0101-01V02</t>
        </is>
      </c>
      <c r="M30" s="72" t="inlineStr">
        <is>
          <t>GPRS.101.T1.6</t>
        </is>
      </c>
      <c r="N30" s="72" t="inlineStr">
        <is>
          <t>65.9V</t>
        </is>
      </c>
      <c r="O30" s="72" t="inlineStr">
        <is>
          <t>100%</t>
        </is>
      </c>
      <c r="P30" s="72" t="inlineStr">
        <is>
          <t>97%</t>
        </is>
      </c>
      <c r="Q30" s="72" t="inlineStr">
        <is>
          <t>19AH</t>
        </is>
      </c>
      <c r="R30" s="72" t="n"/>
      <c r="S30" s="72" t="inlineStr">
        <is>
          <t>OK</t>
        </is>
      </c>
      <c r="T30" s="72" t="n"/>
      <c r="U30" s="67">
        <f>IF((COUNTIF(S30,"NG")+COUNTIF(T30,"NG"))&gt;0,"NG","OK")</f>
        <v/>
      </c>
      <c r="V30" s="67">
        <f>IF(VLOOKUP(A30,BOX!G30:G2028,1,FALSE)=A30,"在线","离线")</f>
        <v/>
      </c>
      <c r="W30" s="72" t="n"/>
      <c r="X30" s="72" t="inlineStr">
        <is>
          <t>898604471121C0280880</t>
        </is>
      </c>
      <c r="Y30" s="72" t="inlineStr">
        <is>
          <t>2021-09-13</t>
        </is>
      </c>
      <c r="Z30" s="72" t="inlineStr">
        <is>
          <t>2022-08-31</t>
        </is>
      </c>
      <c r="AA30" s="72" t="n"/>
      <c r="AB30" s="72" t="inlineStr">
        <is>
          <t>149.948</t>
        </is>
      </c>
      <c r="AC30" s="72" t="inlineStr">
        <is>
          <t>150.817</t>
        </is>
      </c>
      <c r="AD30" s="72" t="n"/>
      <c r="AE30" s="72" t="n"/>
      <c r="AF30" s="72" t="n"/>
      <c r="AG30" s="72" t="n"/>
      <c r="AH30" s="72" t="n"/>
      <c r="AI30" s="72" t="n"/>
    </row>
    <row r="31" ht="19.95" customFormat="1" customHeight="1" s="29">
      <c r="A31" s="32" t="inlineStr">
        <is>
          <t>BR6020192109250000051</t>
        </is>
      </c>
      <c r="B31" s="32" t="inlineStr">
        <is>
          <t>EPBMS190202109250051</t>
        </is>
      </c>
      <c r="C31" s="73" t="inlineStr">
        <is>
          <t>866156053125319</t>
        </is>
      </c>
      <c r="D31" s="73" t="inlineStr">
        <is>
          <t>460046718613791</t>
        </is>
      </c>
      <c r="E31" s="72" t="inlineStr">
        <is>
          <t>离线</t>
        </is>
      </c>
      <c r="F31" s="72" t="inlineStr">
        <is>
          <t>空闲</t>
        </is>
      </c>
      <c r="G31" s="72" t="inlineStr">
        <is>
          <t>0A</t>
        </is>
      </c>
      <c r="H31" s="72" t="n"/>
      <c r="I31" s="72" t="n"/>
      <c r="J31" s="72" t="inlineStr">
        <is>
          <t>2021-11-10 02:30:25</t>
        </is>
      </c>
      <c r="K31" s="72" t="inlineStr">
        <is>
          <t>BMS.101.3.T8.2</t>
        </is>
      </c>
      <c r="L31" s="72" t="inlineStr">
        <is>
          <t>VP0101-01V02</t>
        </is>
      </c>
      <c r="M31" s="72" t="inlineStr">
        <is>
          <t>GPRS.101.T1.5</t>
        </is>
      </c>
      <c r="N31" s="72" t="inlineStr">
        <is>
          <t>52.9V</t>
        </is>
      </c>
      <c r="O31" s="72" t="inlineStr">
        <is>
          <t>0%</t>
        </is>
      </c>
      <c r="P31" s="72" t="inlineStr">
        <is>
          <t>99%</t>
        </is>
      </c>
      <c r="Q31" s="72" t="inlineStr">
        <is>
          <t>19AH</t>
        </is>
      </c>
      <c r="R31" s="72" t="n"/>
      <c r="S31" s="72" t="inlineStr">
        <is>
          <t>NG</t>
        </is>
      </c>
      <c r="T31" s="72" t="n"/>
      <c r="U31" s="67">
        <f>IF((COUNTIF(S31,"NG")+COUNTIF(T31,"NG"))&gt;0,"NG","OK")</f>
        <v/>
      </c>
      <c r="V31" s="67">
        <f>IF(VLOOKUP(A31,BOX!G31:G2029,1,FALSE)=A31,"在线","离线")</f>
        <v/>
      </c>
      <c r="W31" s="36" t="inlineStr">
        <is>
          <t>485通信异常，4G通信正常</t>
        </is>
      </c>
      <c r="X31" s="72" t="inlineStr">
        <is>
          <t>898604471121C0280876</t>
        </is>
      </c>
      <c r="Y31" s="72" t="inlineStr">
        <is>
          <t>2021-09-13</t>
        </is>
      </c>
      <c r="Z31" s="72" t="inlineStr">
        <is>
          <t>2022-08-31</t>
        </is>
      </c>
      <c r="AA31" s="72" t="n"/>
      <c r="AB31" s="72" t="inlineStr">
        <is>
          <t>91.659</t>
        </is>
      </c>
      <c r="AC31" s="72" t="inlineStr">
        <is>
          <t>98.362</t>
        </is>
      </c>
      <c r="AD31" s="72" t="n"/>
      <c r="AE31" s="72" t="n"/>
      <c r="AF31" s="72" t="n"/>
      <c r="AG31" s="72" t="n"/>
      <c r="AH31" s="72" t="n"/>
      <c r="AI31" s="72" t="n"/>
    </row>
    <row r="32" ht="19.95" customFormat="1" customHeight="1" s="29">
      <c r="A32" s="32" t="inlineStr">
        <is>
          <t>BR6020192109250000052</t>
        </is>
      </c>
      <c r="B32" s="32" t="inlineStr">
        <is>
          <t>EPBMS190202109250052</t>
        </is>
      </c>
      <c r="C32" s="73" t="inlineStr">
        <is>
          <t>866156053125517</t>
        </is>
      </c>
      <c r="D32" s="73" t="inlineStr">
        <is>
          <t>460046718613860</t>
        </is>
      </c>
      <c r="E32" s="72" t="inlineStr">
        <is>
          <t>在线</t>
        </is>
      </c>
      <c r="F32" s="72" t="inlineStr">
        <is>
          <t>空闲</t>
        </is>
      </c>
      <c r="G32" s="72" t="inlineStr">
        <is>
          <t>-8.8A</t>
        </is>
      </c>
      <c r="H32" s="72" t="n"/>
      <c r="I32" s="72" t="n"/>
      <c r="J32" s="72" t="inlineStr">
        <is>
          <t>2021-11-10 10:22:40</t>
        </is>
      </c>
      <c r="K32" s="72" t="inlineStr">
        <is>
          <t>BMS.101.3.T8.4</t>
        </is>
      </c>
      <c r="L32" s="72" t="inlineStr">
        <is>
          <t>VP0101-01V02</t>
        </is>
      </c>
      <c r="M32" s="72" t="inlineStr">
        <is>
          <t>GPRS.101.T1.6</t>
        </is>
      </c>
      <c r="N32" s="72" t="inlineStr">
        <is>
          <t>64.1V</t>
        </is>
      </c>
      <c r="O32" s="72" t="inlineStr">
        <is>
          <t>20%</t>
        </is>
      </c>
      <c r="P32" s="72" t="inlineStr">
        <is>
          <t>92%</t>
        </is>
      </c>
      <c r="Q32" s="72" t="inlineStr">
        <is>
          <t>18AH</t>
        </is>
      </c>
      <c r="R32" s="72" t="n"/>
      <c r="S32" s="72" t="inlineStr">
        <is>
          <t>OK</t>
        </is>
      </c>
      <c r="T32" s="72" t="n"/>
      <c r="U32" s="67">
        <f>IF((COUNTIF(S32,"NG")+COUNTIF(T32,"NG"))&gt;0,"NG","OK")</f>
        <v/>
      </c>
      <c r="V32" s="67">
        <f>IF(VLOOKUP(A32,BOX!G32:G2030,1,FALSE)=A32,"在线","离线")</f>
        <v/>
      </c>
      <c r="W32" s="72" t="n"/>
      <c r="X32" s="72" t="inlineStr">
        <is>
          <t>898604471121C0280945</t>
        </is>
      </c>
      <c r="Y32" s="72" t="inlineStr">
        <is>
          <t>2021-09-12</t>
        </is>
      </c>
      <c r="Z32" s="72" t="inlineStr">
        <is>
          <t>2022-08-31</t>
        </is>
      </c>
      <c r="AA32" s="72" t="n"/>
      <c r="AB32" s="72" t="inlineStr">
        <is>
          <t>79.162</t>
        </is>
      </c>
      <c r="AC32" s="72" t="inlineStr">
        <is>
          <t>79.771</t>
        </is>
      </c>
      <c r="AD32" s="72" t="n"/>
      <c r="AE32" s="72" t="n"/>
      <c r="AF32" s="72" t="n"/>
      <c r="AG32" s="72" t="n"/>
      <c r="AH32" s="72" t="n"/>
      <c r="AI32" s="72" t="n"/>
    </row>
    <row r="33" ht="19.95" customFormat="1" customHeight="1" s="29">
      <c r="A33" s="32" t="inlineStr">
        <is>
          <t>BR6020192109250000053</t>
        </is>
      </c>
      <c r="B33" s="32" t="inlineStr">
        <is>
          <t>EPBMS190202109250053</t>
        </is>
      </c>
      <c r="C33" s="73" t="inlineStr">
        <is>
          <t>866156053125616</t>
        </is>
      </c>
      <c r="D33" s="73" t="inlineStr">
        <is>
          <t>460046718613575</t>
        </is>
      </c>
      <c r="E33" s="72" t="inlineStr">
        <is>
          <t>在线</t>
        </is>
      </c>
      <c r="F33" s="72" t="inlineStr">
        <is>
          <t>空闲</t>
        </is>
      </c>
      <c r="G33" s="72" t="inlineStr">
        <is>
          <t>0A</t>
        </is>
      </c>
      <c r="H33" s="72" t="n"/>
      <c r="I33" s="72" t="n"/>
      <c r="J33" s="72" t="inlineStr">
        <is>
          <t>2021-11-10 10:23:02</t>
        </is>
      </c>
      <c r="K33" s="72" t="inlineStr">
        <is>
          <t>BMS.101.3.T8.4</t>
        </is>
      </c>
      <c r="L33" s="72" t="inlineStr">
        <is>
          <t>VP0101-01V02</t>
        </is>
      </c>
      <c r="M33" s="72" t="inlineStr">
        <is>
          <t>GPRS.101.T1.6</t>
        </is>
      </c>
      <c r="N33" s="72" t="inlineStr">
        <is>
          <t>65.5V</t>
        </is>
      </c>
      <c r="O33" s="72" t="inlineStr">
        <is>
          <t>100%</t>
        </is>
      </c>
      <c r="P33" s="72" t="inlineStr">
        <is>
          <t>98%</t>
        </is>
      </c>
      <c r="Q33" s="72" t="inlineStr">
        <is>
          <t>19AH</t>
        </is>
      </c>
      <c r="R33" s="72" t="n"/>
      <c r="S33" s="72" t="inlineStr">
        <is>
          <t>OK</t>
        </is>
      </c>
      <c r="T33" s="72" t="n"/>
      <c r="U33" s="67">
        <f>IF((COUNTIF(S33,"NG")+COUNTIF(T33,"NG"))&gt;0,"NG","OK")</f>
        <v/>
      </c>
      <c r="V33" s="67">
        <f>IF(VLOOKUP(A33,BOX!G33:G2031,1,FALSE)=A33,"在线","离线")</f>
        <v/>
      </c>
      <c r="W33" s="72" t="n"/>
      <c r="X33" s="72" t="inlineStr">
        <is>
          <t>898604471121C0280660</t>
        </is>
      </c>
      <c r="Y33" s="72" t="inlineStr">
        <is>
          <t>2021-09-12</t>
        </is>
      </c>
      <c r="Z33" s="72" t="inlineStr">
        <is>
          <t>2022-08-31</t>
        </is>
      </c>
      <c r="AA33" s="72" t="n"/>
      <c r="AB33" s="72" t="inlineStr">
        <is>
          <t>149.082</t>
        </is>
      </c>
      <c r="AC33" s="72" t="inlineStr">
        <is>
          <t>149.928</t>
        </is>
      </c>
      <c r="AD33" s="72" t="n"/>
      <c r="AE33" s="72" t="n"/>
      <c r="AF33" s="72" t="n"/>
      <c r="AG33" s="72" t="n"/>
      <c r="AH33" s="72" t="n"/>
      <c r="AI33" s="72" t="n"/>
    </row>
    <row r="34" ht="19.95" customFormat="1" customHeight="1" s="29">
      <c r="A34" s="32" t="inlineStr">
        <is>
          <t>BR6020192109250000054</t>
        </is>
      </c>
      <c r="B34" s="32" t="inlineStr">
        <is>
          <t>EPBMS190202109250054</t>
        </is>
      </c>
      <c r="C34" s="73" t="inlineStr">
        <is>
          <t>866156053125780</t>
        </is>
      </c>
      <c r="D34" s="73" t="inlineStr">
        <is>
          <t>460046718613802</t>
        </is>
      </c>
      <c r="E34" s="72" t="inlineStr">
        <is>
          <t>在线</t>
        </is>
      </c>
      <c r="F34" s="72" t="inlineStr">
        <is>
          <t>空闲</t>
        </is>
      </c>
      <c r="G34" s="72" t="inlineStr">
        <is>
          <t>0A</t>
        </is>
      </c>
      <c r="H34" s="72" t="n"/>
      <c r="I34" s="72" t="n"/>
      <c r="J34" s="72" t="inlineStr">
        <is>
          <t>2021-11-10 10:22:42</t>
        </is>
      </c>
      <c r="K34" s="72" t="inlineStr">
        <is>
          <t>BMS.101.3.T8.4</t>
        </is>
      </c>
      <c r="L34" s="72" t="inlineStr">
        <is>
          <t>VP0101-01V02</t>
        </is>
      </c>
      <c r="M34" s="72" t="inlineStr">
        <is>
          <t>GPRS.101.T1.6</t>
        </is>
      </c>
      <c r="N34" s="72" t="inlineStr">
        <is>
          <t>63.7V</t>
        </is>
      </c>
      <c r="O34" s="72" t="inlineStr">
        <is>
          <t>100%</t>
        </is>
      </c>
      <c r="P34" s="72" t="inlineStr">
        <is>
          <t>100%</t>
        </is>
      </c>
      <c r="Q34" s="72" t="inlineStr">
        <is>
          <t>20AH</t>
        </is>
      </c>
      <c r="R34" s="72" t="n"/>
      <c r="S34" s="72" t="inlineStr">
        <is>
          <t>OK</t>
        </is>
      </c>
      <c r="T34" s="72" t="n"/>
      <c r="U34" s="67">
        <f>IF((COUNTIF(S34,"NG")+COUNTIF(T34,"NG"))&gt;0,"NG","OK")</f>
        <v/>
      </c>
      <c r="V34" s="67">
        <f>IF(VLOOKUP(A34,BOX!G34:G2032,1,FALSE)=A34,"在线","离线")</f>
        <v/>
      </c>
      <c r="W34" s="72" t="n"/>
      <c r="X34" s="72" t="inlineStr">
        <is>
          <t>898604471121C0280887</t>
        </is>
      </c>
      <c r="Y34" s="72" t="inlineStr">
        <is>
          <t>2021-09-13</t>
        </is>
      </c>
      <c r="Z34" s="72" t="inlineStr">
        <is>
          <t>2022-08-31</t>
        </is>
      </c>
      <c r="AA34" s="72" t="n"/>
      <c r="AB34" s="72" t="inlineStr">
        <is>
          <t>148.929</t>
        </is>
      </c>
      <c r="AC34" s="72" t="inlineStr">
        <is>
          <t>149.792</t>
        </is>
      </c>
      <c r="AD34" s="72" t="n"/>
      <c r="AE34" s="72" t="n"/>
      <c r="AF34" s="72" t="n"/>
      <c r="AG34" s="72" t="n"/>
      <c r="AH34" s="72" t="n"/>
      <c r="AI34" s="72" t="n"/>
    </row>
    <row r="35" ht="19.95" customFormat="1" customHeight="1" s="29">
      <c r="A35" s="32" t="inlineStr">
        <is>
          <t>BR6020192109250000055</t>
        </is>
      </c>
      <c r="B35" s="32" t="inlineStr">
        <is>
          <t>EPBMS190202109250055</t>
        </is>
      </c>
      <c r="C35" s="73" t="inlineStr">
        <is>
          <t>866156053125970</t>
        </is>
      </c>
      <c r="D35" s="73" t="inlineStr">
        <is>
          <t>460046718613902</t>
        </is>
      </c>
      <c r="E35" s="72" t="inlineStr">
        <is>
          <t>在线</t>
        </is>
      </c>
      <c r="F35" s="72" t="inlineStr">
        <is>
          <t>空闲</t>
        </is>
      </c>
      <c r="G35" s="72" t="inlineStr">
        <is>
          <t>-2A</t>
        </is>
      </c>
      <c r="H35" s="72" t="n"/>
      <c r="I35" s="72" t="n"/>
      <c r="J35" s="72" t="inlineStr">
        <is>
          <t>2021-11-10 10:23:53</t>
        </is>
      </c>
      <c r="K35" s="72" t="inlineStr">
        <is>
          <t>BMS.101.3.T8.4</t>
        </is>
      </c>
      <c r="L35" s="72" t="inlineStr">
        <is>
          <t>VP0101-01V02</t>
        </is>
      </c>
      <c r="M35" s="72" t="inlineStr">
        <is>
          <t>GPRS.101.T1.6</t>
        </is>
      </c>
      <c r="N35" s="72" t="inlineStr">
        <is>
          <t>68.2V</t>
        </is>
      </c>
      <c r="O35" s="72" t="inlineStr">
        <is>
          <t>100%</t>
        </is>
      </c>
      <c r="P35" s="72" t="inlineStr">
        <is>
          <t>98%</t>
        </is>
      </c>
      <c r="Q35" s="72" t="inlineStr">
        <is>
          <t>19AH</t>
        </is>
      </c>
      <c r="R35" s="72" t="n"/>
      <c r="S35" s="72" t="inlineStr">
        <is>
          <t>OK</t>
        </is>
      </c>
      <c r="T35" s="72" t="n"/>
      <c r="U35" s="67">
        <f>IF((COUNTIF(S35,"NG")+COUNTIF(T35,"NG"))&gt;0,"NG","OK")</f>
        <v/>
      </c>
      <c r="V35" s="67">
        <f>IF(VLOOKUP(A35,BOX!G35:G2033,1,FALSE)=A35,"在线","离线")</f>
        <v/>
      </c>
      <c r="W35" s="72" t="n"/>
      <c r="X35" s="72" t="inlineStr">
        <is>
          <t>898604471121C0280987</t>
        </is>
      </c>
      <c r="Y35" s="72" t="inlineStr">
        <is>
          <t>2021-09-12</t>
        </is>
      </c>
      <c r="Z35" s="72" t="inlineStr">
        <is>
          <t>2022-08-31</t>
        </is>
      </c>
      <c r="AA35" s="72" t="n"/>
      <c r="AB35" s="72" t="inlineStr">
        <is>
          <t>145.371</t>
        </is>
      </c>
      <c r="AC35" s="72" t="inlineStr">
        <is>
          <t>145.855</t>
        </is>
      </c>
      <c r="AD35" s="72" t="n"/>
      <c r="AE35" s="72" t="n"/>
      <c r="AF35" s="72" t="n"/>
      <c r="AG35" s="72" t="n"/>
      <c r="AH35" s="72" t="n"/>
      <c r="AI35" s="72" t="n"/>
    </row>
    <row r="36" ht="19.95" customFormat="1" customHeight="1" s="29">
      <c r="A36" s="32" t="inlineStr">
        <is>
          <t>BR6020192109250000056</t>
        </is>
      </c>
      <c r="B36" s="32" t="n"/>
      <c r="C36" s="73" t="n"/>
      <c r="D36" s="73" t="n"/>
      <c r="E36" s="72" t="n"/>
      <c r="F36" s="72" t="n"/>
      <c r="G36" s="72" t="n"/>
      <c r="H36" s="72" t="n"/>
      <c r="I36" s="72" t="n"/>
      <c r="J36" s="72" t="n"/>
      <c r="K36" s="72" t="n"/>
      <c r="L36" s="72" t="n"/>
      <c r="M36" s="72" t="n"/>
      <c r="N36" s="72" t="n"/>
      <c r="O36" s="72" t="n"/>
      <c r="P36" s="72" t="n"/>
      <c r="Q36" s="72" t="n"/>
      <c r="R36" s="72" t="inlineStr">
        <is>
          <t>暂无数据</t>
        </is>
      </c>
      <c r="S36" s="72" t="inlineStr">
        <is>
          <t>NG</t>
        </is>
      </c>
      <c r="T36" s="72" t="n"/>
      <c r="U36" s="67">
        <f>IF((COUNTIF(S36,"NG")+COUNTIF(T36,"NG"))&gt;0,"NG","OK")</f>
        <v/>
      </c>
      <c r="V36" s="67">
        <f>IF(VLOOKUP(A36,BOX!G36:G2034,1,FALSE)=A36,"在线","离线")</f>
        <v/>
      </c>
      <c r="W36" s="36" t="inlineStr">
        <is>
          <t>485通信正常，4G通信异常</t>
        </is>
      </c>
      <c r="X36" s="72" t="n"/>
      <c r="Y36" s="72" t="n"/>
      <c r="Z36" s="72" t="n"/>
      <c r="AA36" s="72" t="n"/>
      <c r="AB36" s="72" t="n"/>
      <c r="AC36" s="72" t="e">
        <v>#N/A</v>
      </c>
      <c r="AD36" s="72" t="n"/>
      <c r="AE36" s="72" t="n"/>
      <c r="AF36" s="72" t="n"/>
      <c r="AG36" s="72" t="n"/>
      <c r="AH36" s="72" t="n"/>
      <c r="AI36" s="72" t="n"/>
    </row>
    <row r="37" ht="19.95" customFormat="1" customHeight="1" s="29">
      <c r="A37" s="32" t="inlineStr">
        <is>
          <t>BR6020192109250000057</t>
        </is>
      </c>
      <c r="B37" s="32" t="inlineStr">
        <is>
          <t>EPBMS190202109250057</t>
        </is>
      </c>
      <c r="C37" s="73" t="inlineStr">
        <is>
          <t>866156053126093</t>
        </is>
      </c>
      <c r="D37" s="73" t="inlineStr">
        <is>
          <t>460046718613920</t>
        </is>
      </c>
      <c r="E37" s="72" t="inlineStr">
        <is>
          <t>在线</t>
        </is>
      </c>
      <c r="F37" s="72" t="inlineStr">
        <is>
          <t>空闲</t>
        </is>
      </c>
      <c r="G37" s="72" t="inlineStr">
        <is>
          <t>6A</t>
        </is>
      </c>
      <c r="H37" s="72" t="n"/>
      <c r="I37" s="72" t="n"/>
      <c r="J37" s="72" t="inlineStr">
        <is>
          <t>2021-11-10 10:23:42</t>
        </is>
      </c>
      <c r="K37" s="72" t="inlineStr">
        <is>
          <t>BMS.101.3.T8.4</t>
        </is>
      </c>
      <c r="L37" s="72" t="inlineStr">
        <is>
          <t>VP0101-01V02</t>
        </is>
      </c>
      <c r="M37" s="72" t="inlineStr">
        <is>
          <t>GPRS.101.T1.6</t>
        </is>
      </c>
      <c r="N37" s="72" t="inlineStr">
        <is>
          <t>62.4V</t>
        </is>
      </c>
      <c r="O37" s="72" t="inlineStr">
        <is>
          <t>92%</t>
        </is>
      </c>
      <c r="P37" s="72" t="inlineStr">
        <is>
          <t>98%</t>
        </is>
      </c>
      <c r="Q37" s="72" t="inlineStr">
        <is>
          <t>19AH</t>
        </is>
      </c>
      <c r="R37" s="72" t="n"/>
      <c r="S37" s="72" t="inlineStr">
        <is>
          <t>OK</t>
        </is>
      </c>
      <c r="T37" s="72" t="n"/>
      <c r="U37" s="67">
        <f>IF((COUNTIF(S37,"NG")+COUNTIF(T37,"NG"))&gt;0,"NG","OK")</f>
        <v/>
      </c>
      <c r="V37" s="67">
        <f>IF(VLOOKUP(A37,BOX!G37:G2035,1,FALSE)=A37,"在线","离线")</f>
        <v/>
      </c>
      <c r="W37" s="72" t="n"/>
      <c r="X37" s="72" t="inlineStr">
        <is>
          <t>898604471121C0281005</t>
        </is>
      </c>
      <c r="Y37" s="72" t="inlineStr">
        <is>
          <t>2021-09-12</t>
        </is>
      </c>
      <c r="Z37" s="72" t="inlineStr">
        <is>
          <t>2022-08-31</t>
        </is>
      </c>
      <c r="AA37" s="72" t="n"/>
      <c r="AB37" s="72" t="inlineStr">
        <is>
          <t>144.131</t>
        </is>
      </c>
      <c r="AC37" s="72" t="inlineStr">
        <is>
          <t>144.520</t>
        </is>
      </c>
      <c r="AD37" s="72" t="n"/>
      <c r="AE37" s="72" t="n"/>
      <c r="AF37" s="72" t="n"/>
      <c r="AG37" s="72" t="n"/>
      <c r="AH37" s="72" t="n"/>
      <c r="AI37" s="72" t="n"/>
    </row>
    <row r="38" ht="19.95" customFormat="1" customHeight="1" s="29">
      <c r="A38" s="32" t="inlineStr">
        <is>
          <t>BR6020192109250000059</t>
        </is>
      </c>
      <c r="B38" s="32" t="inlineStr">
        <is>
          <t>EPBMS190202109250059</t>
        </is>
      </c>
      <c r="C38" s="73" t="inlineStr">
        <is>
          <t>866156053126135</t>
        </is>
      </c>
      <c r="D38" s="73" t="inlineStr">
        <is>
          <t>460046718613813</t>
        </is>
      </c>
      <c r="E38" s="72" t="inlineStr">
        <is>
          <t>在线</t>
        </is>
      </c>
      <c r="F38" s="72" t="inlineStr">
        <is>
          <t>空闲</t>
        </is>
      </c>
      <c r="G38" s="72" t="inlineStr">
        <is>
          <t>0A</t>
        </is>
      </c>
      <c r="H38" s="72" t="n"/>
      <c r="I38" s="72" t="n"/>
      <c r="J38" s="72" t="inlineStr">
        <is>
          <t>2021-11-10 10:23:53</t>
        </is>
      </c>
      <c r="K38" s="72" t="inlineStr">
        <is>
          <t>BMS.101.3.T8.4</t>
        </is>
      </c>
      <c r="L38" s="72" t="inlineStr">
        <is>
          <t>VP0101-01V02</t>
        </is>
      </c>
      <c r="M38" s="72" t="inlineStr">
        <is>
          <t>GPRS.101.T1.6</t>
        </is>
      </c>
      <c r="N38" s="72" t="inlineStr">
        <is>
          <t>66V</t>
        </is>
      </c>
      <c r="O38" s="72" t="inlineStr">
        <is>
          <t>100%</t>
        </is>
      </c>
      <c r="P38" s="72" t="inlineStr">
        <is>
          <t>100%</t>
        </is>
      </c>
      <c r="Q38" s="72" t="inlineStr">
        <is>
          <t>20AH</t>
        </is>
      </c>
      <c r="R38" s="72" t="n"/>
      <c r="S38" s="72" t="inlineStr">
        <is>
          <t>OK</t>
        </is>
      </c>
      <c r="T38" s="72" t="n"/>
      <c r="U38" s="67">
        <f>IF((COUNTIF(S38,"NG")+COUNTIF(T38,"NG"))&gt;0,"NG","OK")</f>
        <v/>
      </c>
      <c r="V38" s="67">
        <f>IF(VLOOKUP(A38,BOX!G38:G2036,1,FALSE)=A38,"在线","离线")</f>
        <v/>
      </c>
      <c r="W38" s="72" t="n"/>
      <c r="X38" s="72" t="inlineStr">
        <is>
          <t>898604471121C0280898</t>
        </is>
      </c>
      <c r="Y38" s="72" t="inlineStr">
        <is>
          <t>2021-09-13</t>
        </is>
      </c>
      <c r="Z38" s="72" t="inlineStr">
        <is>
          <t>2022-08-31</t>
        </is>
      </c>
      <c r="AA38" s="72" t="n"/>
      <c r="AB38" s="72" t="inlineStr">
        <is>
          <t>147.486</t>
        </is>
      </c>
      <c r="AC38" s="72" t="inlineStr">
        <is>
          <t>148.130</t>
        </is>
      </c>
      <c r="AD38" s="72" t="n"/>
      <c r="AE38" s="72" t="n"/>
      <c r="AF38" s="72" t="n"/>
      <c r="AG38" s="72" t="n"/>
      <c r="AH38" s="72" t="n"/>
      <c r="AI38" s="72" t="n"/>
    </row>
    <row r="39" ht="19.95" customFormat="1" customHeight="1" s="29">
      <c r="A39" s="32" t="inlineStr">
        <is>
          <t>BR6020192109250000064</t>
        </is>
      </c>
      <c r="B39" s="32" t="n"/>
      <c r="C39" s="73" t="inlineStr">
        <is>
          <t>866156053133636</t>
        </is>
      </c>
      <c r="D39" s="73" t="inlineStr">
        <is>
          <t>460046718613865</t>
        </is>
      </c>
      <c r="E39" s="72" t="inlineStr">
        <is>
          <t>在线</t>
        </is>
      </c>
      <c r="F39" s="72" t="inlineStr">
        <is>
          <t>空闲</t>
        </is>
      </c>
      <c r="G39" s="72" t="inlineStr">
        <is>
          <t>1.3A</t>
        </is>
      </c>
      <c r="H39" s="72" t="n"/>
      <c r="I39" s="72" t="n"/>
      <c r="J39" s="72" t="inlineStr">
        <is>
          <t>2021-11-10 10:24:44</t>
        </is>
      </c>
      <c r="K39" s="72" t="n"/>
      <c r="L39" s="72" t="n"/>
      <c r="M39" s="72" t="n"/>
      <c r="N39" s="72" t="inlineStr">
        <is>
          <t>67.68V</t>
        </is>
      </c>
      <c r="O39" s="72" t="inlineStr">
        <is>
          <t>100%</t>
        </is>
      </c>
      <c r="P39" s="72" t="inlineStr">
        <is>
          <t>96.5%</t>
        </is>
      </c>
      <c r="Q39" s="72" t="inlineStr">
        <is>
          <t>AH</t>
        </is>
      </c>
      <c r="R39" s="72" t="inlineStr">
        <is>
          <t>DEVID/IMEI/IMSI不一致</t>
        </is>
      </c>
      <c r="S39" s="72" t="inlineStr">
        <is>
          <t>OK</t>
        </is>
      </c>
      <c r="T39" s="72" t="n"/>
      <c r="U39" s="67">
        <f>IF((COUNTIF(S39,"NG")+COUNTIF(T39,"NG"))&gt;0,"NG","OK")</f>
        <v/>
      </c>
      <c r="V39" s="67">
        <f>IF(VLOOKUP(A39,BOX!G39:G2037,1,FALSE)=A39,"在线","离线")</f>
        <v/>
      </c>
      <c r="W39" s="72" t="n"/>
      <c r="X39" s="72" t="inlineStr">
        <is>
          <t>898604471121C0280950</t>
        </is>
      </c>
      <c r="Y39" s="72" t="inlineStr">
        <is>
          <t>2021-09-12</t>
        </is>
      </c>
      <c r="Z39" s="72" t="inlineStr">
        <is>
          <t>2022-08-31</t>
        </is>
      </c>
      <c r="AA39" s="72" t="n"/>
      <c r="AB39" s="72" t="inlineStr">
        <is>
          <t>147.792</t>
        </is>
      </c>
      <c r="AC39" s="72" t="inlineStr">
        <is>
          <t>148.676</t>
        </is>
      </c>
      <c r="AD39" s="72" t="n"/>
      <c r="AE39" s="72" t="n"/>
      <c r="AF39" s="72" t="n"/>
      <c r="AG39" s="72" t="n"/>
      <c r="AH39" s="72" t="n"/>
      <c r="AI39" s="72" t="n"/>
    </row>
    <row r="40" ht="19.95" customFormat="1" customHeight="1" s="29">
      <c r="A40" s="32" t="inlineStr">
        <is>
          <t>BR6020192109250000065</t>
        </is>
      </c>
      <c r="B40" s="32" t="inlineStr">
        <is>
          <t>EPBMS190202109250065</t>
        </is>
      </c>
      <c r="C40" s="73" t="inlineStr">
        <is>
          <t>866156053133966</t>
        </is>
      </c>
      <c r="D40" s="73" t="inlineStr">
        <is>
          <t>460046718613992</t>
        </is>
      </c>
      <c r="E40" s="72" t="inlineStr">
        <is>
          <t>离线</t>
        </is>
      </c>
      <c r="F40" s="72" t="n"/>
      <c r="G40" s="72" t="inlineStr">
        <is>
          <t>0A</t>
        </is>
      </c>
      <c r="H40" s="72" t="n"/>
      <c r="I40" s="72" t="n"/>
      <c r="J40" s="72" t="inlineStr">
        <is>
          <t>2021-11-10 09:09:37</t>
        </is>
      </c>
      <c r="K40" s="72" t="inlineStr">
        <is>
          <t>BMS.101.3.T8.4</t>
        </is>
      </c>
      <c r="L40" s="72" t="inlineStr">
        <is>
          <t>VP0101-01V02</t>
        </is>
      </c>
      <c r="M40" s="72" t="inlineStr">
        <is>
          <t>GPRS.101.T1.6</t>
        </is>
      </c>
      <c r="N40" s="72" t="inlineStr">
        <is>
          <t>62.2V</t>
        </is>
      </c>
      <c r="O40" s="72" t="inlineStr">
        <is>
          <t>58%</t>
        </is>
      </c>
      <c r="P40" s="72" t="inlineStr">
        <is>
          <t>100%</t>
        </is>
      </c>
      <c r="Q40" s="72" t="inlineStr">
        <is>
          <t>20AH</t>
        </is>
      </c>
      <c r="R40" s="72" t="n"/>
      <c r="S40" s="72" t="inlineStr">
        <is>
          <t>OK</t>
        </is>
      </c>
      <c r="T40" s="72" t="n"/>
      <c r="U40" s="67">
        <f>IF((COUNTIF(S40,"NG")+COUNTIF(T40,"NG"))&gt;0,"NG","OK")</f>
        <v/>
      </c>
      <c r="V40" s="67">
        <f>IF(VLOOKUP(A40,BOX!G40:G2038,1,FALSE)=A40,"在线","离线")</f>
        <v/>
      </c>
      <c r="W40" s="72" t="n"/>
      <c r="X40" s="72" t="inlineStr">
        <is>
          <t>898604471121C0281077</t>
        </is>
      </c>
      <c r="Y40" s="72" t="inlineStr">
        <is>
          <t>2021-09-12</t>
        </is>
      </c>
      <c r="Z40" s="72" t="inlineStr">
        <is>
          <t>2022-08-31</t>
        </is>
      </c>
      <c r="AA40" s="72" t="n"/>
      <c r="AB40" s="72" t="inlineStr">
        <is>
          <t>146.520</t>
        </is>
      </c>
      <c r="AC40" s="72" t="inlineStr">
        <is>
          <t>147.137</t>
        </is>
      </c>
      <c r="AD40" s="72" t="n"/>
      <c r="AE40" s="72" t="n"/>
      <c r="AF40" s="72" t="n"/>
      <c r="AG40" s="72" t="n"/>
      <c r="AH40" s="72" t="n"/>
      <c r="AI40" s="72" t="n"/>
    </row>
    <row r="41" ht="19.95" customFormat="1" customHeight="1" s="29">
      <c r="A41" s="32" t="inlineStr">
        <is>
          <t>BR6020192109250000066</t>
        </is>
      </c>
      <c r="B41" s="32" t="inlineStr">
        <is>
          <t>EPBMS190202109250066</t>
        </is>
      </c>
      <c r="C41" s="73" t="inlineStr">
        <is>
          <t>866156053134055</t>
        </is>
      </c>
      <c r="D41" s="73" t="inlineStr">
        <is>
          <t>460046718613803</t>
        </is>
      </c>
      <c r="E41" s="72" t="inlineStr">
        <is>
          <t>在线</t>
        </is>
      </c>
      <c r="F41" s="72" t="inlineStr">
        <is>
          <t>空闲</t>
        </is>
      </c>
      <c r="G41" s="72" t="inlineStr">
        <is>
          <t>-1.3A</t>
        </is>
      </c>
      <c r="H41" s="72" t="n"/>
      <c r="I41" s="72" t="n"/>
      <c r="J41" s="72" t="inlineStr">
        <is>
          <t>2021-11-10 10:24:30</t>
        </is>
      </c>
      <c r="K41" s="72" t="inlineStr">
        <is>
          <t>BMS.101.3.T8.4</t>
        </is>
      </c>
      <c r="L41" s="72" t="inlineStr">
        <is>
          <t>VP0101-01V02</t>
        </is>
      </c>
      <c r="M41" s="72" t="inlineStr">
        <is>
          <t>GPRS.101.T1.6</t>
        </is>
      </c>
      <c r="N41" s="72" t="inlineStr">
        <is>
          <t>60.5V</t>
        </is>
      </c>
      <c r="O41" s="72" t="inlineStr">
        <is>
          <t>19%</t>
        </is>
      </c>
      <c r="P41" s="72" t="inlineStr">
        <is>
          <t>100%</t>
        </is>
      </c>
      <c r="Q41" s="72" t="inlineStr">
        <is>
          <t>20AH</t>
        </is>
      </c>
      <c r="R41" s="72" t="n"/>
      <c r="S41" s="72" t="inlineStr">
        <is>
          <t>OK</t>
        </is>
      </c>
      <c r="T41" s="72" t="n"/>
      <c r="U41" s="67">
        <f>IF((COUNTIF(S41,"NG")+COUNTIF(T41,"NG"))&gt;0,"NG","OK")</f>
        <v/>
      </c>
      <c r="V41" s="67">
        <f>IF(VLOOKUP(A41,BOX!G41:G2039,1,FALSE)=A41,"在线","离线")</f>
        <v/>
      </c>
      <c r="W41" s="72" t="n"/>
      <c r="X41" s="72" t="inlineStr">
        <is>
          <t>898604471121C0280888</t>
        </is>
      </c>
      <c r="Y41" s="72" t="inlineStr">
        <is>
          <t>2021-09-13</t>
        </is>
      </c>
      <c r="Z41" s="72" t="inlineStr">
        <is>
          <t>2022-08-31</t>
        </is>
      </c>
      <c r="AA41" s="72" t="n"/>
      <c r="AB41" s="72" t="inlineStr">
        <is>
          <t>126.281</t>
        </is>
      </c>
      <c r="AC41" s="72" t="inlineStr">
        <is>
          <t>126.926</t>
        </is>
      </c>
      <c r="AD41" s="72" t="n"/>
      <c r="AE41" s="72" t="n"/>
      <c r="AF41" s="72" t="n"/>
      <c r="AG41" s="72" t="n"/>
      <c r="AH41" s="72" t="n"/>
      <c r="AI41" s="72" t="n"/>
    </row>
    <row r="42" ht="19.95" customFormat="1" customHeight="1" s="29">
      <c r="A42" s="32" t="inlineStr">
        <is>
          <t>BR6020192109250000067</t>
        </is>
      </c>
      <c r="B42" s="32" t="n"/>
      <c r="C42" s="73" t="n"/>
      <c r="D42" s="73" t="n"/>
      <c r="E42" s="72" t="n"/>
      <c r="F42" s="72" t="n"/>
      <c r="G42" s="72" t="n"/>
      <c r="H42" s="72" t="n"/>
      <c r="I42" s="72" t="n"/>
      <c r="J42" s="72" t="n"/>
      <c r="K42" s="72" t="n"/>
      <c r="L42" s="72" t="n"/>
      <c r="M42" s="72" t="n"/>
      <c r="N42" s="72" t="n"/>
      <c r="O42" s="72" t="n"/>
      <c r="P42" s="72" t="n"/>
      <c r="Q42" s="72" t="n"/>
      <c r="R42" s="72" t="inlineStr">
        <is>
          <t>暂无数据</t>
        </is>
      </c>
      <c r="S42" s="72" t="inlineStr">
        <is>
          <t>NG</t>
        </is>
      </c>
      <c r="T42" s="72" t="n"/>
      <c r="U42" s="67">
        <f>IF((COUNTIF(S42,"NG")+COUNTIF(T42,"NG"))&gt;0,"NG","OK")</f>
        <v/>
      </c>
      <c r="V42" s="67">
        <f>IF(VLOOKUP(A42,BOX!G42:G2040,1,FALSE)=A42,"在线","离线")</f>
        <v/>
      </c>
      <c r="W42" s="36" t="inlineStr">
        <is>
          <t>485通信正常，4G通信异常</t>
        </is>
      </c>
      <c r="X42" s="72" t="n"/>
      <c r="Y42" s="72" t="n"/>
      <c r="Z42" s="72" t="n"/>
      <c r="AA42" s="72" t="n"/>
      <c r="AB42" s="72" t="n"/>
      <c r="AC42" s="72" t="e">
        <v>#N/A</v>
      </c>
      <c r="AD42" s="72" t="n"/>
      <c r="AE42" s="72" t="n"/>
      <c r="AF42" s="72" t="n"/>
      <c r="AG42" s="72" t="n"/>
      <c r="AH42" s="72" t="n"/>
      <c r="AI42" s="72" t="n"/>
    </row>
    <row r="43" ht="19.95" customFormat="1" customHeight="1" s="29">
      <c r="A43" s="32" t="inlineStr">
        <is>
          <t>BR6020192109250000068</t>
        </is>
      </c>
      <c r="B43" s="32" t="n"/>
      <c r="C43" s="73" t="inlineStr">
        <is>
          <t>866156053134204</t>
        </is>
      </c>
      <c r="D43" s="73" t="inlineStr">
        <is>
          <t>460046718613994</t>
        </is>
      </c>
      <c r="E43" s="72" t="inlineStr">
        <is>
          <t>在线</t>
        </is>
      </c>
      <c r="F43" s="72" t="n"/>
      <c r="G43" s="72" t="inlineStr">
        <is>
          <t>17.1A</t>
        </is>
      </c>
      <c r="H43" s="72" t="n"/>
      <c r="I43" s="72" t="n"/>
      <c r="J43" s="72" t="inlineStr">
        <is>
          <t>2021-11-10 10:25:23</t>
        </is>
      </c>
      <c r="K43" s="72" t="n"/>
      <c r="L43" s="72" t="n"/>
      <c r="M43" s="72" t="n"/>
      <c r="N43" s="72" t="inlineStr">
        <is>
          <t>62.4V</t>
        </is>
      </c>
      <c r="O43" s="72" t="inlineStr">
        <is>
          <t>100%</t>
        </is>
      </c>
      <c r="P43" s="72" t="inlineStr">
        <is>
          <t>97.5%</t>
        </is>
      </c>
      <c r="Q43" s="72" t="inlineStr">
        <is>
          <t>AH</t>
        </is>
      </c>
      <c r="R43" s="72" t="inlineStr">
        <is>
          <t>DEVID/IMEI/IMSI不一致</t>
        </is>
      </c>
      <c r="S43" s="72" t="inlineStr">
        <is>
          <t>OK</t>
        </is>
      </c>
      <c r="T43" s="72" t="n"/>
      <c r="U43" s="67">
        <f>IF((COUNTIF(S43,"NG")+COUNTIF(T43,"NG"))&gt;0,"NG","OK")</f>
        <v/>
      </c>
      <c r="V43" s="67">
        <f>IF(VLOOKUP(A43,BOX!G43:G2041,1,FALSE)=A43,"在线","离线")</f>
        <v/>
      </c>
      <c r="W43" s="72" t="n"/>
      <c r="X43" s="72" t="inlineStr">
        <is>
          <t>898604471121C0281079</t>
        </is>
      </c>
      <c r="Y43" s="72" t="inlineStr">
        <is>
          <t>2021-09-12</t>
        </is>
      </c>
      <c r="Z43" s="72" t="inlineStr">
        <is>
          <t>2022-08-31</t>
        </is>
      </c>
      <c r="AA43" s="72" t="n"/>
      <c r="AB43" s="72" t="inlineStr">
        <is>
          <t>150.394</t>
        </is>
      </c>
      <c r="AC43" s="72" t="inlineStr">
        <is>
          <t>150.963</t>
        </is>
      </c>
      <c r="AD43" s="72" t="n"/>
      <c r="AE43" s="72" t="n"/>
      <c r="AF43" s="72" t="n"/>
      <c r="AG43" s="72" t="n"/>
      <c r="AH43" s="72" t="n"/>
      <c r="AI43" s="72" t="n"/>
    </row>
    <row r="44" ht="19.95" customFormat="1" customHeight="1" s="29">
      <c r="A44" s="32" t="inlineStr">
        <is>
          <t>BR6020192109250000071</t>
        </is>
      </c>
      <c r="B44" s="32" t="n"/>
      <c r="C44" s="73" t="inlineStr">
        <is>
          <t>866156053137736</t>
        </is>
      </c>
      <c r="D44" s="28" t="inlineStr">
        <is>
          <t>460046718613619</t>
        </is>
      </c>
      <c r="E44" s="72" t="inlineStr">
        <is>
          <t>离线</t>
        </is>
      </c>
      <c r="F44" s="72" t="n"/>
      <c r="G44" s="72" t="inlineStr">
        <is>
          <t>0A</t>
        </is>
      </c>
      <c r="H44" s="72" t="n"/>
      <c r="I44" s="72" t="n"/>
      <c r="J44" s="72" t="inlineStr">
        <is>
          <t>2021-10-20 11:27:50</t>
        </is>
      </c>
      <c r="K44" s="72" t="n"/>
      <c r="L44" s="72" t="n"/>
      <c r="M44" s="72" t="n"/>
      <c r="N44" s="72" t="inlineStr">
        <is>
          <t>65.29V</t>
        </is>
      </c>
      <c r="O44" s="72" t="inlineStr">
        <is>
          <t>100%</t>
        </is>
      </c>
      <c r="P44" s="72" t="inlineStr">
        <is>
          <t>100%</t>
        </is>
      </c>
      <c r="Q44" s="72" t="inlineStr">
        <is>
          <t>AH</t>
        </is>
      </c>
      <c r="R44" s="72" t="inlineStr">
        <is>
          <t>DEVID/IMEI/IMSI不一致</t>
        </is>
      </c>
      <c r="S44" s="72" t="inlineStr">
        <is>
          <t>NG</t>
        </is>
      </c>
      <c r="T44" s="72" t="n"/>
      <c r="U44" s="67">
        <f>IF((COUNTIF(S44,"NG")+COUNTIF(T44,"NG"))&gt;0,"NG","OK")</f>
        <v/>
      </c>
      <c r="V44" s="67">
        <f>IF(VLOOKUP(A44,BOX!G44:G2042,1,FALSE)=A44,"在线","离线")</f>
        <v/>
      </c>
      <c r="W44" s="37" t="inlineStr">
        <is>
          <t>超过3小时未更新数据，但卡的流量23后未变动</t>
        </is>
      </c>
      <c r="X44" s="72" t="inlineStr">
        <is>
          <t>898604471121C0280704</t>
        </is>
      </c>
      <c r="Y44" s="72" t="inlineStr">
        <is>
          <t>2021-09-12</t>
        </is>
      </c>
      <c r="Z44" s="72" t="inlineStr">
        <is>
          <t>2022-08-31</t>
        </is>
      </c>
      <c r="AA44" s="72" t="n"/>
      <c r="AB44" s="72" t="inlineStr">
        <is>
          <t>148.532</t>
        </is>
      </c>
      <c r="AC44" s="72" t="inlineStr">
        <is>
          <t>149.029</t>
        </is>
      </c>
      <c r="AD44" s="72" t="n"/>
      <c r="AE44" s="72" t="n"/>
      <c r="AF44" s="72" t="n"/>
      <c r="AG44" s="72" t="n"/>
      <c r="AH44" s="72" t="n"/>
      <c r="AI44" s="72" t="n"/>
    </row>
    <row r="45" ht="19.95" customFormat="1" customHeight="1" s="29">
      <c r="A45" s="32" t="inlineStr">
        <is>
          <t>BR6020192109250000072</t>
        </is>
      </c>
      <c r="B45" s="32" t="inlineStr">
        <is>
          <t>EPBMS190202109250072</t>
        </is>
      </c>
      <c r="C45" s="73" t="inlineStr">
        <is>
          <t>866156053137751</t>
        </is>
      </c>
      <c r="D45" s="73" t="inlineStr">
        <is>
          <t>460046718613881</t>
        </is>
      </c>
      <c r="E45" s="72" t="inlineStr">
        <is>
          <t>在线</t>
        </is>
      </c>
      <c r="F45" s="72" t="inlineStr">
        <is>
          <t>空闲</t>
        </is>
      </c>
      <c r="G45" s="72" t="inlineStr">
        <is>
          <t>0A</t>
        </is>
      </c>
      <c r="H45" s="72" t="n"/>
      <c r="I45" s="72" t="n"/>
      <c r="J45" s="72" t="inlineStr">
        <is>
          <t>2021-11-10 10:25:41</t>
        </is>
      </c>
      <c r="K45" s="72" t="inlineStr">
        <is>
          <t>BMS.101.3.T8.4</t>
        </is>
      </c>
      <c r="L45" s="72" t="inlineStr">
        <is>
          <t>VP0101-01V02</t>
        </is>
      </c>
      <c r="M45" s="72" t="inlineStr">
        <is>
          <t>GPRS.101.T1.6</t>
        </is>
      </c>
      <c r="N45" s="72" t="inlineStr">
        <is>
          <t>66.3V</t>
        </is>
      </c>
      <c r="O45" s="72" t="inlineStr">
        <is>
          <t>100%</t>
        </is>
      </c>
      <c r="P45" s="72" t="inlineStr">
        <is>
          <t>100%</t>
        </is>
      </c>
      <c r="Q45" s="72" t="inlineStr">
        <is>
          <t>20AH</t>
        </is>
      </c>
      <c r="R45" s="72" t="n"/>
      <c r="S45" s="72" t="inlineStr">
        <is>
          <t>OK</t>
        </is>
      </c>
      <c r="T45" s="72" t="n"/>
      <c r="U45" s="67">
        <f>IF((COUNTIF(S45,"NG")+COUNTIF(T45,"NG"))&gt;0,"NG","OK")</f>
        <v/>
      </c>
      <c r="V45" s="67">
        <f>IF(VLOOKUP(A45,BOX!G45:G2043,1,FALSE)=A45,"在线","离线")</f>
        <v/>
      </c>
      <c r="W45" s="72" t="n"/>
      <c r="X45" s="72" t="inlineStr">
        <is>
          <t>898604471121C0280966</t>
        </is>
      </c>
      <c r="Y45" s="72" t="inlineStr">
        <is>
          <t>2021-09-12</t>
        </is>
      </c>
      <c r="Z45" s="72" t="inlineStr">
        <is>
          <t>2022-08-31</t>
        </is>
      </c>
      <c r="AA45" s="72" t="n"/>
      <c r="AB45" s="72" t="inlineStr">
        <is>
          <t>77.771</t>
        </is>
      </c>
      <c r="AC45" s="72" t="inlineStr">
        <is>
          <t>78.649</t>
        </is>
      </c>
      <c r="AD45" s="72" t="n"/>
      <c r="AE45" s="72" t="n"/>
      <c r="AF45" s="72" t="n"/>
      <c r="AG45" s="72" t="n"/>
      <c r="AH45" s="72" t="n"/>
      <c r="AI45" s="72" t="n"/>
    </row>
    <row r="46" ht="19.95" customFormat="1" customHeight="1" s="29">
      <c r="A46" s="32" t="inlineStr">
        <is>
          <t>BR6020192109250000076</t>
        </is>
      </c>
      <c r="B46" s="32" t="inlineStr">
        <is>
          <t>EPBMS190202109250076</t>
        </is>
      </c>
      <c r="C46" s="73" t="inlineStr">
        <is>
          <t>866156053524651</t>
        </is>
      </c>
      <c r="D46" s="73" t="inlineStr">
        <is>
          <t>460046718613807</t>
        </is>
      </c>
      <c r="E46" s="72" t="inlineStr">
        <is>
          <t>在线</t>
        </is>
      </c>
      <c r="F46" s="72" t="n"/>
      <c r="G46" s="72" t="inlineStr">
        <is>
          <t>0A</t>
        </is>
      </c>
      <c r="H46" s="72" t="n"/>
      <c r="I46" s="72" t="n"/>
      <c r="J46" s="72" t="inlineStr">
        <is>
          <t>2021-11-10 10:25:29</t>
        </is>
      </c>
      <c r="K46" s="72" t="inlineStr">
        <is>
          <t>BMS.101.3.T8.4</t>
        </is>
      </c>
      <c r="L46" s="72" t="inlineStr">
        <is>
          <t>VP0101-01V02</t>
        </is>
      </c>
      <c r="M46" s="72" t="inlineStr">
        <is>
          <t>GPRS.101.T1.6</t>
        </is>
      </c>
      <c r="N46" s="72" t="inlineStr">
        <is>
          <t>62V</t>
        </is>
      </c>
      <c r="O46" s="72" t="inlineStr">
        <is>
          <t>62%</t>
        </is>
      </c>
      <c r="P46" s="72" t="inlineStr">
        <is>
          <t>100%</t>
        </is>
      </c>
      <c r="Q46" s="72" t="inlineStr">
        <is>
          <t>20AH</t>
        </is>
      </c>
      <c r="R46" s="72" t="n"/>
      <c r="S46" s="72" t="inlineStr">
        <is>
          <t>OK</t>
        </is>
      </c>
      <c r="T46" s="72" t="n"/>
      <c r="U46" s="67">
        <f>IF((COUNTIF(S46,"NG")+COUNTIF(T46,"NG"))&gt;0,"NG","OK")</f>
        <v/>
      </c>
      <c r="V46" s="67">
        <f>IF(VLOOKUP(A46,BOX!G46:G2044,1,FALSE)=A46,"在线","离线")</f>
        <v/>
      </c>
      <c r="W46" s="72" t="n"/>
      <c r="X46" s="72" t="inlineStr">
        <is>
          <t>898604471121C0280892</t>
        </is>
      </c>
      <c r="Y46" s="72" t="inlineStr">
        <is>
          <t>2021-09-13</t>
        </is>
      </c>
      <c r="Z46" s="72" t="inlineStr">
        <is>
          <t>2022-08-31</t>
        </is>
      </c>
      <c r="AA46" s="72" t="n"/>
      <c r="AB46" s="72" t="inlineStr">
        <is>
          <t>148.897</t>
        </is>
      </c>
      <c r="AC46" s="72" t="inlineStr">
        <is>
          <t>149.514</t>
        </is>
      </c>
      <c r="AD46" s="72" t="n"/>
      <c r="AE46" s="72" t="n"/>
      <c r="AF46" s="72" t="n"/>
      <c r="AG46" s="72" t="n"/>
      <c r="AH46" s="72" t="n"/>
      <c r="AI46" s="72" t="n"/>
    </row>
    <row r="47" ht="19.95" customFormat="1" customHeight="1" s="29">
      <c r="A47" s="32" t="inlineStr">
        <is>
          <t>BR6020192109250000077</t>
        </is>
      </c>
      <c r="B47" s="32" t="inlineStr">
        <is>
          <t>EPBMS190202109250077</t>
        </is>
      </c>
      <c r="C47" s="73" t="inlineStr">
        <is>
          <t>866156053533017</t>
        </is>
      </c>
      <c r="D47" s="73" t="inlineStr">
        <is>
          <t>460046718613534</t>
        </is>
      </c>
      <c r="E47" s="72" t="inlineStr">
        <is>
          <t>离线</t>
        </is>
      </c>
      <c r="F47" s="72" t="inlineStr">
        <is>
          <t>空闲</t>
        </is>
      </c>
      <c r="G47" s="72" t="inlineStr">
        <is>
          <t>7.5A</t>
        </is>
      </c>
      <c r="H47" s="72" t="n"/>
      <c r="I47" s="72" t="n"/>
      <c r="J47" s="72" t="inlineStr">
        <is>
          <t>2021-11-10 10:00:58</t>
        </is>
      </c>
      <c r="K47" s="72" t="inlineStr">
        <is>
          <t>BMS.101.3.T8.4</t>
        </is>
      </c>
      <c r="L47" s="72" t="inlineStr">
        <is>
          <t>VP0101-01V02</t>
        </is>
      </c>
      <c r="M47" s="72" t="inlineStr">
        <is>
          <t>GPRS.101.T1.6</t>
        </is>
      </c>
      <c r="N47" s="72" t="inlineStr">
        <is>
          <t>61.6V</t>
        </is>
      </c>
      <c r="O47" s="72" t="inlineStr">
        <is>
          <t>69%</t>
        </is>
      </c>
      <c r="P47" s="72" t="inlineStr">
        <is>
          <t>100%</t>
        </is>
      </c>
      <c r="Q47" s="72" t="inlineStr">
        <is>
          <t>20AH</t>
        </is>
      </c>
      <c r="R47" s="72" t="n"/>
      <c r="S47" s="72" t="inlineStr">
        <is>
          <t>OK</t>
        </is>
      </c>
      <c r="T47" s="72" t="n"/>
      <c r="U47" s="67">
        <f>IF((COUNTIF(S47,"NG")+COUNTIF(T47,"NG"))&gt;0,"NG","OK")</f>
        <v/>
      </c>
      <c r="V47" s="67">
        <f>IF(VLOOKUP(A47,BOX!G47:G2045,1,FALSE)=A47,"在线","离线")</f>
        <v/>
      </c>
      <c r="W47" s="72" t="n"/>
      <c r="X47" s="72" t="inlineStr">
        <is>
          <t>898604471121C0280619</t>
        </is>
      </c>
      <c r="Y47" s="72" t="inlineStr">
        <is>
          <t>2021-09-12</t>
        </is>
      </c>
      <c r="Z47" s="72" t="inlineStr">
        <is>
          <t>2022-08-31</t>
        </is>
      </c>
      <c r="AA47" s="72" t="n"/>
      <c r="AB47" s="72" t="inlineStr">
        <is>
          <t>74.908</t>
        </is>
      </c>
      <c r="AC47" s="72" t="inlineStr">
        <is>
          <t>75.399</t>
        </is>
      </c>
      <c r="AD47" s="72" t="n"/>
      <c r="AE47" s="72" t="n"/>
      <c r="AF47" s="72" t="n"/>
      <c r="AG47" s="72" t="n"/>
      <c r="AH47" s="72" t="n"/>
      <c r="AI47" s="72" t="n"/>
    </row>
    <row r="48" ht="19.95" customFormat="1" customHeight="1" s="29">
      <c r="A48" s="32" t="n"/>
      <c r="B48" s="32" t="n"/>
      <c r="C48" s="73" t="n"/>
      <c r="D48" s="28" t="n"/>
      <c r="E48" s="72" t="n"/>
      <c r="F48" s="72" t="n"/>
      <c r="G48" s="72" t="n"/>
      <c r="H48" s="72" t="n"/>
      <c r="I48" s="72" t="n"/>
      <c r="J48" s="72" t="n"/>
      <c r="K48" s="72" t="n"/>
      <c r="L48" s="72" t="n"/>
      <c r="M48" s="72" t="n"/>
      <c r="N48" s="72" t="n"/>
      <c r="O48" s="72" t="n"/>
      <c r="P48" s="72" t="n"/>
      <c r="Q48" s="72" t="n"/>
      <c r="R48" s="72" t="n"/>
      <c r="S48" s="72" t="n"/>
      <c r="T48" s="72" t="n"/>
      <c r="U48" s="72" t="n"/>
      <c r="V48" s="72" t="n"/>
      <c r="W48" s="72" t="n"/>
      <c r="X48" s="72" t="n"/>
      <c r="Y48" s="72" t="n"/>
      <c r="Z48" s="72" t="n"/>
      <c r="AA48" s="72" t="n"/>
      <c r="AB48" s="72" t="n"/>
      <c r="AC48" s="72" t="n"/>
      <c r="AD48" s="72" t="n"/>
      <c r="AE48" s="72" t="n"/>
      <c r="AF48" s="72" t="n"/>
      <c r="AG48" s="72" t="n"/>
      <c r="AH48" s="72" t="n"/>
      <c r="AI48" s="72" t="n"/>
    </row>
    <row r="49" ht="19.95" customFormat="1" customHeight="1" s="29">
      <c r="A49" s="32" t="n"/>
      <c r="B49" s="32" t="n"/>
      <c r="C49" s="73" t="n"/>
      <c r="D49" s="28" t="n"/>
      <c r="E49" s="72" t="n"/>
      <c r="F49" s="72" t="n"/>
      <c r="G49" s="72" t="n"/>
      <c r="H49" s="72" t="n"/>
      <c r="I49" s="72" t="n"/>
      <c r="J49" s="72" t="n"/>
      <c r="K49" s="72" t="n"/>
      <c r="L49" s="72" t="n"/>
      <c r="M49" s="72" t="n"/>
      <c r="N49" s="72" t="n"/>
      <c r="O49" s="72" t="n"/>
      <c r="P49" s="72" t="n"/>
      <c r="Q49" s="72" t="n"/>
      <c r="R49" s="72" t="n"/>
      <c r="S49" s="72" t="n"/>
      <c r="T49" s="72" t="n"/>
      <c r="U49" s="72" t="n"/>
      <c r="V49" s="72" t="n"/>
      <c r="W49" s="72" t="n"/>
      <c r="X49" s="72" t="n"/>
      <c r="Y49" s="72" t="n"/>
      <c r="Z49" s="72" t="n"/>
      <c r="AA49" s="72" t="n"/>
      <c r="AB49" s="72" t="n"/>
      <c r="AC49" s="72" t="n"/>
      <c r="AD49" s="72" t="n"/>
      <c r="AE49" s="72" t="n"/>
      <c r="AF49" s="72" t="n"/>
      <c r="AG49" s="72" t="n"/>
      <c r="AH49" s="72" t="n"/>
      <c r="AI49" s="72" t="n"/>
    </row>
    <row r="50" ht="19.95" customFormat="1" customHeight="1" s="29">
      <c r="A50" s="32" t="n"/>
      <c r="B50" s="32" t="n"/>
      <c r="C50" s="73" t="n"/>
      <c r="D50" s="28" t="n"/>
      <c r="E50" s="72" t="n"/>
      <c r="F50" s="72" t="n"/>
      <c r="G50" s="72" t="n"/>
      <c r="H50" s="72" t="n"/>
      <c r="I50" s="72" t="n"/>
      <c r="J50" s="72" t="n"/>
      <c r="K50" s="72" t="n"/>
      <c r="L50" s="72" t="n"/>
      <c r="M50" s="72" t="n"/>
      <c r="N50" s="72" t="n"/>
      <c r="O50" s="72" t="n"/>
      <c r="P50" s="72" t="n"/>
      <c r="Q50" s="72" t="n"/>
      <c r="R50" s="72" t="n"/>
      <c r="S50" s="72" t="n"/>
      <c r="T50" s="72" t="n"/>
      <c r="U50" s="72" t="n"/>
      <c r="V50" s="72" t="n"/>
      <c r="W50" s="72" t="n"/>
      <c r="X50" s="72" t="n"/>
      <c r="Y50" s="72" t="n"/>
      <c r="Z50" s="72" t="n"/>
      <c r="AA50" s="72" t="n"/>
      <c r="AB50" s="72" t="n"/>
      <c r="AC50" s="72" t="n"/>
      <c r="AD50" s="72" t="n"/>
      <c r="AE50" s="72" t="n"/>
      <c r="AF50" s="72" t="n"/>
      <c r="AG50" s="72" t="n"/>
      <c r="AH50" s="72" t="n"/>
      <c r="AI50" s="72" t="n"/>
    </row>
    <row r="51" ht="19.95" customFormat="1" customHeight="1" s="29">
      <c r="A51" s="32" t="n"/>
      <c r="B51" s="32" t="n"/>
      <c r="C51" s="73" t="n"/>
      <c r="D51" s="28" t="n"/>
      <c r="E51" s="72" t="n"/>
      <c r="F51" s="72" t="n"/>
      <c r="G51" s="72" t="n"/>
      <c r="H51" s="72" t="n"/>
      <c r="I51" s="72" t="n"/>
      <c r="J51" s="72" t="n"/>
      <c r="K51" s="72" t="n"/>
      <c r="L51" s="72" t="n"/>
      <c r="M51" s="72" t="n"/>
      <c r="N51" s="72" t="n"/>
      <c r="O51" s="72" t="n"/>
      <c r="P51" s="72" t="n"/>
      <c r="Q51" s="72" t="n"/>
      <c r="R51" s="72" t="n"/>
      <c r="S51" s="72" t="n"/>
      <c r="T51" s="72" t="n"/>
      <c r="U51" s="72" t="n"/>
      <c r="V51" s="72" t="n"/>
      <c r="W51" s="72" t="n"/>
      <c r="X51" s="72" t="n"/>
      <c r="Y51" s="72" t="n"/>
      <c r="Z51" s="72" t="n"/>
      <c r="AA51" s="72" t="n"/>
      <c r="AB51" s="72" t="n"/>
      <c r="AC51" s="72" t="n"/>
      <c r="AD51" s="72" t="n"/>
      <c r="AE51" s="72" t="n"/>
      <c r="AF51" s="72" t="n"/>
      <c r="AG51" s="72" t="n"/>
      <c r="AH51" s="72" t="n"/>
      <c r="AI51" s="72" t="n"/>
    </row>
    <row r="52" ht="19.95" customFormat="1" customHeight="1" s="29">
      <c r="A52" s="32" t="n"/>
      <c r="B52" s="32" t="n"/>
      <c r="C52" s="73" t="n"/>
      <c r="D52" s="28" t="n"/>
      <c r="E52" s="72" t="n"/>
      <c r="F52" s="72" t="n"/>
      <c r="G52" s="72" t="n"/>
      <c r="H52" s="72" t="n"/>
      <c r="I52" s="72" t="n"/>
      <c r="J52" s="72" t="n"/>
      <c r="K52" s="72" t="n"/>
      <c r="L52" s="72" t="n"/>
      <c r="M52" s="72" t="n"/>
      <c r="N52" s="72" t="n"/>
      <c r="O52" s="72" t="n"/>
      <c r="P52" s="72" t="n"/>
      <c r="Q52" s="72" t="n"/>
      <c r="R52" s="72" t="n"/>
      <c r="S52" s="72" t="n"/>
      <c r="T52" s="72" t="n"/>
      <c r="U52" s="72" t="n"/>
      <c r="V52" s="72" t="n"/>
      <c r="W52" s="72" t="n"/>
      <c r="X52" s="72" t="n"/>
      <c r="Y52" s="72" t="n"/>
      <c r="Z52" s="72" t="n"/>
      <c r="AA52" s="72" t="n"/>
      <c r="AB52" s="72" t="n"/>
      <c r="AC52" s="72" t="n"/>
      <c r="AD52" s="72" t="n"/>
      <c r="AE52" s="72" t="n"/>
      <c r="AF52" s="72" t="n"/>
      <c r="AG52" s="72" t="n"/>
      <c r="AH52" s="72" t="n"/>
      <c r="AI52" s="72" t="n"/>
    </row>
    <row r="53" ht="19.95" customFormat="1" customHeight="1" s="29">
      <c r="A53" s="32" t="n"/>
      <c r="B53" s="32" t="n"/>
      <c r="C53" s="73" t="n"/>
      <c r="D53" s="28" t="n"/>
      <c r="E53" s="72" t="n"/>
      <c r="F53" s="72" t="n"/>
      <c r="G53" s="72" t="n"/>
      <c r="H53" s="72" t="n"/>
      <c r="I53" s="72" t="n"/>
      <c r="J53" s="72" t="n"/>
      <c r="K53" s="72" t="n"/>
      <c r="L53" s="72" t="n"/>
      <c r="M53" s="72" t="n"/>
      <c r="N53" s="72" t="n"/>
      <c r="O53" s="72" t="n"/>
      <c r="P53" s="72" t="n"/>
      <c r="Q53" s="72" t="n"/>
      <c r="R53" s="72" t="n"/>
      <c r="S53" s="72" t="n"/>
      <c r="T53" s="72" t="n"/>
      <c r="U53" s="72" t="n"/>
      <c r="V53" s="72" t="n"/>
      <c r="W53" s="72" t="n"/>
      <c r="X53" s="72" t="n"/>
      <c r="Y53" s="72" t="n"/>
      <c r="Z53" s="72" t="n"/>
      <c r="AA53" s="72" t="n"/>
      <c r="AB53" s="72" t="n"/>
      <c r="AC53" s="72" t="n"/>
      <c r="AD53" s="72" t="n"/>
      <c r="AE53" s="72" t="n"/>
      <c r="AF53" s="72" t="n"/>
      <c r="AG53" s="72" t="n"/>
      <c r="AH53" s="72" t="n"/>
      <c r="AI53" s="72" t="n"/>
    </row>
    <row r="54" ht="19.95" customFormat="1" customHeight="1" s="29">
      <c r="A54" s="32" t="n"/>
      <c r="B54" s="32" t="n"/>
      <c r="C54" s="73" t="n"/>
      <c r="D54" s="28" t="n"/>
      <c r="E54" s="72" t="n"/>
      <c r="F54" s="72" t="n"/>
      <c r="G54" s="72" t="n"/>
      <c r="H54" s="72" t="n"/>
      <c r="I54" s="72" t="n"/>
      <c r="J54" s="72" t="n"/>
      <c r="K54" s="72" t="n"/>
      <c r="L54" s="72" t="n"/>
      <c r="M54" s="72" t="n"/>
      <c r="N54" s="72" t="n"/>
      <c r="O54" s="72" t="n"/>
      <c r="P54" s="72" t="n"/>
      <c r="Q54" s="72" t="n"/>
      <c r="R54" s="72" t="n"/>
      <c r="S54" s="72" t="n"/>
      <c r="T54" s="72" t="n"/>
      <c r="U54" s="72" t="n"/>
      <c r="V54" s="72" t="n"/>
      <c r="W54" s="72" t="n"/>
      <c r="X54" s="72" t="n"/>
      <c r="Y54" s="72" t="n"/>
      <c r="Z54" s="72" t="n"/>
      <c r="AA54" s="72" t="n"/>
      <c r="AB54" s="72" t="n"/>
      <c r="AC54" s="72" t="n"/>
      <c r="AD54" s="72" t="n"/>
      <c r="AE54" s="72" t="n"/>
      <c r="AF54" s="72" t="n"/>
      <c r="AG54" s="72" t="n"/>
      <c r="AH54" s="72" t="n"/>
      <c r="AI54" s="72" t="n"/>
    </row>
    <row r="55" ht="19.95" customFormat="1" customHeight="1" s="29">
      <c r="A55" s="32" t="n"/>
      <c r="B55" s="32" t="n"/>
      <c r="C55" s="73" t="n"/>
      <c r="D55" s="28" t="n"/>
      <c r="E55" s="72" t="n"/>
      <c r="F55" s="72" t="n"/>
      <c r="G55" s="72" t="n"/>
      <c r="H55" s="72" t="n"/>
      <c r="I55" s="72" t="n"/>
      <c r="J55" s="72" t="n"/>
      <c r="K55" s="72" t="n"/>
      <c r="L55" s="72" t="n"/>
      <c r="M55" s="72" t="n"/>
      <c r="N55" s="72" t="n"/>
      <c r="O55" s="72" t="n"/>
      <c r="P55" s="72" t="n"/>
      <c r="Q55" s="72" t="n"/>
      <c r="R55" s="72" t="n"/>
      <c r="S55" s="72" t="n"/>
      <c r="T55" s="72" t="n"/>
      <c r="U55" s="72" t="n"/>
      <c r="V55" s="72" t="n"/>
      <c r="W55" s="72" t="n"/>
      <c r="X55" s="72" t="n"/>
      <c r="Y55" s="72" t="n"/>
      <c r="Z55" s="72" t="n"/>
      <c r="AA55" s="72" t="n"/>
      <c r="AB55" s="72" t="n"/>
      <c r="AC55" s="72" t="n"/>
      <c r="AD55" s="72" t="n"/>
      <c r="AE55" s="72" t="n"/>
      <c r="AF55" s="72" t="n"/>
      <c r="AG55" s="72" t="n"/>
      <c r="AH55" s="72" t="n"/>
      <c r="AI55" s="72" t="n"/>
    </row>
    <row r="56" ht="19.95" customFormat="1" customHeight="1" s="29">
      <c r="A56" s="32" t="n"/>
      <c r="B56" s="32" t="n"/>
      <c r="C56" s="73" t="n"/>
      <c r="D56" s="28" t="n"/>
      <c r="E56" s="72" t="n"/>
      <c r="F56" s="72" t="n"/>
      <c r="G56" s="72" t="n"/>
      <c r="H56" s="72" t="n"/>
      <c r="I56" s="72" t="n"/>
      <c r="J56" s="72" t="n"/>
      <c r="K56" s="72" t="n"/>
      <c r="L56" s="72" t="n"/>
      <c r="M56" s="72" t="n"/>
      <c r="N56" s="72" t="n"/>
      <c r="O56" s="72" t="n"/>
      <c r="P56" s="72" t="n"/>
      <c r="Q56" s="72" t="n"/>
      <c r="R56" s="72" t="n"/>
      <c r="S56" s="72" t="n"/>
      <c r="T56" s="72" t="n"/>
      <c r="U56" s="72" t="n"/>
      <c r="V56" s="72" t="n"/>
      <c r="W56" s="72" t="n"/>
      <c r="X56" s="72" t="n"/>
      <c r="Y56" s="72" t="n"/>
      <c r="Z56" s="72" t="n"/>
      <c r="AA56" s="72" t="n"/>
      <c r="AB56" s="72" t="n"/>
      <c r="AC56" s="72" t="n"/>
      <c r="AD56" s="72" t="n"/>
      <c r="AE56" s="72" t="n"/>
      <c r="AF56" s="72" t="n"/>
      <c r="AG56" s="72" t="n"/>
      <c r="AH56" s="72" t="n"/>
      <c r="AI56" s="72" t="n"/>
    </row>
    <row r="57" ht="19.95" customFormat="1" customHeight="1" s="29">
      <c r="A57" s="32" t="n"/>
      <c r="B57" s="32" t="n"/>
      <c r="C57" s="73" t="n"/>
      <c r="D57" s="28" t="n"/>
      <c r="E57" s="72" t="n"/>
      <c r="F57" s="72" t="n"/>
      <c r="G57" s="72" t="n"/>
      <c r="H57" s="72" t="n"/>
      <c r="I57" s="72" t="n"/>
      <c r="J57" s="72" t="n"/>
      <c r="K57" s="72" t="n"/>
      <c r="L57" s="72" t="n"/>
      <c r="M57" s="72" t="n"/>
      <c r="N57" s="72" t="n"/>
      <c r="O57" s="72" t="n"/>
      <c r="P57" s="72" t="n"/>
      <c r="Q57" s="72" t="n"/>
      <c r="R57" s="72" t="n"/>
      <c r="S57" s="72" t="n"/>
      <c r="T57" s="72" t="n"/>
      <c r="U57" s="72" t="n"/>
      <c r="V57" s="72" t="n"/>
      <c r="W57" s="72" t="n"/>
      <c r="X57" s="72" t="n"/>
      <c r="Y57" s="72" t="n"/>
      <c r="Z57" s="72" t="n"/>
      <c r="AA57" s="72" t="n"/>
      <c r="AB57" s="72" t="n"/>
      <c r="AC57" s="72" t="n"/>
      <c r="AD57" s="72" t="n"/>
      <c r="AE57" s="72" t="n"/>
      <c r="AF57" s="72" t="n"/>
      <c r="AG57" s="72" t="n"/>
      <c r="AH57" s="72" t="n"/>
      <c r="AI57" s="72" t="n"/>
    </row>
    <row r="58" ht="19.95" customFormat="1" customHeight="1" s="29">
      <c r="A58" s="32" t="n"/>
      <c r="B58" s="32" t="n"/>
      <c r="C58" s="73" t="n"/>
      <c r="D58" s="28" t="n"/>
      <c r="E58" s="72" t="n"/>
      <c r="F58" s="72" t="n"/>
      <c r="G58" s="72" t="n"/>
      <c r="H58" s="72" t="n"/>
      <c r="I58" s="72" t="n"/>
      <c r="J58" s="72" t="n"/>
      <c r="K58" s="72" t="n"/>
      <c r="L58" s="72" t="n"/>
      <c r="M58" s="72" t="n"/>
      <c r="N58" s="72" t="n"/>
      <c r="O58" s="72" t="n"/>
      <c r="P58" s="72" t="n"/>
      <c r="Q58" s="72" t="n"/>
      <c r="R58" s="72" t="n"/>
      <c r="S58" s="72" t="n"/>
      <c r="T58" s="72" t="n"/>
      <c r="U58" s="72" t="n"/>
      <c r="V58" s="72" t="n"/>
      <c r="W58" s="72" t="n"/>
      <c r="X58" s="72" t="n"/>
      <c r="Y58" s="72" t="n"/>
      <c r="Z58" s="72" t="n"/>
      <c r="AA58" s="72" t="n"/>
      <c r="AB58" s="72" t="n"/>
      <c r="AC58" s="72" t="n"/>
      <c r="AD58" s="72" t="n"/>
      <c r="AE58" s="72" t="n"/>
      <c r="AF58" s="72" t="n"/>
      <c r="AG58" s="72" t="n"/>
      <c r="AH58" s="72" t="n"/>
      <c r="AI58" s="72" t="n"/>
    </row>
    <row r="59" ht="19.95" customFormat="1" customHeight="1" s="29">
      <c r="A59" s="32" t="n"/>
      <c r="B59" s="32" t="n"/>
      <c r="C59" s="73" t="n"/>
      <c r="D59" s="28" t="n"/>
      <c r="E59" s="72" t="n"/>
      <c r="F59" s="72" t="n"/>
      <c r="G59" s="72" t="n"/>
      <c r="H59" s="72" t="n"/>
      <c r="I59" s="72" t="n"/>
      <c r="J59" s="72" t="n"/>
      <c r="K59" s="72" t="n"/>
      <c r="L59" s="72" t="n"/>
      <c r="M59" s="72" t="n"/>
      <c r="N59" s="72" t="n"/>
      <c r="O59" s="72" t="n"/>
      <c r="P59" s="72" t="n"/>
      <c r="Q59" s="72" t="n"/>
      <c r="R59" s="72" t="n"/>
      <c r="S59" s="72" t="n"/>
      <c r="T59" s="72" t="n"/>
      <c r="U59" s="72" t="n"/>
      <c r="V59" s="72" t="n"/>
      <c r="W59" s="72" t="n"/>
      <c r="X59" s="72" t="n"/>
      <c r="Y59" s="72" t="n"/>
      <c r="Z59" s="72" t="n"/>
      <c r="AA59" s="72" t="n"/>
      <c r="AB59" s="72" t="n"/>
      <c r="AC59" s="72" t="n"/>
      <c r="AD59" s="72" t="n"/>
      <c r="AE59" s="72" t="n"/>
      <c r="AF59" s="72" t="n"/>
      <c r="AG59" s="72" t="n"/>
      <c r="AH59" s="72" t="n"/>
      <c r="AI59" s="72" t="n"/>
    </row>
    <row r="60" ht="19.95" customFormat="1" customHeight="1" s="29">
      <c r="A60" s="32" t="n"/>
      <c r="B60" s="32" t="n"/>
      <c r="C60" s="73" t="n"/>
      <c r="D60" s="28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G60" s="72" t="n"/>
      <c r="AH60" s="72" t="n"/>
      <c r="AI60" s="72" t="n"/>
    </row>
    <row r="61" ht="19.95" customFormat="1" customHeight="1" s="29">
      <c r="A61" s="32" t="n"/>
      <c r="B61" s="32" t="n"/>
      <c r="C61" s="73" t="n"/>
      <c r="D61" s="28" t="n"/>
      <c r="E61" s="72" t="n"/>
      <c r="F61" s="72" t="n"/>
      <c r="G61" s="72" t="n"/>
      <c r="H61" s="72" t="n"/>
      <c r="I61" s="72" t="n"/>
      <c r="J61" s="72" t="n"/>
      <c r="K61" s="72" t="n"/>
      <c r="L61" s="72" t="n"/>
      <c r="M61" s="72" t="n"/>
      <c r="N61" s="72" t="n"/>
      <c r="O61" s="72" t="n"/>
      <c r="P61" s="72" t="n"/>
      <c r="Q61" s="72" t="n"/>
      <c r="R61" s="72" t="n"/>
      <c r="S61" s="72" t="n"/>
      <c r="T61" s="72" t="n"/>
      <c r="U61" s="72" t="n"/>
      <c r="V61" s="72" t="n"/>
      <c r="W61" s="72" t="n"/>
      <c r="X61" s="72" t="n"/>
      <c r="Y61" s="72" t="n"/>
      <c r="Z61" s="72" t="n"/>
      <c r="AA61" s="72" t="n"/>
      <c r="AB61" s="72" t="n"/>
      <c r="AC61" s="72" t="n"/>
      <c r="AD61" s="72" t="n"/>
      <c r="AE61" s="72" t="n"/>
      <c r="AF61" s="72" t="n"/>
      <c r="AG61" s="72" t="n"/>
      <c r="AH61" s="72" t="n"/>
      <c r="AI61" s="72" t="n"/>
    </row>
    <row r="62" ht="19.95" customFormat="1" customHeight="1" s="29">
      <c r="A62" s="32" t="n"/>
      <c r="B62" s="32" t="n"/>
      <c r="C62" s="73" t="n"/>
      <c r="D62" s="28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G62" s="72" t="n"/>
      <c r="AH62" s="72" t="n"/>
      <c r="AI62" s="72" t="n"/>
    </row>
    <row r="63" ht="19.95" customFormat="1" customHeight="1" s="29">
      <c r="A63" s="32" t="n"/>
      <c r="B63" s="32" t="n"/>
      <c r="C63" s="73" t="n"/>
      <c r="D63" s="28" t="n"/>
      <c r="E63" s="72" t="n"/>
      <c r="F63" s="72" t="n"/>
      <c r="G63" s="72" t="n"/>
      <c r="H63" s="72" t="n"/>
      <c r="I63" s="72" t="n"/>
      <c r="J63" s="72" t="n"/>
      <c r="K63" s="72" t="n"/>
      <c r="L63" s="72" t="n"/>
      <c r="M63" s="72" t="n"/>
      <c r="N63" s="72" t="n"/>
      <c r="O63" s="72" t="n"/>
      <c r="P63" s="72" t="n"/>
      <c r="Q63" s="72" t="n"/>
      <c r="R63" s="72" t="n"/>
      <c r="S63" s="72" t="n"/>
      <c r="T63" s="72" t="n"/>
      <c r="U63" s="72" t="n"/>
      <c r="V63" s="72" t="n"/>
      <c r="W63" s="72" t="n"/>
      <c r="X63" s="72" t="n"/>
      <c r="Y63" s="72" t="n"/>
      <c r="Z63" s="72" t="n"/>
      <c r="AA63" s="72" t="n"/>
      <c r="AB63" s="72" t="n"/>
      <c r="AC63" s="72" t="n"/>
      <c r="AD63" s="72" t="n"/>
      <c r="AE63" s="72" t="n"/>
      <c r="AF63" s="72" t="n"/>
      <c r="AG63" s="72" t="n"/>
      <c r="AH63" s="72" t="n"/>
      <c r="AI63" s="72" t="n"/>
    </row>
    <row r="64" ht="19.95" customFormat="1" customHeight="1" s="29">
      <c r="A64" s="32" t="n"/>
      <c r="B64" s="32" t="n"/>
      <c r="C64" s="73" t="n"/>
      <c r="D64" s="28" t="n"/>
      <c r="E64" s="72" t="n"/>
      <c r="F64" s="72" t="n"/>
      <c r="G64" s="72" t="n"/>
      <c r="H64" s="72" t="n"/>
      <c r="I64" s="72" t="n"/>
      <c r="J64" s="72" t="n"/>
      <c r="K64" s="72" t="n"/>
      <c r="L64" s="72" t="n"/>
      <c r="M64" s="72" t="n"/>
      <c r="N64" s="72" t="n"/>
      <c r="O64" s="72" t="n"/>
      <c r="P64" s="72" t="n"/>
      <c r="Q64" s="72" t="n"/>
      <c r="R64" s="72" t="n"/>
      <c r="S64" s="72" t="n"/>
      <c r="T64" s="72" t="n"/>
      <c r="U64" s="72" t="n"/>
      <c r="V64" s="72" t="n"/>
      <c r="W64" s="72" t="n"/>
      <c r="X64" s="72" t="n"/>
      <c r="Y64" s="72" t="n"/>
      <c r="Z64" s="72" t="n"/>
      <c r="AA64" s="72" t="n"/>
      <c r="AB64" s="72" t="n"/>
      <c r="AC64" s="72" t="n"/>
      <c r="AD64" s="72" t="n"/>
      <c r="AE64" s="72" t="n"/>
      <c r="AF64" s="72" t="n"/>
      <c r="AG64" s="72" t="n"/>
      <c r="AH64" s="72" t="n"/>
      <c r="AI64" s="72" t="n"/>
    </row>
    <row r="65" ht="19.95" customFormat="1" customHeight="1" s="29">
      <c r="A65" s="32" t="n"/>
      <c r="B65" s="32" t="n"/>
      <c r="C65" s="73" t="n"/>
      <c r="D65" s="28" t="n"/>
      <c r="E65" s="72" t="n"/>
      <c r="F65" s="72" t="n"/>
      <c r="G65" s="72" t="n"/>
      <c r="H65" s="72" t="n"/>
      <c r="I65" s="72" t="n"/>
      <c r="J65" s="72" t="n"/>
      <c r="K65" s="72" t="n"/>
      <c r="L65" s="72" t="n"/>
      <c r="M65" s="72" t="n"/>
      <c r="N65" s="72" t="n"/>
      <c r="O65" s="72" t="n"/>
      <c r="P65" s="72" t="n"/>
      <c r="Q65" s="72" t="n"/>
      <c r="R65" s="72" t="n"/>
      <c r="S65" s="72" t="n"/>
      <c r="T65" s="72" t="n"/>
      <c r="U65" s="72" t="n"/>
      <c r="V65" s="72" t="n"/>
      <c r="W65" s="72" t="n"/>
      <c r="X65" s="72" t="n"/>
      <c r="Y65" s="72" t="n"/>
      <c r="Z65" s="72" t="n"/>
      <c r="AA65" s="72" t="n"/>
      <c r="AB65" s="72" t="n"/>
      <c r="AC65" s="72" t="n"/>
      <c r="AD65" s="72" t="n"/>
      <c r="AE65" s="72" t="n"/>
      <c r="AF65" s="72" t="n"/>
      <c r="AG65" s="72" t="n"/>
      <c r="AH65" s="72" t="n"/>
      <c r="AI65" s="72" t="n"/>
    </row>
    <row r="66" ht="19.95" customFormat="1" customHeight="1" s="29">
      <c r="A66" s="32" t="n"/>
      <c r="B66" s="32" t="n"/>
      <c r="C66" s="73" t="n"/>
      <c r="D66" s="28" t="n"/>
      <c r="E66" s="72" t="n"/>
      <c r="F66" s="72" t="n"/>
      <c r="G66" s="72" t="n"/>
      <c r="H66" s="72" t="n"/>
      <c r="I66" s="72" t="n"/>
      <c r="J66" s="72" t="n"/>
      <c r="K66" s="72" t="n"/>
      <c r="L66" s="72" t="n"/>
      <c r="M66" s="72" t="n"/>
      <c r="N66" s="72" t="n"/>
      <c r="O66" s="72" t="n"/>
      <c r="P66" s="72" t="n"/>
      <c r="Q66" s="72" t="n"/>
      <c r="R66" s="72" t="n"/>
      <c r="S66" s="72" t="n"/>
      <c r="T66" s="72" t="n"/>
      <c r="U66" s="72" t="n"/>
      <c r="V66" s="72" t="n"/>
      <c r="W66" s="72" t="n"/>
      <c r="X66" s="72" t="n"/>
      <c r="Y66" s="72" t="n"/>
      <c r="Z66" s="72" t="n"/>
      <c r="AA66" s="72" t="n"/>
      <c r="AB66" s="72" t="n"/>
      <c r="AC66" s="72" t="n"/>
      <c r="AD66" s="72" t="n"/>
      <c r="AE66" s="72" t="n"/>
      <c r="AF66" s="72" t="n"/>
      <c r="AG66" s="72" t="n"/>
      <c r="AH66" s="72" t="n"/>
      <c r="AI66" s="72" t="n"/>
    </row>
    <row r="67" ht="19.95" customFormat="1" customHeight="1" s="29">
      <c r="A67" s="32" t="n"/>
      <c r="B67" s="32" t="n"/>
      <c r="C67" s="73" t="n"/>
      <c r="D67" s="28" t="n"/>
      <c r="E67" s="72" t="n"/>
      <c r="F67" s="72" t="n"/>
      <c r="G67" s="72" t="n"/>
      <c r="H67" s="72" t="n"/>
      <c r="I67" s="72" t="n"/>
      <c r="J67" s="72" t="n"/>
      <c r="K67" s="72" t="n"/>
      <c r="L67" s="72" t="n"/>
      <c r="M67" s="72" t="n"/>
      <c r="N67" s="72" t="n"/>
      <c r="O67" s="72" t="n"/>
      <c r="P67" s="72" t="n"/>
      <c r="Q67" s="72" t="n"/>
      <c r="R67" s="72" t="n"/>
      <c r="S67" s="72" t="n"/>
      <c r="T67" s="72" t="n"/>
      <c r="U67" s="72" t="n"/>
      <c r="V67" s="72" t="n"/>
      <c r="W67" s="72" t="n"/>
      <c r="X67" s="72" t="n"/>
      <c r="Y67" s="72" t="n"/>
      <c r="Z67" s="72" t="n"/>
      <c r="AA67" s="72" t="n"/>
      <c r="AB67" s="72" t="n"/>
      <c r="AC67" s="72" t="n"/>
      <c r="AD67" s="72" t="n"/>
      <c r="AE67" s="72" t="n"/>
      <c r="AF67" s="72" t="n"/>
      <c r="AG67" s="72" t="n"/>
      <c r="AH67" s="72" t="n"/>
      <c r="AI67" s="72" t="n"/>
    </row>
    <row r="68" ht="19.95" customFormat="1" customHeight="1" s="29">
      <c r="A68" s="32" t="n"/>
      <c r="B68" s="32" t="n"/>
      <c r="C68" s="73" t="n"/>
      <c r="D68" s="28" t="n"/>
      <c r="E68" s="72" t="n"/>
      <c r="F68" s="72" t="n"/>
      <c r="G68" s="72" t="n"/>
      <c r="H68" s="72" t="n"/>
      <c r="I68" s="72" t="n"/>
      <c r="J68" s="72" t="n"/>
      <c r="K68" s="72" t="n"/>
      <c r="L68" s="72" t="n"/>
      <c r="M68" s="72" t="n"/>
      <c r="N68" s="72" t="n"/>
      <c r="O68" s="72" t="n"/>
      <c r="P68" s="72" t="n"/>
      <c r="Q68" s="72" t="n"/>
      <c r="R68" s="72" t="n"/>
      <c r="S68" s="72" t="n"/>
      <c r="T68" s="72" t="n"/>
      <c r="U68" s="72" t="n"/>
      <c r="V68" s="72" t="n"/>
      <c r="W68" s="72" t="n"/>
      <c r="X68" s="72" t="n"/>
      <c r="Y68" s="72" t="n"/>
      <c r="Z68" s="72" t="n"/>
      <c r="AA68" s="72" t="n"/>
      <c r="AB68" s="72" t="n"/>
      <c r="AC68" s="72" t="n"/>
      <c r="AD68" s="72" t="n"/>
      <c r="AE68" s="72" t="n"/>
      <c r="AF68" s="72" t="n"/>
      <c r="AG68" s="72" t="n"/>
      <c r="AH68" s="72" t="n"/>
      <c r="AI68" s="72" t="n"/>
    </row>
    <row r="69" ht="19.95" customFormat="1" customHeight="1" s="29">
      <c r="A69" s="32" t="n"/>
      <c r="B69" s="32" t="n"/>
      <c r="C69" s="73" t="n"/>
      <c r="D69" s="28" t="n"/>
      <c r="E69" s="72" t="n"/>
      <c r="F69" s="72" t="n"/>
      <c r="G69" s="72" t="n"/>
      <c r="H69" s="72" t="n"/>
      <c r="I69" s="72" t="n"/>
      <c r="J69" s="72" t="n"/>
      <c r="K69" s="72" t="n"/>
      <c r="L69" s="72" t="n"/>
      <c r="M69" s="72" t="n"/>
      <c r="N69" s="72" t="n"/>
      <c r="O69" s="72" t="n"/>
      <c r="P69" s="72" t="n"/>
      <c r="Q69" s="72" t="n"/>
      <c r="R69" s="72" t="n"/>
      <c r="S69" s="72" t="n"/>
      <c r="T69" s="72" t="n"/>
      <c r="U69" s="72" t="n"/>
      <c r="V69" s="72" t="n"/>
      <c r="W69" s="72" t="n"/>
      <c r="X69" s="72" t="n"/>
      <c r="Y69" s="72" t="n"/>
      <c r="Z69" s="72" t="n"/>
      <c r="AA69" s="72" t="n"/>
      <c r="AB69" s="72" t="n"/>
      <c r="AC69" s="72" t="n"/>
      <c r="AD69" s="72" t="n"/>
      <c r="AE69" s="72" t="n"/>
      <c r="AF69" s="72" t="n"/>
      <c r="AG69" s="72" t="n"/>
      <c r="AH69" s="72" t="n"/>
      <c r="AI69" s="72" t="n"/>
    </row>
    <row r="70" ht="19.95" customFormat="1" customHeight="1" s="29">
      <c r="A70" s="32" t="n"/>
      <c r="B70" s="32" t="n"/>
      <c r="C70" s="73" t="n"/>
      <c r="D70" s="28" t="n"/>
      <c r="E70" s="72" t="n"/>
      <c r="F70" s="72" t="n"/>
      <c r="G70" s="72" t="n"/>
      <c r="H70" s="72" t="n"/>
      <c r="I70" s="72" t="n"/>
      <c r="J70" s="72" t="n"/>
      <c r="K70" s="72" t="n"/>
      <c r="L70" s="72" t="n"/>
      <c r="M70" s="72" t="n"/>
      <c r="N70" s="72" t="n"/>
      <c r="O70" s="72" t="n"/>
      <c r="P70" s="72" t="n"/>
      <c r="Q70" s="72" t="n"/>
      <c r="R70" s="72" t="n"/>
      <c r="S70" s="72" t="n"/>
      <c r="T70" s="72" t="n"/>
      <c r="U70" s="72" t="n"/>
      <c r="V70" s="72" t="n"/>
      <c r="W70" s="72" t="n"/>
      <c r="X70" s="72" t="n"/>
      <c r="Y70" s="72" t="n"/>
      <c r="Z70" s="72" t="n"/>
      <c r="AA70" s="72" t="n"/>
      <c r="AB70" s="72" t="n"/>
      <c r="AC70" s="72" t="n"/>
      <c r="AD70" s="72" t="n"/>
      <c r="AE70" s="72" t="n"/>
      <c r="AF70" s="72" t="n"/>
      <c r="AG70" s="72" t="n"/>
      <c r="AH70" s="72" t="n"/>
      <c r="AI70" s="72" t="n"/>
    </row>
    <row r="71" ht="19.95" customFormat="1" customHeight="1" s="29">
      <c r="A71" s="32" t="n"/>
      <c r="B71" s="32" t="n"/>
      <c r="C71" s="73" t="n"/>
      <c r="D71" s="28" t="n"/>
      <c r="E71" s="72" t="n"/>
      <c r="F71" s="72" t="n"/>
      <c r="G71" s="72" t="n"/>
      <c r="H71" s="72" t="n"/>
      <c r="I71" s="72" t="n"/>
      <c r="J71" s="72" t="n"/>
      <c r="K71" s="72" t="n"/>
      <c r="L71" s="72" t="n"/>
      <c r="M71" s="72" t="n"/>
      <c r="N71" s="72" t="n"/>
      <c r="O71" s="72" t="n"/>
      <c r="P71" s="72" t="n"/>
      <c r="Q71" s="72" t="n"/>
      <c r="R71" s="72" t="n"/>
      <c r="S71" s="72" t="n"/>
      <c r="T71" s="72" t="n"/>
      <c r="U71" s="72" t="n"/>
      <c r="V71" s="72" t="n"/>
      <c r="W71" s="72" t="n"/>
      <c r="X71" s="72" t="n"/>
      <c r="Y71" s="72" t="n"/>
      <c r="Z71" s="72" t="n"/>
      <c r="AA71" s="72" t="n"/>
      <c r="AB71" s="72" t="n"/>
      <c r="AC71" s="72" t="n"/>
      <c r="AD71" s="72" t="n"/>
      <c r="AE71" s="72" t="n"/>
      <c r="AF71" s="72" t="n"/>
      <c r="AG71" s="72" t="n"/>
      <c r="AH71" s="72" t="n"/>
      <c r="AI71" s="72" t="n"/>
    </row>
    <row r="72" ht="19.95" customFormat="1" customHeight="1" s="29">
      <c r="A72" s="32" t="n"/>
      <c r="B72" s="32" t="n"/>
      <c r="C72" s="73" t="n"/>
      <c r="D72" s="28" t="n"/>
      <c r="E72" s="72" t="n"/>
      <c r="F72" s="72" t="n"/>
      <c r="G72" s="72" t="n"/>
      <c r="H72" s="72" t="n"/>
      <c r="I72" s="72" t="n"/>
      <c r="J72" s="72" t="n"/>
      <c r="K72" s="72" t="n"/>
      <c r="L72" s="72" t="n"/>
      <c r="M72" s="72" t="n"/>
      <c r="N72" s="72" t="n"/>
      <c r="O72" s="72" t="n"/>
      <c r="P72" s="72" t="n"/>
      <c r="Q72" s="72" t="n"/>
      <c r="R72" s="72" t="n"/>
      <c r="S72" s="72" t="n"/>
      <c r="T72" s="72" t="n"/>
      <c r="U72" s="72" t="n"/>
      <c r="V72" s="72" t="n"/>
      <c r="W72" s="72" t="n"/>
      <c r="X72" s="72" t="n"/>
      <c r="Y72" s="72" t="n"/>
      <c r="Z72" s="72" t="n"/>
      <c r="AA72" s="72" t="n"/>
      <c r="AB72" s="72" t="n"/>
      <c r="AC72" s="72" t="n"/>
      <c r="AD72" s="72" t="n"/>
      <c r="AE72" s="72" t="n"/>
      <c r="AF72" s="72" t="n"/>
      <c r="AG72" s="72" t="n"/>
      <c r="AH72" s="72" t="n"/>
      <c r="AI72" s="72" t="n"/>
    </row>
    <row r="73" ht="19.95" customFormat="1" customHeight="1" s="29">
      <c r="A73" s="32" t="n"/>
      <c r="B73" s="32" t="n"/>
      <c r="C73" s="73" t="n"/>
      <c r="D73" s="28" t="n"/>
      <c r="E73" s="72" t="n"/>
      <c r="F73" s="72" t="n"/>
      <c r="G73" s="72" t="n"/>
      <c r="H73" s="72" t="n"/>
      <c r="I73" s="72" t="n"/>
      <c r="J73" s="72" t="n"/>
      <c r="K73" s="72" t="n"/>
      <c r="L73" s="72" t="n"/>
      <c r="M73" s="72" t="n"/>
      <c r="N73" s="72" t="n"/>
      <c r="O73" s="72" t="n"/>
      <c r="P73" s="72" t="n"/>
      <c r="Q73" s="72" t="n"/>
      <c r="R73" s="72" t="n"/>
      <c r="S73" s="72" t="n"/>
      <c r="T73" s="72" t="n"/>
      <c r="U73" s="72" t="n"/>
      <c r="V73" s="72" t="n"/>
      <c r="W73" s="72" t="n"/>
      <c r="X73" s="72" t="n"/>
      <c r="Y73" s="72" t="n"/>
      <c r="Z73" s="72" t="n"/>
      <c r="AA73" s="72" t="n"/>
      <c r="AB73" s="72" t="n"/>
      <c r="AC73" s="72" t="n"/>
      <c r="AD73" s="72" t="n"/>
      <c r="AE73" s="72" t="n"/>
      <c r="AF73" s="72" t="n"/>
      <c r="AG73" s="72" t="n"/>
      <c r="AH73" s="72" t="n"/>
      <c r="AI73" s="72" t="n"/>
    </row>
    <row r="74" ht="19.95" customFormat="1" customHeight="1" s="29">
      <c r="A74" s="32" t="n"/>
      <c r="B74" s="32" t="n"/>
      <c r="C74" s="73" t="n"/>
      <c r="D74" s="28" t="n"/>
      <c r="E74" s="72" t="n"/>
      <c r="F74" s="72" t="n"/>
      <c r="G74" s="72" t="n"/>
      <c r="H74" s="72" t="n"/>
      <c r="I74" s="72" t="n"/>
      <c r="J74" s="72" t="n"/>
      <c r="K74" s="72" t="n"/>
      <c r="L74" s="72" t="n"/>
      <c r="M74" s="72" t="n"/>
      <c r="N74" s="72" t="n"/>
      <c r="O74" s="72" t="n"/>
      <c r="P74" s="72" t="n"/>
      <c r="Q74" s="72" t="n"/>
      <c r="R74" s="72" t="n"/>
      <c r="S74" s="72" t="n"/>
      <c r="T74" s="72" t="n"/>
      <c r="U74" s="72" t="n"/>
      <c r="V74" s="72" t="n"/>
      <c r="W74" s="72" t="n"/>
      <c r="X74" s="72" t="n"/>
      <c r="Y74" s="72" t="n"/>
      <c r="Z74" s="72" t="n"/>
      <c r="AA74" s="72" t="n"/>
      <c r="AB74" s="72" t="n"/>
      <c r="AC74" s="72" t="n"/>
      <c r="AD74" s="72" t="n"/>
      <c r="AE74" s="72" t="n"/>
      <c r="AF74" s="72" t="n"/>
      <c r="AG74" s="72" t="n"/>
      <c r="AH74" s="72" t="n"/>
      <c r="AI74" s="72" t="n"/>
    </row>
    <row r="75" ht="19.95" customFormat="1" customHeight="1" s="29">
      <c r="A75" s="32" t="n"/>
      <c r="B75" s="32" t="n"/>
      <c r="C75" s="73" t="n"/>
      <c r="D75" s="28" t="n"/>
      <c r="E75" s="72" t="n"/>
      <c r="F75" s="72" t="n"/>
      <c r="G75" s="72" t="n"/>
      <c r="H75" s="72" t="n"/>
      <c r="I75" s="72" t="n"/>
      <c r="J75" s="72" t="n"/>
      <c r="K75" s="72" t="n"/>
      <c r="L75" s="72" t="n"/>
      <c r="M75" s="72" t="n"/>
      <c r="N75" s="72" t="n"/>
      <c r="O75" s="72" t="n"/>
      <c r="P75" s="72" t="n"/>
      <c r="Q75" s="72" t="n"/>
      <c r="R75" s="72" t="n"/>
      <c r="S75" s="72" t="n"/>
      <c r="T75" s="72" t="n"/>
      <c r="U75" s="72" t="n"/>
      <c r="V75" s="72" t="n"/>
      <c r="W75" s="72" t="n"/>
      <c r="X75" s="72" t="n"/>
      <c r="Y75" s="72" t="n"/>
      <c r="Z75" s="72" t="n"/>
      <c r="AA75" s="72" t="n"/>
      <c r="AB75" s="72" t="n"/>
      <c r="AC75" s="72" t="n"/>
      <c r="AD75" s="72" t="n"/>
      <c r="AE75" s="72" t="n"/>
      <c r="AF75" s="72" t="n"/>
      <c r="AG75" s="72" t="n"/>
      <c r="AH75" s="72" t="n"/>
      <c r="AI75" s="72" t="n"/>
    </row>
    <row r="76" ht="19.95" customFormat="1" customHeight="1" s="29">
      <c r="A76" s="32" t="n"/>
      <c r="B76" s="32" t="n"/>
      <c r="C76" s="73" t="n"/>
      <c r="D76" s="28" t="n"/>
      <c r="E76" s="72" t="n"/>
      <c r="F76" s="72" t="n"/>
      <c r="G76" s="72" t="n"/>
      <c r="H76" s="72" t="n"/>
      <c r="I76" s="72" t="n"/>
      <c r="J76" s="72" t="n"/>
      <c r="K76" s="72" t="n"/>
      <c r="L76" s="72" t="n"/>
      <c r="M76" s="72" t="n"/>
      <c r="N76" s="72" t="n"/>
      <c r="O76" s="72" t="n"/>
      <c r="P76" s="72" t="n"/>
      <c r="Q76" s="72" t="n"/>
      <c r="R76" s="72" t="n"/>
      <c r="S76" s="72" t="n"/>
      <c r="T76" s="72" t="n"/>
      <c r="U76" s="72" t="n"/>
      <c r="V76" s="72" t="n"/>
      <c r="W76" s="72" t="n"/>
      <c r="X76" s="72" t="n"/>
      <c r="Y76" s="72" t="n"/>
      <c r="Z76" s="72" t="n"/>
      <c r="AA76" s="72" t="n"/>
      <c r="AB76" s="72" t="n"/>
      <c r="AC76" s="72" t="n"/>
      <c r="AD76" s="72" t="n"/>
      <c r="AE76" s="72" t="n"/>
      <c r="AF76" s="72" t="n"/>
      <c r="AG76" s="72" t="n"/>
      <c r="AH76" s="72" t="n"/>
      <c r="AI76" s="72" t="n"/>
    </row>
    <row r="77" ht="19.95" customFormat="1" customHeight="1" s="29">
      <c r="A77" s="32" t="n"/>
      <c r="B77" s="32" t="n"/>
      <c r="C77" s="73" t="n"/>
      <c r="D77" s="28" t="n"/>
      <c r="E77" s="72" t="n"/>
      <c r="F77" s="72" t="n"/>
      <c r="G77" s="72" t="n"/>
      <c r="H77" s="72" t="n"/>
      <c r="I77" s="72" t="n"/>
      <c r="J77" s="72" t="n"/>
      <c r="K77" s="72" t="n"/>
      <c r="L77" s="72" t="n"/>
      <c r="M77" s="72" t="n"/>
      <c r="N77" s="72" t="n"/>
      <c r="O77" s="72" t="n"/>
      <c r="P77" s="72" t="n"/>
      <c r="Q77" s="72" t="n"/>
      <c r="R77" s="72" t="n"/>
      <c r="S77" s="72" t="n"/>
      <c r="T77" s="72" t="n"/>
      <c r="U77" s="72" t="n"/>
      <c r="V77" s="72" t="n"/>
      <c r="W77" s="72" t="n"/>
      <c r="X77" s="72" t="n"/>
      <c r="Y77" s="72" t="n"/>
      <c r="Z77" s="72" t="n"/>
      <c r="AA77" s="72" t="n"/>
      <c r="AB77" s="72" t="n"/>
      <c r="AC77" s="72" t="n"/>
      <c r="AD77" s="72" t="n"/>
      <c r="AE77" s="72" t="n"/>
      <c r="AF77" s="72" t="n"/>
      <c r="AG77" s="72" t="n"/>
      <c r="AH77" s="72" t="n"/>
      <c r="AI77" s="72" t="n"/>
    </row>
    <row r="78" ht="19.95" customFormat="1" customHeight="1" s="29">
      <c r="A78" s="27" t="n"/>
      <c r="B78" s="32" t="n"/>
      <c r="C78" s="73" t="n"/>
      <c r="D78" s="28" t="n"/>
      <c r="E78" s="72" t="n"/>
      <c r="F78" s="72" t="n"/>
      <c r="G78" s="72" t="n"/>
      <c r="H78" s="72" t="n"/>
      <c r="I78" s="72" t="n"/>
      <c r="J78" s="72" t="n"/>
      <c r="K78" s="72" t="n"/>
      <c r="L78" s="72" t="n"/>
      <c r="M78" s="72" t="n"/>
      <c r="N78" s="72" t="n"/>
      <c r="O78" s="72" t="n"/>
      <c r="P78" s="72" t="n"/>
      <c r="Q78" s="72" t="n"/>
      <c r="R78" s="72" t="n"/>
      <c r="S78" s="72" t="n"/>
      <c r="T78" s="72" t="n"/>
      <c r="U78" s="72" t="n"/>
      <c r="V78" s="72" t="n"/>
      <c r="W78" s="72" t="n"/>
      <c r="X78" s="72" t="n"/>
      <c r="Y78" s="72" t="n"/>
      <c r="Z78" s="72" t="n"/>
      <c r="AA78" s="72" t="n"/>
      <c r="AB78" s="72" t="n"/>
      <c r="AC78" s="72" t="n"/>
      <c r="AD78" s="72" t="n"/>
      <c r="AE78" s="72" t="n"/>
      <c r="AF78" s="72" t="n"/>
      <c r="AG78" s="72" t="n"/>
      <c r="AH78" s="72" t="n"/>
      <c r="AI78" s="72" t="n"/>
    </row>
    <row r="79" ht="19.95" customFormat="1" customHeight="1" s="29">
      <c r="A79" s="27" t="n"/>
      <c r="B79" s="32" t="n"/>
      <c r="C79" s="73" t="n"/>
      <c r="D79" s="28" t="n"/>
      <c r="E79" s="72" t="n"/>
      <c r="F79" s="72" t="n"/>
      <c r="G79" s="72" t="n"/>
      <c r="H79" s="72" t="n"/>
      <c r="I79" s="72" t="n"/>
      <c r="J79" s="72" t="n"/>
      <c r="K79" s="72" t="n"/>
      <c r="L79" s="72" t="n"/>
      <c r="M79" s="72" t="n"/>
      <c r="N79" s="72" t="n"/>
      <c r="O79" s="72" t="n"/>
      <c r="P79" s="72" t="n"/>
      <c r="Q79" s="72" t="n"/>
      <c r="R79" s="72" t="n"/>
      <c r="S79" s="72" t="n"/>
      <c r="T79" s="72" t="n"/>
      <c r="U79" s="72" t="n"/>
      <c r="V79" s="72" t="n"/>
      <c r="W79" s="72" t="n"/>
      <c r="X79" s="72" t="n"/>
      <c r="Y79" s="72" t="n"/>
      <c r="Z79" s="72" t="n"/>
      <c r="AA79" s="72" t="n"/>
      <c r="AB79" s="72" t="n"/>
      <c r="AC79" s="72" t="n"/>
      <c r="AD79" s="72" t="n"/>
      <c r="AE79" s="72" t="n"/>
      <c r="AF79" s="72" t="n"/>
      <c r="AG79" s="72" t="n"/>
      <c r="AH79" s="72" t="n"/>
      <c r="AI79" s="72" t="n"/>
    </row>
    <row r="80" ht="19.95" customFormat="1" customHeight="1" s="29">
      <c r="A80" s="32" t="n"/>
      <c r="B80" s="32" t="n"/>
      <c r="C80" s="73" t="n"/>
      <c r="D80" s="28" t="n"/>
      <c r="E80" s="72" t="n"/>
      <c r="F80" s="72" t="n"/>
      <c r="G80" s="72" t="n"/>
      <c r="H80" s="72" t="n"/>
      <c r="I80" s="72" t="n"/>
      <c r="J80" s="72" t="n"/>
      <c r="K80" s="72" t="n"/>
      <c r="L80" s="72" t="n"/>
      <c r="M80" s="72" t="n"/>
      <c r="N80" s="72" t="n"/>
      <c r="O80" s="72" t="n"/>
      <c r="P80" s="72" t="n"/>
      <c r="Q80" s="72" t="n"/>
      <c r="R80" s="72" t="n"/>
      <c r="S80" s="72" t="n"/>
      <c r="T80" s="72" t="n"/>
      <c r="U80" s="72" t="n"/>
      <c r="V80" s="72" t="n"/>
      <c r="W80" s="72" t="n"/>
      <c r="X80" s="72" t="n"/>
      <c r="Y80" s="72" t="n"/>
      <c r="Z80" s="72" t="n"/>
      <c r="AA80" s="72" t="n"/>
      <c r="AB80" s="72" t="n"/>
      <c r="AC80" s="72" t="n"/>
      <c r="AD80" s="72" t="n"/>
      <c r="AE80" s="72" t="n"/>
      <c r="AF80" s="72" t="n"/>
      <c r="AG80" s="72" t="n"/>
      <c r="AH80" s="72" t="n"/>
      <c r="AI80" s="72" t="n"/>
    </row>
    <row r="81" ht="19.95" customFormat="1" customHeight="1" s="29">
      <c r="A81" s="32" t="n"/>
      <c r="B81" s="32" t="n"/>
      <c r="C81" s="73" t="n"/>
      <c r="D81" s="28" t="n"/>
      <c r="E81" s="72" t="n"/>
      <c r="F81" s="72" t="n"/>
      <c r="G81" s="72" t="n"/>
      <c r="H81" s="72" t="n"/>
      <c r="I81" s="72" t="n"/>
      <c r="J81" s="72" t="n"/>
      <c r="K81" s="72" t="n"/>
      <c r="L81" s="72" t="n"/>
      <c r="M81" s="72" t="n"/>
      <c r="N81" s="72" t="n"/>
      <c r="O81" s="72" t="n"/>
      <c r="P81" s="72" t="n"/>
      <c r="Q81" s="72" t="n"/>
      <c r="R81" s="72" t="n"/>
      <c r="S81" s="72" t="n"/>
      <c r="T81" s="72" t="n"/>
      <c r="U81" s="72" t="n"/>
      <c r="V81" s="72" t="n"/>
      <c r="W81" s="72" t="n"/>
      <c r="X81" s="72" t="n"/>
      <c r="Y81" s="72" t="n"/>
      <c r="Z81" s="72" t="n"/>
      <c r="AA81" s="72" t="n"/>
      <c r="AB81" s="72" t="n"/>
      <c r="AC81" s="72" t="n"/>
      <c r="AD81" s="72" t="n"/>
      <c r="AE81" s="72" t="n"/>
      <c r="AF81" s="72" t="n"/>
      <c r="AG81" s="72" t="n"/>
      <c r="AH81" s="72" t="n"/>
      <c r="AI81" s="72" t="n"/>
    </row>
    <row r="82" ht="19.95" customFormat="1" customHeight="1" s="29">
      <c r="A82" s="32" t="n"/>
      <c r="B82" s="32" t="n"/>
      <c r="C82" s="73" t="n"/>
      <c r="D82" s="28" t="n"/>
      <c r="E82" s="72" t="n"/>
      <c r="F82" s="72" t="n"/>
      <c r="G82" s="72" t="n"/>
      <c r="H82" s="72" t="n"/>
      <c r="I82" s="72" t="n"/>
      <c r="J82" s="72" t="n"/>
      <c r="K82" s="72" t="n"/>
      <c r="L82" s="72" t="n"/>
      <c r="M82" s="72" t="n"/>
      <c r="N82" s="72" t="n"/>
      <c r="O82" s="72" t="n"/>
      <c r="P82" s="72" t="n"/>
      <c r="Q82" s="72" t="n"/>
      <c r="R82" s="72" t="n"/>
      <c r="S82" s="72" t="n"/>
      <c r="T82" s="72" t="n"/>
      <c r="U82" s="72" t="n"/>
      <c r="V82" s="72" t="n"/>
      <c r="W82" s="72" t="n"/>
      <c r="X82" s="72" t="n"/>
      <c r="Y82" s="72" t="n"/>
      <c r="Z82" s="72" t="n"/>
      <c r="AA82" s="72" t="n"/>
      <c r="AB82" s="72" t="n"/>
      <c r="AC82" s="72" t="n"/>
      <c r="AD82" s="72" t="n"/>
      <c r="AE82" s="72" t="n"/>
      <c r="AF82" s="72" t="n"/>
      <c r="AG82" s="72" t="n"/>
      <c r="AH82" s="72" t="n"/>
      <c r="AI82" s="72" t="n"/>
    </row>
    <row r="83" ht="19.95" customFormat="1" customHeight="1" s="29">
      <c r="A83" s="32" t="n"/>
      <c r="B83" s="32" t="n"/>
      <c r="C83" s="73" t="n"/>
      <c r="D83" s="28" t="n"/>
      <c r="E83" s="72" t="n"/>
      <c r="F83" s="72" t="n"/>
      <c r="G83" s="72" t="n"/>
      <c r="H83" s="72" t="n"/>
      <c r="I83" s="72" t="n"/>
      <c r="J83" s="72" t="n"/>
      <c r="K83" s="72" t="n"/>
      <c r="L83" s="72" t="n"/>
      <c r="M83" s="72" t="n"/>
      <c r="N83" s="72" t="n"/>
      <c r="O83" s="72" t="n"/>
      <c r="P83" s="72" t="n"/>
      <c r="Q83" s="72" t="n"/>
      <c r="R83" s="72" t="n"/>
      <c r="S83" s="72" t="n"/>
      <c r="T83" s="72" t="n"/>
      <c r="U83" s="72" t="n"/>
      <c r="V83" s="72" t="n"/>
      <c r="W83" s="72" t="n"/>
      <c r="X83" s="72" t="n"/>
      <c r="Y83" s="72" t="n"/>
      <c r="Z83" s="72" t="n"/>
      <c r="AA83" s="72" t="n"/>
      <c r="AB83" s="72" t="n"/>
      <c r="AC83" s="72" t="n"/>
      <c r="AD83" s="72" t="n"/>
      <c r="AE83" s="72" t="n"/>
      <c r="AF83" s="72" t="n"/>
      <c r="AG83" s="72" t="n"/>
      <c r="AH83" s="72" t="n"/>
      <c r="AI83" s="72" t="n"/>
    </row>
    <row r="84" ht="19.95" customFormat="1" customHeight="1" s="29">
      <c r="A84" s="32" t="n"/>
      <c r="B84" s="32" t="n"/>
      <c r="C84" s="73" t="n"/>
      <c r="D84" s="28" t="n"/>
      <c r="E84" s="72" t="n"/>
      <c r="F84" s="72" t="n"/>
      <c r="G84" s="72" t="n"/>
      <c r="H84" s="72" t="n"/>
      <c r="I84" s="72" t="n"/>
      <c r="J84" s="72" t="n"/>
      <c r="K84" s="72" t="n"/>
      <c r="L84" s="72" t="n"/>
      <c r="M84" s="72" t="n"/>
      <c r="N84" s="72" t="n"/>
      <c r="O84" s="72" t="n"/>
      <c r="P84" s="72" t="n"/>
      <c r="Q84" s="72" t="n"/>
      <c r="R84" s="72" t="n"/>
      <c r="S84" s="72" t="n"/>
      <c r="T84" s="72" t="n"/>
      <c r="U84" s="72" t="n"/>
      <c r="V84" s="72" t="n"/>
      <c r="W84" s="72" t="n"/>
      <c r="X84" s="72" t="n"/>
      <c r="Y84" s="72" t="n"/>
      <c r="Z84" s="72" t="n"/>
      <c r="AA84" s="72" t="n"/>
      <c r="AB84" s="72" t="n"/>
      <c r="AC84" s="72" t="n"/>
      <c r="AD84" s="72" t="n"/>
      <c r="AE84" s="72" t="n"/>
      <c r="AF84" s="72" t="n"/>
      <c r="AG84" s="72" t="n"/>
      <c r="AH84" s="72" t="n"/>
      <c r="AI84" s="72" t="n"/>
    </row>
    <row r="85" ht="19.95" customFormat="1" customHeight="1" s="29">
      <c r="A85" s="32" t="n"/>
      <c r="B85" s="32" t="n"/>
      <c r="C85" s="73" t="n"/>
      <c r="D85" s="28" t="n"/>
      <c r="E85" s="72" t="n"/>
      <c r="F85" s="72" t="n"/>
      <c r="G85" s="72" t="n"/>
      <c r="H85" s="72" t="n"/>
      <c r="I85" s="72" t="n"/>
      <c r="J85" s="72" t="n"/>
      <c r="K85" s="72" t="n"/>
      <c r="L85" s="72" t="n"/>
      <c r="M85" s="72" t="n"/>
      <c r="N85" s="72" t="n"/>
      <c r="O85" s="72" t="n"/>
      <c r="P85" s="72" t="n"/>
      <c r="Q85" s="72" t="n"/>
      <c r="R85" s="72" t="n"/>
      <c r="S85" s="72" t="n"/>
      <c r="T85" s="72" t="n"/>
      <c r="U85" s="72" t="n"/>
      <c r="V85" s="72" t="n"/>
      <c r="W85" s="72" t="n"/>
      <c r="X85" s="72" t="n"/>
      <c r="Y85" s="72" t="n"/>
      <c r="Z85" s="72" t="n"/>
      <c r="AA85" s="72" t="n"/>
      <c r="AB85" s="72" t="n"/>
      <c r="AC85" s="72" t="n"/>
      <c r="AD85" s="72" t="n"/>
      <c r="AE85" s="72" t="n"/>
      <c r="AF85" s="72" t="n"/>
      <c r="AG85" s="72" t="n"/>
      <c r="AH85" s="72" t="n"/>
      <c r="AI85" s="72" t="n"/>
    </row>
    <row r="86" ht="19.95" customFormat="1" customHeight="1" s="29">
      <c r="A86" s="32" t="n"/>
      <c r="B86" s="32" t="n"/>
      <c r="C86" s="73" t="n"/>
      <c r="D86" s="28" t="n"/>
      <c r="E86" s="72" t="n"/>
      <c r="F86" s="72" t="n"/>
      <c r="G86" s="72" t="n"/>
      <c r="H86" s="72" t="n"/>
      <c r="I86" s="72" t="n"/>
      <c r="J86" s="72" t="n"/>
      <c r="K86" s="72" t="n"/>
      <c r="L86" s="72" t="n"/>
      <c r="M86" s="72" t="n"/>
      <c r="N86" s="72" t="n"/>
      <c r="O86" s="72" t="n"/>
      <c r="P86" s="72" t="n"/>
      <c r="Q86" s="72" t="n"/>
      <c r="R86" s="72" t="n"/>
      <c r="S86" s="72" t="n"/>
      <c r="T86" s="72" t="n"/>
      <c r="U86" s="72" t="n"/>
      <c r="V86" s="72" t="n"/>
      <c r="W86" s="72" t="n"/>
      <c r="X86" s="72" t="n"/>
      <c r="Y86" s="72" t="n"/>
      <c r="Z86" s="72" t="n"/>
      <c r="AA86" s="72" t="n"/>
      <c r="AB86" s="72" t="n"/>
      <c r="AC86" s="72" t="n"/>
      <c r="AD86" s="72" t="n"/>
      <c r="AE86" s="72" t="n"/>
      <c r="AF86" s="72" t="n"/>
      <c r="AG86" s="72" t="n"/>
      <c r="AH86" s="72" t="n"/>
      <c r="AI86" s="72" t="n"/>
    </row>
    <row r="87" ht="19.95" customFormat="1" customHeight="1" s="29">
      <c r="A87" s="32" t="n"/>
      <c r="B87" s="32" t="n"/>
      <c r="C87" s="73" t="n"/>
      <c r="D87" s="28" t="n"/>
      <c r="E87" s="72" t="n"/>
      <c r="F87" s="72" t="n"/>
      <c r="G87" s="72" t="n"/>
      <c r="H87" s="72" t="n"/>
      <c r="I87" s="72" t="n"/>
      <c r="J87" s="72" t="n"/>
      <c r="K87" s="72" t="n"/>
      <c r="L87" s="72" t="n"/>
      <c r="M87" s="72" t="n"/>
      <c r="N87" s="72" t="n"/>
      <c r="O87" s="72" t="n"/>
      <c r="P87" s="72" t="n"/>
      <c r="Q87" s="72" t="n"/>
      <c r="R87" s="72" t="n"/>
      <c r="S87" s="72" t="n"/>
      <c r="T87" s="72" t="n"/>
      <c r="U87" s="72" t="n"/>
      <c r="V87" s="72" t="n"/>
      <c r="W87" s="72" t="n"/>
      <c r="X87" s="72" t="n"/>
      <c r="Y87" s="72" t="n"/>
      <c r="Z87" s="72" t="n"/>
      <c r="AA87" s="72" t="n"/>
      <c r="AB87" s="72" t="n"/>
      <c r="AC87" s="72" t="n"/>
      <c r="AD87" s="72" t="n"/>
      <c r="AE87" s="72" t="n"/>
      <c r="AF87" s="72" t="n"/>
      <c r="AG87" s="72" t="n"/>
      <c r="AH87" s="72" t="n"/>
      <c r="AI87" s="72" t="n"/>
    </row>
    <row r="88" ht="19.95" customFormat="1" customHeight="1" s="29">
      <c r="A88" s="32" t="n"/>
      <c r="B88" s="32" t="n"/>
      <c r="C88" s="73" t="n"/>
      <c r="D88" s="28" t="n"/>
      <c r="E88" s="72" t="n"/>
      <c r="F88" s="72" t="n"/>
      <c r="G88" s="72" t="n"/>
      <c r="H88" s="72" t="n"/>
      <c r="I88" s="72" t="n"/>
      <c r="J88" s="72" t="n"/>
      <c r="K88" s="72" t="n"/>
      <c r="L88" s="72" t="n"/>
      <c r="M88" s="72" t="n"/>
      <c r="N88" s="72" t="n"/>
      <c r="O88" s="72" t="n"/>
      <c r="P88" s="72" t="n"/>
      <c r="Q88" s="72" t="n"/>
      <c r="R88" s="72" t="n"/>
      <c r="S88" s="72" t="n"/>
      <c r="T88" s="72" t="n"/>
      <c r="U88" s="72" t="n"/>
      <c r="V88" s="72" t="n"/>
      <c r="W88" s="72" t="n"/>
      <c r="X88" s="72" t="n"/>
      <c r="Y88" s="72" t="n"/>
      <c r="Z88" s="72" t="n"/>
      <c r="AA88" s="72" t="n"/>
      <c r="AB88" s="72" t="n"/>
      <c r="AC88" s="72" t="n"/>
      <c r="AD88" s="72" t="n"/>
      <c r="AE88" s="72" t="n"/>
      <c r="AF88" s="72" t="n"/>
      <c r="AG88" s="72" t="n"/>
      <c r="AH88" s="72" t="n"/>
      <c r="AI88" s="72" t="n"/>
    </row>
    <row r="89" ht="19.95" customFormat="1" customHeight="1" s="29">
      <c r="A89" s="32" t="n"/>
      <c r="B89" s="32" t="n"/>
      <c r="C89" s="73" t="n"/>
      <c r="D89" s="28" t="n"/>
      <c r="E89" s="72" t="n"/>
      <c r="F89" s="72" t="n"/>
      <c r="G89" s="72" t="n"/>
      <c r="H89" s="72" t="n"/>
      <c r="I89" s="72" t="n"/>
      <c r="J89" s="72" t="n"/>
      <c r="K89" s="72" t="n"/>
      <c r="L89" s="72" t="n"/>
      <c r="M89" s="72" t="n"/>
      <c r="N89" s="72" t="n"/>
      <c r="O89" s="72" t="n"/>
      <c r="P89" s="72" t="n"/>
      <c r="Q89" s="72" t="n"/>
      <c r="R89" s="72" t="n"/>
      <c r="S89" s="72" t="n"/>
      <c r="T89" s="72" t="n"/>
      <c r="U89" s="72" t="n"/>
      <c r="V89" s="72" t="n"/>
      <c r="W89" s="72" t="n"/>
      <c r="X89" s="72" t="n"/>
      <c r="Y89" s="72" t="n"/>
      <c r="Z89" s="72" t="n"/>
      <c r="AA89" s="72" t="n"/>
      <c r="AB89" s="72" t="n"/>
      <c r="AC89" s="72" t="n"/>
      <c r="AD89" s="72" t="n"/>
      <c r="AE89" s="72" t="n"/>
      <c r="AF89" s="72" t="n"/>
      <c r="AG89" s="72" t="n"/>
      <c r="AH89" s="72" t="n"/>
      <c r="AI89" s="72" t="n"/>
    </row>
    <row r="90" ht="19.95" customFormat="1" customHeight="1" s="29">
      <c r="A90" s="32" t="n"/>
      <c r="B90" s="32" t="n"/>
      <c r="C90" s="73" t="n"/>
      <c r="D90" s="28" t="n"/>
      <c r="E90" s="72" t="n"/>
      <c r="F90" s="72" t="n"/>
      <c r="G90" s="72" t="n"/>
      <c r="H90" s="72" t="n"/>
      <c r="I90" s="72" t="n"/>
      <c r="J90" s="72" t="n"/>
      <c r="K90" s="72" t="n"/>
      <c r="L90" s="72" t="n"/>
      <c r="M90" s="72" t="n"/>
      <c r="N90" s="72" t="n"/>
      <c r="O90" s="72" t="n"/>
      <c r="P90" s="72" t="n"/>
      <c r="Q90" s="72" t="n"/>
      <c r="R90" s="72" t="n"/>
      <c r="S90" s="72" t="n"/>
      <c r="T90" s="72" t="n"/>
      <c r="U90" s="72" t="n"/>
      <c r="V90" s="72" t="n"/>
      <c r="W90" s="72" t="n"/>
      <c r="X90" s="72" t="n"/>
      <c r="Y90" s="72" t="n"/>
      <c r="Z90" s="72" t="n"/>
      <c r="AA90" s="72" t="n"/>
      <c r="AB90" s="72" t="n"/>
      <c r="AC90" s="72" t="n"/>
      <c r="AD90" s="72" t="n"/>
      <c r="AE90" s="72" t="n"/>
      <c r="AF90" s="72" t="n"/>
      <c r="AG90" s="72" t="n"/>
      <c r="AH90" s="72" t="n"/>
      <c r="AI90" s="72" t="n"/>
    </row>
    <row r="91" ht="19.95" customFormat="1" customHeight="1" s="29">
      <c r="A91" s="32" t="n"/>
      <c r="B91" s="32" t="n"/>
      <c r="C91" s="73" t="n"/>
      <c r="D91" s="28" t="n"/>
      <c r="E91" s="72" t="n"/>
      <c r="F91" s="72" t="n"/>
      <c r="G91" s="72" t="n"/>
      <c r="H91" s="72" t="n"/>
      <c r="I91" s="72" t="n"/>
      <c r="J91" s="72" t="n"/>
      <c r="K91" s="72" t="n"/>
      <c r="L91" s="72" t="n"/>
      <c r="M91" s="72" t="n"/>
      <c r="N91" s="72" t="n"/>
      <c r="O91" s="72" t="n"/>
      <c r="P91" s="72" t="n"/>
      <c r="Q91" s="72" t="n"/>
      <c r="R91" s="72" t="n"/>
      <c r="S91" s="72" t="n"/>
      <c r="T91" s="72" t="n"/>
      <c r="U91" s="72" t="n"/>
      <c r="V91" s="72" t="n"/>
      <c r="W91" s="72" t="n"/>
      <c r="X91" s="72" t="n"/>
      <c r="Y91" s="72" t="n"/>
      <c r="Z91" s="72" t="n"/>
      <c r="AA91" s="72" t="n"/>
      <c r="AB91" s="72" t="n"/>
      <c r="AC91" s="72" t="n"/>
      <c r="AD91" s="72" t="n"/>
      <c r="AE91" s="72" t="n"/>
      <c r="AF91" s="72" t="n"/>
      <c r="AG91" s="72" t="n"/>
      <c r="AH91" s="72" t="n"/>
      <c r="AI91" s="72" t="n"/>
    </row>
    <row r="92" ht="19.95" customFormat="1" customHeight="1" s="29">
      <c r="A92" s="32" t="n"/>
      <c r="B92" s="32" t="n"/>
      <c r="C92" s="73" t="n"/>
      <c r="D92" s="28" t="n"/>
      <c r="E92" s="72" t="n"/>
      <c r="F92" s="72" t="n"/>
      <c r="G92" s="72" t="n"/>
      <c r="H92" s="72" t="n"/>
      <c r="I92" s="72" t="n"/>
      <c r="J92" s="72" t="n"/>
      <c r="K92" s="72" t="n"/>
      <c r="L92" s="72" t="n"/>
      <c r="M92" s="72" t="n"/>
      <c r="N92" s="72" t="n"/>
      <c r="O92" s="72" t="n"/>
      <c r="P92" s="72" t="n"/>
      <c r="Q92" s="72" t="n"/>
      <c r="R92" s="72" t="n"/>
      <c r="S92" s="72" t="n"/>
      <c r="T92" s="72" t="n"/>
      <c r="U92" s="72" t="n"/>
      <c r="V92" s="72" t="n"/>
      <c r="W92" s="72" t="n"/>
      <c r="X92" s="72" t="n"/>
      <c r="Y92" s="72" t="n"/>
      <c r="Z92" s="72" t="n"/>
      <c r="AA92" s="72" t="n"/>
      <c r="AB92" s="72" t="n"/>
      <c r="AC92" s="72" t="n"/>
      <c r="AD92" s="72" t="n"/>
      <c r="AE92" s="72" t="n"/>
      <c r="AF92" s="72" t="n"/>
      <c r="AG92" s="72" t="n"/>
      <c r="AH92" s="72" t="n"/>
      <c r="AI92" s="72" t="n"/>
    </row>
    <row r="93" ht="19.95" customFormat="1" customHeight="1" s="29">
      <c r="A93" s="32" t="n"/>
      <c r="B93" s="32" t="n"/>
      <c r="C93" s="73" t="n"/>
      <c r="D93" s="28" t="n"/>
      <c r="E93" s="72" t="n"/>
      <c r="F93" s="72" t="n"/>
      <c r="G93" s="72" t="n"/>
      <c r="H93" s="72" t="n"/>
      <c r="I93" s="72" t="n"/>
      <c r="J93" s="72" t="n"/>
      <c r="K93" s="72" t="n"/>
      <c r="L93" s="72" t="n"/>
      <c r="M93" s="72" t="n"/>
      <c r="N93" s="72" t="n"/>
      <c r="O93" s="72" t="n"/>
      <c r="P93" s="72" t="n"/>
      <c r="Q93" s="72" t="n"/>
      <c r="R93" s="72" t="n"/>
      <c r="S93" s="72" t="n"/>
      <c r="T93" s="72" t="n"/>
      <c r="U93" s="72" t="n"/>
      <c r="V93" s="72" t="n"/>
      <c r="W93" s="72" t="n"/>
      <c r="X93" s="72" t="n"/>
      <c r="Y93" s="72" t="n"/>
      <c r="Z93" s="72" t="n"/>
      <c r="AA93" s="72" t="n"/>
      <c r="AB93" s="72" t="n"/>
      <c r="AC93" s="72" t="n"/>
      <c r="AD93" s="72" t="n"/>
      <c r="AE93" s="72" t="n"/>
      <c r="AF93" s="72" t="n"/>
      <c r="AG93" s="72" t="n"/>
      <c r="AH93" s="72" t="n"/>
      <c r="AI93" s="72" t="n"/>
    </row>
    <row r="94" ht="19.95" customFormat="1" customHeight="1" s="29">
      <c r="A94" s="32" t="n"/>
      <c r="B94" s="32" t="n"/>
      <c r="C94" s="73" t="n"/>
      <c r="D94" s="28" t="n"/>
      <c r="E94" s="72" t="n"/>
      <c r="F94" s="72" t="n"/>
      <c r="G94" s="72" t="n"/>
      <c r="H94" s="72" t="n"/>
      <c r="I94" s="72" t="n"/>
      <c r="J94" s="72" t="n"/>
      <c r="K94" s="72" t="n"/>
      <c r="L94" s="72" t="n"/>
      <c r="M94" s="72" t="n"/>
      <c r="N94" s="72" t="n"/>
      <c r="O94" s="72" t="n"/>
      <c r="P94" s="72" t="n"/>
      <c r="Q94" s="72" t="n"/>
      <c r="R94" s="72" t="n"/>
      <c r="S94" s="72" t="n"/>
      <c r="T94" s="72" t="n"/>
      <c r="U94" s="72" t="n"/>
      <c r="V94" s="72" t="n"/>
      <c r="W94" s="72" t="n"/>
      <c r="X94" s="72" t="n"/>
      <c r="Y94" s="72" t="n"/>
      <c r="Z94" s="72" t="n"/>
      <c r="AA94" s="72" t="n"/>
      <c r="AB94" s="72" t="n"/>
      <c r="AC94" s="72" t="n"/>
      <c r="AD94" s="72" t="n"/>
      <c r="AE94" s="72" t="n"/>
      <c r="AF94" s="72" t="n"/>
      <c r="AG94" s="72" t="n"/>
      <c r="AH94" s="72" t="n"/>
      <c r="AI94" s="72" t="n"/>
    </row>
    <row r="95" ht="19.95" customFormat="1" customHeight="1" s="29">
      <c r="A95" s="32" t="n"/>
      <c r="B95" s="32" t="n"/>
      <c r="C95" s="73" t="n"/>
      <c r="D95" s="28" t="n"/>
      <c r="E95" s="72" t="n"/>
      <c r="F95" s="72" t="n"/>
      <c r="G95" s="72" t="n"/>
      <c r="H95" s="72" t="n"/>
      <c r="I95" s="72" t="n"/>
      <c r="J95" s="72" t="n"/>
      <c r="K95" s="72" t="n"/>
      <c r="L95" s="72" t="n"/>
      <c r="M95" s="72" t="n"/>
      <c r="N95" s="72" t="n"/>
      <c r="O95" s="72" t="n"/>
      <c r="P95" s="72" t="n"/>
      <c r="Q95" s="72" t="n"/>
      <c r="R95" s="72" t="n"/>
      <c r="S95" s="72" t="n"/>
      <c r="T95" s="72" t="n"/>
      <c r="U95" s="72" t="n"/>
      <c r="V95" s="72" t="n"/>
      <c r="W95" s="72" t="n"/>
      <c r="X95" s="72" t="n"/>
      <c r="Y95" s="72" t="n"/>
      <c r="Z95" s="72" t="n"/>
      <c r="AA95" s="72" t="n"/>
      <c r="AB95" s="72" t="n"/>
      <c r="AC95" s="72" t="n"/>
      <c r="AD95" s="72" t="n"/>
      <c r="AE95" s="72" t="n"/>
      <c r="AF95" s="72" t="n"/>
      <c r="AG95" s="72" t="n"/>
      <c r="AH95" s="72" t="n"/>
      <c r="AI95" s="72" t="n"/>
    </row>
    <row r="96" ht="19.95" customFormat="1" customHeight="1" s="29">
      <c r="A96" s="32" t="n"/>
      <c r="B96" s="32" t="n"/>
      <c r="C96" s="73" t="n"/>
      <c r="D96" s="28" t="n"/>
      <c r="E96" s="72" t="n"/>
      <c r="F96" s="72" t="n"/>
      <c r="G96" s="72" t="n"/>
      <c r="H96" s="72" t="n"/>
      <c r="I96" s="72" t="n"/>
      <c r="J96" s="72" t="n"/>
      <c r="K96" s="72" t="n"/>
      <c r="L96" s="72" t="n"/>
      <c r="M96" s="72" t="n"/>
      <c r="N96" s="72" t="n"/>
      <c r="O96" s="72" t="n"/>
      <c r="P96" s="72" t="n"/>
      <c r="Q96" s="72" t="n"/>
      <c r="R96" s="72" t="n"/>
      <c r="S96" s="72" t="n"/>
      <c r="T96" s="72" t="n"/>
      <c r="U96" s="72" t="n"/>
      <c r="V96" s="72" t="n"/>
      <c r="W96" s="72" t="n"/>
      <c r="X96" s="72" t="n"/>
      <c r="Y96" s="72" t="n"/>
      <c r="Z96" s="72" t="n"/>
      <c r="AA96" s="72" t="n"/>
      <c r="AB96" s="72" t="n"/>
      <c r="AC96" s="72" t="n"/>
      <c r="AD96" s="72" t="n"/>
      <c r="AE96" s="72" t="n"/>
      <c r="AF96" s="72" t="n"/>
      <c r="AG96" s="72" t="n"/>
      <c r="AH96" s="72" t="n"/>
      <c r="AI96" s="72" t="n"/>
    </row>
    <row r="97" ht="19.95" customFormat="1" customHeight="1" s="29">
      <c r="A97" s="32" t="n"/>
      <c r="B97" s="32" t="n"/>
      <c r="C97" s="73" t="n"/>
      <c r="D97" s="28" t="n"/>
      <c r="E97" s="72" t="n"/>
      <c r="F97" s="72" t="n"/>
      <c r="G97" s="72" t="n"/>
      <c r="H97" s="72" t="n"/>
      <c r="I97" s="72" t="n"/>
      <c r="J97" s="72" t="n"/>
      <c r="K97" s="72" t="n"/>
      <c r="L97" s="72" t="n"/>
      <c r="M97" s="72" t="n"/>
      <c r="N97" s="72" t="n"/>
      <c r="O97" s="72" t="n"/>
      <c r="P97" s="72" t="n"/>
      <c r="Q97" s="72" t="n"/>
      <c r="R97" s="72" t="n"/>
      <c r="S97" s="72" t="n"/>
      <c r="T97" s="72" t="n"/>
      <c r="U97" s="72" t="n"/>
      <c r="V97" s="72" t="n"/>
      <c r="W97" s="72" t="n"/>
      <c r="X97" s="72" t="n"/>
      <c r="Y97" s="72" t="n"/>
      <c r="Z97" s="72" t="n"/>
      <c r="AA97" s="72" t="n"/>
      <c r="AB97" s="72" t="n"/>
      <c r="AC97" s="72" t="n"/>
      <c r="AD97" s="72" t="n"/>
      <c r="AE97" s="72" t="n"/>
      <c r="AF97" s="72" t="n"/>
      <c r="AG97" s="72" t="n"/>
      <c r="AH97" s="72" t="n"/>
      <c r="AI97" s="72" t="n"/>
    </row>
    <row r="98" ht="19.95" customFormat="1" customHeight="1" s="29">
      <c r="A98" s="32" t="n"/>
      <c r="B98" s="32" t="n"/>
      <c r="C98" s="73" t="n"/>
      <c r="D98" s="28" t="n"/>
      <c r="E98" s="72" t="n"/>
      <c r="F98" s="72" t="n"/>
      <c r="G98" s="72" t="n"/>
      <c r="H98" s="72" t="n"/>
      <c r="I98" s="72" t="n"/>
      <c r="J98" s="72" t="n"/>
      <c r="K98" s="72" t="n"/>
      <c r="L98" s="72" t="n"/>
      <c r="M98" s="72" t="n"/>
      <c r="N98" s="72" t="n"/>
      <c r="O98" s="72" t="n"/>
      <c r="P98" s="72" t="n"/>
      <c r="Q98" s="72" t="n"/>
      <c r="R98" s="72" t="n"/>
      <c r="S98" s="72" t="n"/>
      <c r="T98" s="72" t="n"/>
      <c r="U98" s="72" t="n"/>
      <c r="V98" s="72" t="n"/>
      <c r="W98" s="72" t="n"/>
      <c r="X98" s="72" t="n"/>
      <c r="Y98" s="72" t="n"/>
      <c r="Z98" s="72" t="n"/>
      <c r="AA98" s="72" t="n"/>
      <c r="AB98" s="72" t="n"/>
      <c r="AC98" s="72" t="n"/>
      <c r="AD98" s="72" t="n"/>
      <c r="AE98" s="72" t="n"/>
      <c r="AF98" s="72" t="n"/>
      <c r="AG98" s="72" t="n"/>
      <c r="AH98" s="72" t="n"/>
      <c r="AI98" s="72" t="n"/>
    </row>
    <row r="99" ht="19.95" customFormat="1" customHeight="1" s="29">
      <c r="A99" s="32" t="n"/>
      <c r="B99" s="32" t="n"/>
      <c r="C99" s="73" t="n"/>
      <c r="D99" s="28" t="n"/>
      <c r="E99" s="72" t="n"/>
      <c r="F99" s="72" t="n"/>
      <c r="G99" s="72" t="n"/>
      <c r="H99" s="72" t="n"/>
      <c r="I99" s="72" t="n"/>
      <c r="J99" s="72" t="n"/>
      <c r="K99" s="72" t="n"/>
      <c r="L99" s="72" t="n"/>
      <c r="M99" s="72" t="n"/>
      <c r="N99" s="72" t="n"/>
      <c r="O99" s="72" t="n"/>
      <c r="P99" s="72" t="n"/>
      <c r="Q99" s="72" t="n"/>
      <c r="R99" s="72" t="n"/>
      <c r="S99" s="72" t="n"/>
      <c r="T99" s="72" t="n"/>
      <c r="U99" s="72" t="n"/>
      <c r="V99" s="72" t="n"/>
      <c r="W99" s="72" t="n"/>
      <c r="X99" s="72" t="n"/>
      <c r="Y99" s="72" t="n"/>
      <c r="Z99" s="72" t="n"/>
      <c r="AA99" s="72" t="n"/>
      <c r="AB99" s="72" t="n"/>
      <c r="AC99" s="72" t="n"/>
      <c r="AD99" s="72" t="n"/>
      <c r="AE99" s="72" t="n"/>
      <c r="AF99" s="72" t="n"/>
      <c r="AG99" s="72" t="n"/>
      <c r="AH99" s="72" t="n"/>
      <c r="AI99" s="72" t="n"/>
    </row>
    <row r="100" ht="19.95" customFormat="1" customHeight="1" s="29">
      <c r="A100" s="32" t="n"/>
      <c r="B100" s="32" t="n"/>
      <c r="C100" s="73" t="n"/>
      <c r="D100" s="28" t="n"/>
      <c r="E100" s="72" t="n"/>
      <c r="F100" s="72" t="n"/>
      <c r="G100" s="72" t="n"/>
      <c r="H100" s="72" t="n"/>
      <c r="I100" s="72" t="n"/>
      <c r="J100" s="72" t="n"/>
      <c r="K100" s="72" t="n"/>
      <c r="L100" s="72" t="n"/>
      <c r="M100" s="72" t="n"/>
      <c r="N100" s="72" t="n"/>
      <c r="O100" s="72" t="n"/>
      <c r="P100" s="72" t="n"/>
      <c r="Q100" s="72" t="n"/>
      <c r="R100" s="72" t="n"/>
      <c r="S100" s="72" t="n"/>
      <c r="T100" s="72" t="n"/>
      <c r="U100" s="72" t="n"/>
      <c r="V100" s="72" t="n"/>
      <c r="W100" s="72" t="n"/>
      <c r="X100" s="72" t="n"/>
      <c r="Y100" s="72" t="n"/>
      <c r="Z100" s="72" t="n"/>
      <c r="AA100" s="72" t="n"/>
      <c r="AB100" s="72" t="n"/>
      <c r="AC100" s="72" t="n"/>
      <c r="AD100" s="72" t="n"/>
      <c r="AE100" s="72" t="n"/>
      <c r="AF100" s="72" t="n"/>
      <c r="AG100" s="72" t="n"/>
      <c r="AH100" s="72" t="n"/>
      <c r="AI100" s="72" t="n"/>
    </row>
    <row r="101" ht="19.95" customFormat="1" customHeight="1" s="29">
      <c r="A101" s="32" t="n"/>
      <c r="B101" s="32" t="n"/>
      <c r="C101" s="73" t="n"/>
      <c r="D101" s="28" t="n"/>
      <c r="E101" s="72" t="n"/>
      <c r="F101" s="72" t="n"/>
      <c r="G101" s="72" t="n"/>
      <c r="H101" s="72" t="n"/>
      <c r="I101" s="72" t="n"/>
      <c r="J101" s="72" t="n"/>
      <c r="K101" s="72" t="n"/>
      <c r="L101" s="72" t="n"/>
      <c r="M101" s="72" t="n"/>
      <c r="N101" s="72" t="n"/>
      <c r="O101" s="72" t="n"/>
      <c r="P101" s="72" t="n"/>
      <c r="Q101" s="72" t="n"/>
      <c r="R101" s="72" t="n"/>
      <c r="S101" s="72" t="n"/>
      <c r="T101" s="72" t="n"/>
      <c r="U101" s="72" t="n"/>
      <c r="V101" s="72" t="n"/>
      <c r="W101" s="72" t="n"/>
      <c r="X101" s="72" t="n"/>
      <c r="Y101" s="72" t="n"/>
      <c r="Z101" s="72" t="n"/>
      <c r="AA101" s="72" t="n"/>
      <c r="AB101" s="72" t="n"/>
      <c r="AC101" s="72" t="n"/>
      <c r="AD101" s="72" t="n"/>
      <c r="AE101" s="72" t="n"/>
      <c r="AF101" s="72" t="n"/>
      <c r="AG101" s="72" t="n"/>
      <c r="AH101" s="72" t="n"/>
      <c r="AI101" s="72" t="n"/>
    </row>
    <row r="102" ht="19.95" customFormat="1" customHeight="1" s="29">
      <c r="A102" s="32" t="n"/>
      <c r="B102" s="32" t="n"/>
      <c r="C102" s="73" t="n"/>
      <c r="D102" s="28" t="n"/>
      <c r="E102" s="72" t="n"/>
      <c r="F102" s="72" t="n"/>
      <c r="G102" s="72" t="n"/>
      <c r="H102" s="72" t="n"/>
      <c r="I102" s="72" t="n"/>
      <c r="J102" s="72" t="n"/>
      <c r="K102" s="72" t="n"/>
      <c r="L102" s="72" t="n"/>
      <c r="M102" s="72" t="n"/>
      <c r="N102" s="72" t="n"/>
      <c r="O102" s="72" t="n"/>
      <c r="P102" s="72" t="n"/>
      <c r="Q102" s="72" t="n"/>
      <c r="R102" s="72" t="n"/>
      <c r="S102" s="72" t="n"/>
      <c r="T102" s="72" t="n"/>
      <c r="U102" s="72" t="n"/>
      <c r="V102" s="72" t="n"/>
      <c r="W102" s="72" t="n"/>
      <c r="X102" s="72" t="n"/>
      <c r="Y102" s="72" t="n"/>
      <c r="Z102" s="72" t="n"/>
      <c r="AA102" s="72" t="n"/>
      <c r="AB102" s="72" t="n"/>
      <c r="AC102" s="72" t="n"/>
      <c r="AD102" s="72" t="n"/>
      <c r="AE102" s="72" t="n"/>
      <c r="AF102" s="72" t="n"/>
      <c r="AG102" s="72" t="n"/>
      <c r="AH102" s="72" t="n"/>
      <c r="AI102" s="72" t="n"/>
    </row>
    <row r="103" ht="19.95" customFormat="1" customHeight="1" s="29">
      <c r="A103" s="32" t="n"/>
      <c r="B103" s="32" t="n"/>
      <c r="C103" s="73" t="n"/>
      <c r="D103" s="28" t="n"/>
      <c r="E103" s="72" t="n"/>
      <c r="F103" s="72" t="n"/>
      <c r="G103" s="72" t="n"/>
      <c r="H103" s="72" t="n"/>
      <c r="I103" s="72" t="n"/>
      <c r="J103" s="72" t="n"/>
      <c r="K103" s="72" t="n"/>
      <c r="L103" s="72" t="n"/>
      <c r="M103" s="72" t="n"/>
      <c r="N103" s="72" t="n"/>
      <c r="O103" s="72" t="n"/>
      <c r="P103" s="72" t="n"/>
      <c r="Q103" s="72" t="n"/>
      <c r="R103" s="72" t="n"/>
      <c r="S103" s="72" t="n"/>
      <c r="T103" s="72" t="n"/>
      <c r="U103" s="72" t="n"/>
      <c r="V103" s="72" t="n"/>
      <c r="W103" s="72" t="n"/>
      <c r="X103" s="72" t="n"/>
      <c r="Y103" s="72" t="n"/>
      <c r="Z103" s="72" t="n"/>
      <c r="AA103" s="72" t="n"/>
      <c r="AB103" s="72" t="n"/>
      <c r="AC103" s="72" t="n"/>
      <c r="AD103" s="72" t="n"/>
      <c r="AE103" s="72" t="n"/>
      <c r="AF103" s="72" t="n"/>
      <c r="AG103" s="72" t="n"/>
      <c r="AH103" s="72" t="n"/>
      <c r="AI103" s="72" t="n"/>
    </row>
    <row r="104" ht="19.95" customFormat="1" customHeight="1" s="29">
      <c r="A104" s="32" t="n"/>
      <c r="B104" s="32" t="n"/>
      <c r="C104" s="73" t="n"/>
      <c r="D104" s="28" t="n"/>
      <c r="E104" s="72" t="n"/>
      <c r="F104" s="72" t="n"/>
      <c r="G104" s="72" t="n"/>
      <c r="H104" s="72" t="n"/>
      <c r="I104" s="72" t="n"/>
      <c r="J104" s="72" t="n"/>
      <c r="K104" s="72" t="n"/>
      <c r="L104" s="72" t="n"/>
      <c r="M104" s="72" t="n"/>
      <c r="N104" s="72" t="n"/>
      <c r="O104" s="72" t="n"/>
      <c r="P104" s="72" t="n"/>
      <c r="Q104" s="72" t="n"/>
      <c r="R104" s="72" t="n"/>
      <c r="S104" s="72" t="n"/>
      <c r="T104" s="72" t="n"/>
      <c r="U104" s="72" t="n"/>
      <c r="V104" s="72" t="n"/>
      <c r="W104" s="72" t="n"/>
      <c r="X104" s="72" t="n"/>
      <c r="Y104" s="72" t="n"/>
      <c r="Z104" s="72" t="n"/>
      <c r="AA104" s="72" t="n"/>
      <c r="AB104" s="72" t="n"/>
      <c r="AC104" s="72" t="n"/>
      <c r="AD104" s="72" t="n"/>
      <c r="AE104" s="72" t="n"/>
      <c r="AF104" s="72" t="n"/>
      <c r="AG104" s="72" t="n"/>
      <c r="AH104" s="72" t="n"/>
      <c r="AI104" s="72" t="n"/>
    </row>
    <row r="105" ht="19.95" customFormat="1" customHeight="1" s="29">
      <c r="A105" s="32" t="n"/>
      <c r="B105" s="32" t="n"/>
      <c r="C105" s="73" t="n"/>
      <c r="D105" s="28" t="n"/>
      <c r="E105" s="72" t="n"/>
      <c r="F105" s="72" t="n"/>
      <c r="G105" s="72" t="n"/>
      <c r="H105" s="72" t="n"/>
      <c r="I105" s="72" t="n"/>
      <c r="J105" s="72" t="n"/>
      <c r="K105" s="72" t="n"/>
      <c r="L105" s="72" t="n"/>
      <c r="M105" s="72" t="n"/>
      <c r="N105" s="72" t="n"/>
      <c r="O105" s="72" t="n"/>
      <c r="P105" s="72" t="n"/>
      <c r="Q105" s="72" t="n"/>
      <c r="R105" s="72" t="n"/>
      <c r="S105" s="72" t="n"/>
      <c r="T105" s="72" t="n"/>
      <c r="U105" s="72" t="n"/>
      <c r="V105" s="72" t="n"/>
      <c r="W105" s="72" t="n"/>
      <c r="X105" s="72" t="n"/>
      <c r="Y105" s="72" t="n"/>
      <c r="Z105" s="72" t="n"/>
      <c r="AA105" s="72" t="n"/>
      <c r="AB105" s="72" t="n"/>
      <c r="AC105" s="72" t="n"/>
      <c r="AD105" s="72" t="n"/>
      <c r="AE105" s="72" t="n"/>
      <c r="AF105" s="72" t="n"/>
      <c r="AG105" s="72" t="n"/>
      <c r="AH105" s="72" t="n"/>
      <c r="AI105" s="72" t="n"/>
    </row>
    <row r="106" ht="19.95" customFormat="1" customHeight="1" s="29">
      <c r="A106" s="32" t="n"/>
      <c r="B106" s="32" t="n"/>
      <c r="C106" s="73" t="n"/>
      <c r="D106" s="28" t="n"/>
      <c r="E106" s="72" t="n"/>
      <c r="F106" s="72" t="n"/>
      <c r="G106" s="72" t="n"/>
      <c r="H106" s="72" t="n"/>
      <c r="I106" s="72" t="n"/>
      <c r="J106" s="72" t="n"/>
      <c r="K106" s="72" t="n"/>
      <c r="L106" s="72" t="n"/>
      <c r="M106" s="72" t="n"/>
      <c r="N106" s="72" t="n"/>
      <c r="O106" s="72" t="n"/>
      <c r="P106" s="72" t="n"/>
      <c r="Q106" s="72" t="n"/>
      <c r="R106" s="72" t="n"/>
      <c r="S106" s="72" t="n"/>
      <c r="T106" s="72" t="n"/>
      <c r="U106" s="72" t="n"/>
      <c r="V106" s="72" t="n"/>
      <c r="W106" s="72" t="n"/>
      <c r="X106" s="72" t="n"/>
      <c r="Y106" s="72" t="n"/>
      <c r="Z106" s="72" t="n"/>
      <c r="AA106" s="72" t="n"/>
      <c r="AB106" s="72" t="n"/>
      <c r="AC106" s="72" t="n"/>
      <c r="AD106" s="72" t="n"/>
      <c r="AE106" s="72" t="n"/>
      <c r="AF106" s="72" t="n"/>
      <c r="AG106" s="72" t="n"/>
      <c r="AH106" s="72" t="n"/>
      <c r="AI106" s="72" t="n"/>
    </row>
    <row r="107" ht="19.95" customFormat="1" customHeight="1" s="29">
      <c r="A107" s="32" t="n"/>
      <c r="B107" s="32" t="n"/>
      <c r="C107" s="73" t="n"/>
      <c r="D107" s="28" t="n"/>
      <c r="E107" s="72" t="n"/>
      <c r="F107" s="72" t="n"/>
      <c r="G107" s="72" t="n"/>
      <c r="H107" s="72" t="n"/>
      <c r="I107" s="72" t="n"/>
      <c r="J107" s="72" t="n"/>
      <c r="K107" s="72" t="n"/>
      <c r="L107" s="72" t="n"/>
      <c r="M107" s="72" t="n"/>
      <c r="N107" s="72" t="n"/>
      <c r="O107" s="72" t="n"/>
      <c r="P107" s="72" t="n"/>
      <c r="Q107" s="72" t="n"/>
      <c r="R107" s="72" t="n"/>
      <c r="S107" s="72" t="n"/>
      <c r="T107" s="72" t="n"/>
      <c r="U107" s="72" t="n"/>
      <c r="V107" s="72" t="n"/>
      <c r="W107" s="72" t="n"/>
      <c r="X107" s="72" t="n"/>
      <c r="Y107" s="72" t="n"/>
      <c r="Z107" s="72" t="n"/>
      <c r="AA107" s="72" t="n"/>
      <c r="AB107" s="72" t="n"/>
      <c r="AC107" s="72" t="n"/>
      <c r="AD107" s="72" t="n"/>
      <c r="AE107" s="72" t="n"/>
      <c r="AF107" s="72" t="n"/>
      <c r="AG107" s="72" t="n"/>
      <c r="AH107" s="72" t="n"/>
      <c r="AI107" s="72" t="n"/>
    </row>
    <row r="108" ht="19.95" customFormat="1" customHeight="1" s="29">
      <c r="A108" s="32" t="n"/>
      <c r="B108" s="32" t="n"/>
      <c r="C108" s="73" t="n"/>
      <c r="D108" s="28" t="n"/>
      <c r="E108" s="72" t="n"/>
      <c r="F108" s="72" t="n"/>
      <c r="G108" s="72" t="n"/>
      <c r="H108" s="72" t="n"/>
      <c r="I108" s="72" t="n"/>
      <c r="J108" s="72" t="n"/>
      <c r="K108" s="72" t="n"/>
      <c r="L108" s="72" t="n"/>
      <c r="M108" s="72" t="n"/>
      <c r="N108" s="72" t="n"/>
      <c r="O108" s="72" t="n"/>
      <c r="P108" s="72" t="n"/>
      <c r="Q108" s="72" t="n"/>
      <c r="R108" s="72" t="n"/>
      <c r="S108" s="72" t="n"/>
      <c r="T108" s="72" t="n"/>
      <c r="U108" s="72" t="n"/>
      <c r="V108" s="72" t="n"/>
      <c r="W108" s="72" t="n"/>
      <c r="X108" s="72" t="n"/>
      <c r="Y108" s="72" t="n"/>
      <c r="Z108" s="72" t="n"/>
      <c r="AA108" s="72" t="n"/>
      <c r="AB108" s="72" t="n"/>
      <c r="AC108" s="72" t="n"/>
      <c r="AD108" s="72" t="n"/>
      <c r="AE108" s="72" t="n"/>
      <c r="AF108" s="72" t="n"/>
      <c r="AG108" s="72" t="n"/>
      <c r="AH108" s="72" t="n"/>
      <c r="AI108" s="72" t="n"/>
    </row>
    <row r="109" ht="19.95" customFormat="1" customHeight="1" s="29">
      <c r="A109" s="32" t="n"/>
      <c r="B109" s="32" t="n"/>
      <c r="C109" s="73" t="n"/>
      <c r="D109" s="28" t="n"/>
      <c r="E109" s="72" t="n"/>
      <c r="F109" s="72" t="n"/>
      <c r="G109" s="72" t="n"/>
      <c r="H109" s="72" t="n"/>
      <c r="I109" s="72" t="n"/>
      <c r="J109" s="72" t="n"/>
      <c r="K109" s="72" t="n"/>
      <c r="L109" s="72" t="n"/>
      <c r="M109" s="72" t="n"/>
      <c r="N109" s="72" t="n"/>
      <c r="O109" s="72" t="n"/>
      <c r="P109" s="72" t="n"/>
      <c r="Q109" s="72" t="n"/>
      <c r="R109" s="72" t="n"/>
      <c r="S109" s="72" t="n"/>
      <c r="T109" s="72" t="n"/>
      <c r="U109" s="72" t="n"/>
      <c r="V109" s="72" t="n"/>
      <c r="W109" s="72" t="n"/>
      <c r="X109" s="72" t="n"/>
      <c r="Y109" s="72" t="n"/>
      <c r="Z109" s="72" t="n"/>
      <c r="AA109" s="72" t="n"/>
      <c r="AB109" s="72" t="n"/>
      <c r="AC109" s="72" t="n"/>
      <c r="AD109" s="72" t="n"/>
      <c r="AE109" s="72" t="n"/>
      <c r="AF109" s="72" t="n"/>
      <c r="AG109" s="72" t="n"/>
      <c r="AH109" s="72" t="n"/>
      <c r="AI109" s="72" t="n"/>
    </row>
    <row r="110" ht="19.95" customFormat="1" customHeight="1" s="29">
      <c r="A110" s="32" t="n"/>
      <c r="B110" s="32" t="n"/>
      <c r="C110" s="73" t="n"/>
      <c r="D110" s="28" t="n"/>
      <c r="E110" s="72" t="n"/>
      <c r="F110" s="72" t="n"/>
      <c r="G110" s="72" t="n"/>
      <c r="H110" s="72" t="n"/>
      <c r="I110" s="72" t="n"/>
      <c r="J110" s="72" t="n"/>
      <c r="K110" s="72" t="n"/>
      <c r="L110" s="72" t="n"/>
      <c r="M110" s="72" t="n"/>
      <c r="N110" s="72" t="n"/>
      <c r="O110" s="72" t="n"/>
      <c r="P110" s="72" t="n"/>
      <c r="Q110" s="72" t="n"/>
      <c r="R110" s="72" t="n"/>
      <c r="S110" s="72" t="n"/>
      <c r="T110" s="72" t="n"/>
      <c r="U110" s="72" t="n"/>
      <c r="V110" s="72" t="n"/>
      <c r="W110" s="72" t="n"/>
      <c r="X110" s="72" t="n"/>
      <c r="Y110" s="72" t="n"/>
      <c r="Z110" s="72" t="n"/>
      <c r="AA110" s="72" t="n"/>
      <c r="AB110" s="72" t="n"/>
      <c r="AC110" s="72" t="n"/>
      <c r="AD110" s="72" t="n"/>
      <c r="AE110" s="72" t="n"/>
      <c r="AF110" s="72" t="n"/>
      <c r="AG110" s="72" t="n"/>
      <c r="AH110" s="72" t="n"/>
      <c r="AI110" s="72" t="n"/>
    </row>
    <row r="111" ht="19.95" customFormat="1" customHeight="1" s="29">
      <c r="A111" s="32" t="n"/>
      <c r="B111" s="32" t="n"/>
      <c r="C111" s="73" t="n"/>
      <c r="D111" s="28" t="n"/>
      <c r="E111" s="72" t="n"/>
      <c r="F111" s="72" t="n"/>
      <c r="G111" s="72" t="n"/>
      <c r="H111" s="72" t="n"/>
      <c r="I111" s="72" t="n"/>
      <c r="J111" s="72" t="n"/>
      <c r="K111" s="72" t="n"/>
      <c r="L111" s="72" t="n"/>
      <c r="M111" s="72" t="n"/>
      <c r="N111" s="72" t="n"/>
      <c r="O111" s="72" t="n"/>
      <c r="P111" s="72" t="n"/>
      <c r="Q111" s="72" t="n"/>
      <c r="R111" s="72" t="n"/>
      <c r="S111" s="72" t="n"/>
      <c r="T111" s="72" t="n"/>
      <c r="U111" s="72" t="n"/>
      <c r="V111" s="72" t="n"/>
      <c r="W111" s="72" t="n"/>
      <c r="X111" s="72" t="n"/>
      <c r="Y111" s="72" t="n"/>
      <c r="Z111" s="72" t="n"/>
      <c r="AA111" s="72" t="n"/>
      <c r="AB111" s="72" t="n"/>
      <c r="AC111" s="72" t="n"/>
      <c r="AD111" s="72" t="n"/>
      <c r="AE111" s="72" t="n"/>
      <c r="AF111" s="72" t="n"/>
      <c r="AG111" s="72" t="n"/>
      <c r="AH111" s="72" t="n"/>
      <c r="AI111" s="72" t="n"/>
    </row>
    <row r="112" ht="19.95" customFormat="1" customHeight="1" s="29">
      <c r="A112" s="32" t="n"/>
      <c r="B112" s="32" t="n"/>
      <c r="C112" s="73" t="n"/>
      <c r="D112" s="28" t="n"/>
      <c r="E112" s="72" t="n"/>
      <c r="F112" s="72" t="n"/>
      <c r="G112" s="72" t="n"/>
      <c r="H112" s="72" t="n"/>
      <c r="I112" s="72" t="n"/>
      <c r="J112" s="72" t="n"/>
      <c r="K112" s="72" t="n"/>
      <c r="L112" s="72" t="n"/>
      <c r="M112" s="72" t="n"/>
      <c r="N112" s="72" t="n"/>
      <c r="O112" s="72" t="n"/>
      <c r="P112" s="72" t="n"/>
      <c r="Q112" s="72" t="n"/>
      <c r="R112" s="72" t="n"/>
      <c r="S112" s="72" t="n"/>
      <c r="T112" s="72" t="n"/>
      <c r="U112" s="72" t="n"/>
      <c r="V112" s="72" t="n"/>
      <c r="W112" s="72" t="n"/>
      <c r="X112" s="72" t="n"/>
      <c r="Y112" s="72" t="n"/>
      <c r="Z112" s="72" t="n"/>
      <c r="AA112" s="72" t="n"/>
      <c r="AB112" s="72" t="n"/>
      <c r="AC112" s="72" t="n"/>
      <c r="AD112" s="72" t="n"/>
      <c r="AE112" s="72" t="n"/>
      <c r="AF112" s="72" t="n"/>
      <c r="AG112" s="72" t="n"/>
      <c r="AH112" s="72" t="n"/>
      <c r="AI112" s="72" t="n"/>
    </row>
    <row r="113" ht="19.95" customFormat="1" customHeight="1" s="29">
      <c r="A113" s="32" t="n"/>
      <c r="B113" s="32" t="n"/>
      <c r="C113" s="73" t="n"/>
      <c r="D113" s="28" t="n"/>
      <c r="E113" s="72" t="n"/>
      <c r="F113" s="72" t="n"/>
      <c r="G113" s="72" t="n"/>
      <c r="H113" s="72" t="n"/>
      <c r="I113" s="72" t="n"/>
      <c r="J113" s="72" t="n"/>
      <c r="K113" s="72" t="n"/>
      <c r="L113" s="72" t="n"/>
      <c r="M113" s="72" t="n"/>
      <c r="N113" s="72" t="n"/>
      <c r="O113" s="72" t="n"/>
      <c r="P113" s="72" t="n"/>
      <c r="Q113" s="72" t="n"/>
      <c r="R113" s="72" t="n"/>
      <c r="S113" s="72" t="n"/>
      <c r="T113" s="72" t="n"/>
      <c r="U113" s="72" t="n"/>
      <c r="V113" s="72" t="n"/>
      <c r="W113" s="72" t="n"/>
      <c r="X113" s="72" t="n"/>
      <c r="Y113" s="72" t="n"/>
      <c r="Z113" s="72" t="n"/>
      <c r="AA113" s="72" t="n"/>
      <c r="AB113" s="72" t="n"/>
      <c r="AC113" s="72" t="n"/>
      <c r="AD113" s="72" t="n"/>
      <c r="AE113" s="72" t="n"/>
      <c r="AF113" s="72" t="n"/>
      <c r="AG113" s="72" t="n"/>
      <c r="AH113" s="72" t="n"/>
      <c r="AI113" s="72" t="n"/>
    </row>
    <row r="114" ht="19.95" customFormat="1" customHeight="1" s="29">
      <c r="A114" s="32" t="n"/>
      <c r="B114" s="32" t="n"/>
      <c r="C114" s="73" t="n"/>
      <c r="D114" s="28" t="n"/>
      <c r="E114" s="72" t="n"/>
      <c r="F114" s="72" t="n"/>
      <c r="G114" s="72" t="n"/>
      <c r="H114" s="72" t="n"/>
      <c r="I114" s="72" t="n"/>
      <c r="J114" s="72" t="n"/>
      <c r="K114" s="72" t="n"/>
      <c r="L114" s="72" t="n"/>
      <c r="M114" s="72" t="n"/>
      <c r="N114" s="72" t="n"/>
      <c r="O114" s="72" t="n"/>
      <c r="P114" s="72" t="n"/>
      <c r="Q114" s="72" t="n"/>
      <c r="R114" s="72" t="n"/>
      <c r="S114" s="72" t="n"/>
      <c r="T114" s="72" t="n"/>
      <c r="U114" s="72" t="n"/>
      <c r="V114" s="72" t="n"/>
      <c r="W114" s="72" t="n"/>
      <c r="X114" s="72" t="n"/>
      <c r="Y114" s="72" t="n"/>
      <c r="Z114" s="72" t="n"/>
      <c r="AA114" s="72" t="n"/>
      <c r="AB114" s="72" t="n"/>
      <c r="AC114" s="72" t="n"/>
      <c r="AD114" s="72" t="n"/>
      <c r="AE114" s="72" t="n"/>
      <c r="AF114" s="72" t="n"/>
      <c r="AG114" s="72" t="n"/>
      <c r="AH114" s="72" t="n"/>
      <c r="AI114" s="72" t="n"/>
    </row>
    <row r="115" ht="19.95" customFormat="1" customHeight="1" s="29">
      <c r="A115" s="32" t="n"/>
      <c r="B115" s="32" t="n"/>
      <c r="C115" s="73" t="n"/>
      <c r="D115" s="28" t="n"/>
      <c r="E115" s="72" t="n"/>
      <c r="F115" s="72" t="n"/>
      <c r="G115" s="72" t="n"/>
      <c r="H115" s="72" t="n"/>
      <c r="I115" s="72" t="n"/>
      <c r="J115" s="72" t="n"/>
      <c r="K115" s="72" t="n"/>
      <c r="L115" s="72" t="n"/>
      <c r="M115" s="72" t="n"/>
      <c r="N115" s="72" t="n"/>
      <c r="O115" s="72" t="n"/>
      <c r="P115" s="72" t="n"/>
      <c r="Q115" s="72" t="n"/>
      <c r="R115" s="72" t="n"/>
      <c r="S115" s="72" t="n"/>
      <c r="T115" s="72" t="n"/>
      <c r="U115" s="72" t="n"/>
      <c r="V115" s="72" t="n"/>
      <c r="W115" s="72" t="n"/>
      <c r="X115" s="72" t="n"/>
      <c r="Y115" s="72" t="n"/>
      <c r="Z115" s="72" t="n"/>
      <c r="AA115" s="72" t="n"/>
      <c r="AB115" s="72" t="n"/>
      <c r="AC115" s="72" t="n"/>
      <c r="AD115" s="72" t="n"/>
      <c r="AE115" s="72" t="n"/>
      <c r="AF115" s="72" t="n"/>
      <c r="AG115" s="72" t="n"/>
      <c r="AH115" s="72" t="n"/>
      <c r="AI115" s="72" t="n"/>
    </row>
    <row r="116" ht="19.95" customFormat="1" customHeight="1" s="29">
      <c r="A116" s="32" t="n"/>
      <c r="B116" s="32" t="n"/>
      <c r="C116" s="73" t="n"/>
      <c r="D116" s="28" t="n"/>
      <c r="E116" s="72" t="n"/>
      <c r="F116" s="72" t="n"/>
      <c r="G116" s="72" t="n"/>
      <c r="H116" s="72" t="n"/>
      <c r="I116" s="72" t="n"/>
      <c r="J116" s="72" t="n"/>
      <c r="K116" s="72" t="n"/>
      <c r="L116" s="72" t="n"/>
      <c r="M116" s="72" t="n"/>
      <c r="N116" s="72" t="n"/>
      <c r="O116" s="72" t="n"/>
      <c r="P116" s="72" t="n"/>
      <c r="Q116" s="72" t="n"/>
      <c r="R116" s="72" t="n"/>
      <c r="S116" s="72" t="n"/>
      <c r="T116" s="72" t="n"/>
      <c r="U116" s="72" t="n"/>
      <c r="V116" s="72" t="n"/>
      <c r="W116" s="72" t="n"/>
      <c r="X116" s="72" t="n"/>
      <c r="Y116" s="72" t="n"/>
      <c r="Z116" s="72" t="n"/>
      <c r="AA116" s="72" t="n"/>
      <c r="AB116" s="72" t="n"/>
      <c r="AC116" s="72" t="n"/>
      <c r="AD116" s="72" t="n"/>
      <c r="AE116" s="72" t="n"/>
      <c r="AF116" s="72" t="n"/>
      <c r="AG116" s="72" t="n"/>
      <c r="AH116" s="72" t="n"/>
      <c r="AI116" s="72" t="n"/>
    </row>
    <row r="117" ht="19.95" customFormat="1" customHeight="1" s="29">
      <c r="A117" s="32" t="n"/>
      <c r="B117" s="32" t="n"/>
      <c r="C117" s="73" t="n"/>
      <c r="D117" s="28" t="n"/>
      <c r="E117" s="72" t="n"/>
      <c r="F117" s="72" t="n"/>
      <c r="G117" s="72" t="n"/>
      <c r="H117" s="72" t="n"/>
      <c r="I117" s="72" t="n"/>
      <c r="J117" s="72" t="n"/>
      <c r="K117" s="72" t="n"/>
      <c r="L117" s="72" t="n"/>
      <c r="M117" s="72" t="n"/>
      <c r="N117" s="72" t="n"/>
      <c r="O117" s="72" t="n"/>
      <c r="P117" s="72" t="n"/>
      <c r="Q117" s="72" t="n"/>
      <c r="R117" s="72" t="n"/>
      <c r="S117" s="72" t="n"/>
      <c r="T117" s="72" t="n"/>
      <c r="U117" s="72" t="n"/>
      <c r="V117" s="72" t="n"/>
      <c r="W117" s="72" t="n"/>
      <c r="X117" s="72" t="n"/>
      <c r="Y117" s="72" t="n"/>
      <c r="Z117" s="72" t="n"/>
      <c r="AA117" s="72" t="n"/>
      <c r="AB117" s="72" t="n"/>
      <c r="AC117" s="72" t="n"/>
      <c r="AD117" s="72" t="n"/>
      <c r="AE117" s="72" t="n"/>
      <c r="AF117" s="72" t="n"/>
      <c r="AG117" s="72" t="n"/>
      <c r="AH117" s="72" t="n"/>
      <c r="AI117" s="72" t="n"/>
    </row>
    <row r="118" ht="19.95" customFormat="1" customHeight="1" s="29">
      <c r="A118" s="32" t="n"/>
      <c r="B118" s="32" t="n"/>
      <c r="C118" s="73" t="n"/>
      <c r="D118" s="28" t="n"/>
      <c r="E118" s="72" t="n"/>
      <c r="F118" s="72" t="n"/>
      <c r="G118" s="72" t="n"/>
      <c r="H118" s="72" t="n"/>
      <c r="I118" s="72" t="n"/>
      <c r="J118" s="72" t="n"/>
      <c r="K118" s="72" t="n"/>
      <c r="L118" s="72" t="n"/>
      <c r="M118" s="72" t="n"/>
      <c r="N118" s="72" t="n"/>
      <c r="O118" s="72" t="n"/>
      <c r="P118" s="72" t="n"/>
      <c r="Q118" s="72" t="n"/>
      <c r="R118" s="72" t="n"/>
      <c r="S118" s="72" t="n"/>
      <c r="T118" s="72" t="n"/>
      <c r="U118" s="72" t="n"/>
      <c r="V118" s="72" t="n"/>
      <c r="W118" s="72" t="n"/>
      <c r="X118" s="72" t="n"/>
      <c r="Y118" s="72" t="n"/>
      <c r="Z118" s="72" t="n"/>
      <c r="AA118" s="72" t="n"/>
      <c r="AB118" s="72" t="n"/>
      <c r="AC118" s="72" t="n"/>
      <c r="AD118" s="72" t="n"/>
      <c r="AE118" s="72" t="n"/>
      <c r="AF118" s="72" t="n"/>
      <c r="AG118" s="72" t="n"/>
      <c r="AH118" s="72" t="n"/>
      <c r="AI118" s="72" t="n"/>
    </row>
    <row r="119" ht="19.95" customFormat="1" customHeight="1" s="29">
      <c r="A119" s="32" t="n"/>
      <c r="B119" s="32" t="n"/>
      <c r="C119" s="73" t="n"/>
      <c r="D119" s="28" t="n"/>
      <c r="E119" s="72" t="n"/>
      <c r="F119" s="72" t="n"/>
      <c r="G119" s="72" t="n"/>
      <c r="H119" s="72" t="n"/>
      <c r="I119" s="72" t="n"/>
      <c r="J119" s="72" t="n"/>
      <c r="K119" s="72" t="n"/>
      <c r="L119" s="72" t="n"/>
      <c r="M119" s="72" t="n"/>
      <c r="N119" s="72" t="n"/>
      <c r="O119" s="72" t="n"/>
      <c r="P119" s="72" t="n"/>
      <c r="Q119" s="72" t="n"/>
      <c r="R119" s="72" t="n"/>
      <c r="S119" s="72" t="n"/>
      <c r="T119" s="72" t="n"/>
      <c r="U119" s="72" t="n"/>
      <c r="V119" s="72" t="n"/>
      <c r="W119" s="72" t="n"/>
      <c r="X119" s="72" t="n"/>
      <c r="Y119" s="72" t="n"/>
      <c r="Z119" s="72" t="n"/>
      <c r="AA119" s="72" t="n"/>
      <c r="AB119" s="72" t="n"/>
      <c r="AC119" s="72" t="n"/>
      <c r="AD119" s="72" t="n"/>
      <c r="AE119" s="72" t="n"/>
      <c r="AF119" s="72" t="n"/>
      <c r="AG119" s="72" t="n"/>
      <c r="AH119" s="72" t="n"/>
      <c r="AI119" s="72" t="n"/>
    </row>
    <row r="120" ht="19.95" customFormat="1" customHeight="1" s="29">
      <c r="A120" s="32" t="n"/>
      <c r="B120" s="32" t="n"/>
      <c r="C120" s="73" t="n"/>
      <c r="D120" s="28" t="n"/>
      <c r="E120" s="72" t="n"/>
      <c r="F120" s="72" t="n"/>
      <c r="G120" s="72" t="n"/>
      <c r="H120" s="72" t="n"/>
      <c r="I120" s="72" t="n"/>
      <c r="J120" s="72" t="n"/>
      <c r="K120" s="72" t="n"/>
      <c r="L120" s="72" t="n"/>
      <c r="M120" s="72" t="n"/>
      <c r="N120" s="72" t="n"/>
      <c r="O120" s="72" t="n"/>
      <c r="P120" s="72" t="n"/>
      <c r="Q120" s="72" t="n"/>
      <c r="R120" s="72" t="n"/>
      <c r="S120" s="72" t="n"/>
      <c r="T120" s="72" t="n"/>
      <c r="U120" s="72" t="n"/>
      <c r="V120" s="72" t="n"/>
      <c r="W120" s="72" t="n"/>
      <c r="X120" s="72" t="n"/>
      <c r="Y120" s="72" t="n"/>
      <c r="Z120" s="72" t="n"/>
      <c r="AA120" s="72" t="n"/>
      <c r="AB120" s="72" t="n"/>
      <c r="AC120" s="72" t="n"/>
      <c r="AD120" s="72" t="n"/>
      <c r="AE120" s="72" t="n"/>
      <c r="AF120" s="72" t="n"/>
      <c r="AG120" s="72" t="n"/>
      <c r="AH120" s="72" t="n"/>
      <c r="AI120" s="72" t="n"/>
    </row>
    <row r="121" ht="19.95" customFormat="1" customHeight="1" s="29">
      <c r="A121" s="32" t="n"/>
      <c r="B121" s="32" t="n"/>
      <c r="C121" s="73" t="n"/>
      <c r="D121" s="28" t="n"/>
      <c r="E121" s="72" t="n"/>
      <c r="F121" s="72" t="n"/>
      <c r="G121" s="72" t="n"/>
      <c r="H121" s="72" t="n"/>
      <c r="I121" s="72" t="n"/>
      <c r="J121" s="72" t="n"/>
      <c r="K121" s="72" t="n"/>
      <c r="L121" s="72" t="n"/>
      <c r="M121" s="72" t="n"/>
      <c r="N121" s="72" t="n"/>
      <c r="O121" s="72" t="n"/>
      <c r="P121" s="72" t="n"/>
      <c r="Q121" s="72" t="n"/>
      <c r="R121" s="72" t="n"/>
      <c r="S121" s="72" t="n"/>
      <c r="T121" s="72" t="n"/>
      <c r="U121" s="72" t="n"/>
      <c r="V121" s="72" t="n"/>
      <c r="W121" s="72" t="n"/>
      <c r="X121" s="72" t="n"/>
      <c r="Y121" s="72" t="n"/>
      <c r="Z121" s="72" t="n"/>
      <c r="AA121" s="72" t="n"/>
      <c r="AB121" s="72" t="n"/>
      <c r="AC121" s="72" t="n"/>
      <c r="AD121" s="72" t="n"/>
      <c r="AE121" s="72" t="n"/>
      <c r="AF121" s="72" t="n"/>
      <c r="AG121" s="72" t="n"/>
      <c r="AH121" s="72" t="n"/>
      <c r="AI121" s="72" t="n"/>
    </row>
    <row r="122" ht="19.95" customFormat="1" customHeight="1" s="29">
      <c r="A122" s="32" t="n"/>
      <c r="B122" s="32" t="n"/>
      <c r="C122" s="73" t="n"/>
      <c r="D122" s="28" t="n"/>
      <c r="E122" s="72" t="n"/>
      <c r="F122" s="72" t="n"/>
      <c r="G122" s="72" t="n"/>
      <c r="H122" s="72" t="n"/>
      <c r="I122" s="72" t="n"/>
      <c r="J122" s="72" t="n"/>
      <c r="K122" s="72" t="n"/>
      <c r="L122" s="72" t="n"/>
      <c r="M122" s="72" t="n"/>
      <c r="N122" s="72" t="n"/>
      <c r="O122" s="72" t="n"/>
      <c r="P122" s="72" t="n"/>
      <c r="Q122" s="72" t="n"/>
      <c r="R122" s="72" t="n"/>
      <c r="S122" s="72" t="n"/>
      <c r="T122" s="72" t="n"/>
      <c r="U122" s="72" t="n"/>
      <c r="V122" s="72" t="n"/>
      <c r="W122" s="72" t="n"/>
      <c r="X122" s="72" t="n"/>
      <c r="Y122" s="72" t="n"/>
      <c r="Z122" s="72" t="n"/>
      <c r="AA122" s="72" t="n"/>
      <c r="AB122" s="72" t="n"/>
      <c r="AC122" s="72" t="n"/>
      <c r="AD122" s="72" t="n"/>
      <c r="AE122" s="72" t="n"/>
      <c r="AF122" s="72" t="n"/>
      <c r="AG122" s="72" t="n"/>
      <c r="AH122" s="72" t="n"/>
      <c r="AI122" s="72" t="n"/>
    </row>
    <row r="123" ht="19.95" customFormat="1" customHeight="1" s="29">
      <c r="A123" s="32" t="n"/>
      <c r="B123" s="32" t="n"/>
      <c r="C123" s="73" t="n"/>
      <c r="D123" s="28" t="n"/>
      <c r="E123" s="72" t="n"/>
      <c r="F123" s="72" t="n"/>
      <c r="G123" s="72" t="n"/>
      <c r="H123" s="72" t="n"/>
      <c r="I123" s="72" t="n"/>
      <c r="J123" s="72" t="n"/>
      <c r="K123" s="72" t="n"/>
      <c r="L123" s="72" t="n"/>
      <c r="M123" s="72" t="n"/>
      <c r="N123" s="72" t="n"/>
      <c r="O123" s="72" t="n"/>
      <c r="P123" s="72" t="n"/>
      <c r="Q123" s="72" t="n"/>
      <c r="R123" s="72" t="n"/>
      <c r="S123" s="72" t="n"/>
      <c r="T123" s="72" t="n"/>
      <c r="U123" s="72" t="n"/>
      <c r="V123" s="72" t="n"/>
      <c r="W123" s="72" t="n"/>
      <c r="X123" s="72" t="n"/>
      <c r="Y123" s="72" t="n"/>
      <c r="Z123" s="72" t="n"/>
      <c r="AA123" s="72" t="n"/>
      <c r="AB123" s="72" t="n"/>
      <c r="AC123" s="72" t="n"/>
      <c r="AD123" s="72" t="n"/>
      <c r="AE123" s="72" t="n"/>
      <c r="AF123" s="72" t="n"/>
      <c r="AG123" s="72" t="n"/>
      <c r="AH123" s="72" t="n"/>
      <c r="AI123" s="72" t="n"/>
    </row>
    <row r="124" ht="19.95" customFormat="1" customHeight="1" s="29">
      <c r="A124" s="32" t="n"/>
      <c r="B124" s="32" t="n"/>
      <c r="C124" s="73" t="n"/>
      <c r="D124" s="28" t="n"/>
      <c r="E124" s="72" t="n"/>
      <c r="F124" s="72" t="n"/>
      <c r="G124" s="72" t="n"/>
      <c r="H124" s="72" t="n"/>
      <c r="I124" s="72" t="n"/>
      <c r="J124" s="72" t="n"/>
      <c r="K124" s="72" t="n"/>
      <c r="L124" s="72" t="n"/>
      <c r="M124" s="72" t="n"/>
      <c r="N124" s="72" t="n"/>
      <c r="O124" s="72" t="n"/>
      <c r="P124" s="72" t="n"/>
      <c r="Q124" s="72" t="n"/>
      <c r="R124" s="72" t="n"/>
      <c r="S124" s="72" t="n"/>
      <c r="T124" s="72" t="n"/>
      <c r="U124" s="72" t="n"/>
      <c r="V124" s="72" t="n"/>
      <c r="W124" s="72" t="n"/>
      <c r="X124" s="72" t="n"/>
      <c r="Y124" s="72" t="n"/>
      <c r="Z124" s="72" t="n"/>
      <c r="AA124" s="72" t="n"/>
      <c r="AB124" s="72" t="n"/>
      <c r="AC124" s="72" t="n"/>
      <c r="AD124" s="72" t="n"/>
      <c r="AE124" s="72" t="n"/>
      <c r="AF124" s="72" t="n"/>
      <c r="AG124" s="72" t="n"/>
      <c r="AH124" s="72" t="n"/>
      <c r="AI124" s="72" t="n"/>
    </row>
    <row r="125" ht="19.95" customFormat="1" customHeight="1" s="29">
      <c r="A125" s="32" t="n"/>
      <c r="B125" s="32" t="n"/>
      <c r="C125" s="73" t="n"/>
      <c r="D125" s="28" t="n"/>
      <c r="E125" s="72" t="n"/>
      <c r="F125" s="72" t="n"/>
      <c r="G125" s="72" t="n"/>
      <c r="H125" s="72" t="n"/>
      <c r="I125" s="72" t="n"/>
      <c r="J125" s="72" t="n"/>
      <c r="K125" s="72" t="n"/>
      <c r="L125" s="72" t="n"/>
      <c r="M125" s="72" t="n"/>
      <c r="N125" s="72" t="n"/>
      <c r="O125" s="72" t="n"/>
      <c r="P125" s="72" t="n"/>
      <c r="Q125" s="72" t="n"/>
      <c r="R125" s="72" t="n"/>
      <c r="S125" s="72" t="n"/>
      <c r="T125" s="72" t="n"/>
      <c r="U125" s="72" t="n"/>
      <c r="V125" s="72" t="n"/>
      <c r="W125" s="72" t="n"/>
      <c r="X125" s="72" t="n"/>
      <c r="Y125" s="72" t="n"/>
      <c r="Z125" s="72" t="n"/>
      <c r="AA125" s="72" t="n"/>
      <c r="AB125" s="72" t="n"/>
      <c r="AC125" s="72" t="n"/>
      <c r="AD125" s="72" t="n"/>
      <c r="AE125" s="72" t="n"/>
      <c r="AF125" s="72" t="n"/>
      <c r="AG125" s="72" t="n"/>
      <c r="AH125" s="72" t="n"/>
      <c r="AI125" s="72" t="n"/>
    </row>
    <row r="126" ht="19.95" customFormat="1" customHeight="1" s="29">
      <c r="A126" s="32" t="n"/>
      <c r="B126" s="32" t="n"/>
      <c r="C126" s="73" t="n"/>
      <c r="D126" s="28" t="n"/>
      <c r="E126" s="72" t="n"/>
      <c r="F126" s="72" t="n"/>
      <c r="G126" s="72" t="n"/>
      <c r="H126" s="72" t="n"/>
      <c r="I126" s="72" t="n"/>
      <c r="J126" s="72" t="n"/>
      <c r="K126" s="72" t="n"/>
      <c r="L126" s="72" t="n"/>
      <c r="M126" s="72" t="n"/>
      <c r="N126" s="72" t="n"/>
      <c r="O126" s="72" t="n"/>
      <c r="P126" s="72" t="n"/>
      <c r="Q126" s="72" t="n"/>
      <c r="R126" s="72" t="n"/>
      <c r="S126" s="72" t="n"/>
      <c r="T126" s="72" t="n"/>
      <c r="U126" s="72" t="n"/>
      <c r="V126" s="72" t="n"/>
      <c r="W126" s="72" t="n"/>
      <c r="X126" s="72" t="n"/>
      <c r="Y126" s="72" t="n"/>
      <c r="Z126" s="72" t="n"/>
      <c r="AA126" s="72" t="n"/>
      <c r="AB126" s="72" t="n"/>
      <c r="AC126" s="72" t="n"/>
      <c r="AD126" s="72" t="n"/>
      <c r="AE126" s="72" t="n"/>
      <c r="AF126" s="72" t="n"/>
      <c r="AG126" s="72" t="n"/>
      <c r="AH126" s="72" t="n"/>
      <c r="AI126" s="72" t="n"/>
    </row>
    <row r="127" ht="19.95" customFormat="1" customHeight="1" s="29">
      <c r="A127" s="32" t="n"/>
      <c r="B127" s="32" t="n"/>
      <c r="C127" s="73" t="n"/>
      <c r="D127" s="28" t="n"/>
      <c r="E127" s="72" t="n"/>
      <c r="F127" s="72" t="n"/>
      <c r="G127" s="72" t="n"/>
      <c r="H127" s="72" t="n"/>
      <c r="I127" s="72" t="n"/>
      <c r="J127" s="72" t="n"/>
      <c r="K127" s="72" t="n"/>
      <c r="L127" s="72" t="n"/>
      <c r="M127" s="72" t="n"/>
      <c r="N127" s="72" t="n"/>
      <c r="O127" s="72" t="n"/>
      <c r="P127" s="72" t="n"/>
      <c r="Q127" s="72" t="n"/>
      <c r="R127" s="72" t="n"/>
      <c r="S127" s="72" t="n"/>
      <c r="T127" s="72" t="n"/>
      <c r="U127" s="72" t="n"/>
      <c r="V127" s="72" t="n"/>
      <c r="W127" s="72" t="n"/>
      <c r="X127" s="72" t="n"/>
      <c r="Y127" s="72" t="n"/>
      <c r="Z127" s="72" t="n"/>
      <c r="AA127" s="72" t="n"/>
      <c r="AB127" s="72" t="n"/>
      <c r="AC127" s="72" t="n"/>
      <c r="AD127" s="72" t="n"/>
      <c r="AE127" s="72" t="n"/>
      <c r="AF127" s="72" t="n"/>
      <c r="AG127" s="72" t="n"/>
      <c r="AH127" s="72" t="n"/>
      <c r="AI127" s="72" t="n"/>
    </row>
    <row r="128" ht="19.95" customFormat="1" customHeight="1" s="29">
      <c r="A128" s="32" t="n"/>
      <c r="B128" s="32" t="n"/>
      <c r="C128" s="73" t="n"/>
      <c r="D128" s="28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2" t="n"/>
      <c r="AA128" s="72" t="n"/>
      <c r="AB128" s="72" t="n"/>
      <c r="AC128" s="72" t="n"/>
      <c r="AD128" s="72" t="n"/>
      <c r="AE128" s="72" t="n"/>
      <c r="AF128" s="72" t="n"/>
      <c r="AG128" s="72" t="n"/>
      <c r="AH128" s="72" t="n"/>
      <c r="AI128" s="72" t="n"/>
    </row>
    <row r="129" ht="19.95" customFormat="1" customHeight="1" s="29">
      <c r="A129" s="32" t="n"/>
      <c r="B129" s="32" t="n"/>
      <c r="C129" s="73" t="n"/>
      <c r="D129" s="28" t="n"/>
      <c r="E129" s="72" t="n"/>
      <c r="F129" s="72" t="n"/>
      <c r="G129" s="72" t="n"/>
      <c r="H129" s="72" t="n"/>
      <c r="I129" s="72" t="n"/>
      <c r="J129" s="72" t="n"/>
      <c r="K129" s="72" t="n"/>
      <c r="L129" s="72" t="n"/>
      <c r="M129" s="72" t="n"/>
      <c r="N129" s="72" t="n"/>
      <c r="O129" s="72" t="n"/>
      <c r="P129" s="72" t="n"/>
      <c r="Q129" s="72" t="n"/>
      <c r="R129" s="72" t="n"/>
      <c r="S129" s="72" t="n"/>
      <c r="T129" s="72" t="n"/>
      <c r="U129" s="72" t="n"/>
      <c r="V129" s="72" t="n"/>
      <c r="W129" s="72" t="n"/>
      <c r="X129" s="72" t="n"/>
      <c r="Y129" s="72" t="n"/>
      <c r="Z129" s="72" t="n"/>
      <c r="AA129" s="72" t="n"/>
      <c r="AB129" s="72" t="n"/>
      <c r="AC129" s="72" t="n"/>
      <c r="AD129" s="72" t="n"/>
      <c r="AE129" s="72" t="n"/>
      <c r="AF129" s="72" t="n"/>
      <c r="AG129" s="72" t="n"/>
      <c r="AH129" s="72" t="n"/>
      <c r="AI129" s="72" t="n"/>
    </row>
    <row r="130" ht="19.95" customFormat="1" customHeight="1" s="29">
      <c r="A130" s="32" t="n"/>
      <c r="B130" s="32" t="n"/>
      <c r="C130" s="73" t="n"/>
      <c r="D130" s="28" t="n"/>
      <c r="E130" s="72" t="n"/>
      <c r="F130" s="72" t="n"/>
      <c r="G130" s="72" t="n"/>
      <c r="H130" s="72" t="n"/>
      <c r="I130" s="72" t="n"/>
      <c r="J130" s="72" t="n"/>
      <c r="K130" s="72" t="n"/>
      <c r="L130" s="72" t="n"/>
      <c r="M130" s="72" t="n"/>
      <c r="N130" s="72" t="n"/>
      <c r="O130" s="72" t="n"/>
      <c r="P130" s="72" t="n"/>
      <c r="Q130" s="72" t="n"/>
      <c r="R130" s="72" t="n"/>
      <c r="S130" s="72" t="n"/>
      <c r="T130" s="72" t="n"/>
      <c r="U130" s="72" t="n"/>
      <c r="V130" s="72" t="n"/>
      <c r="W130" s="72" t="n"/>
      <c r="X130" s="72" t="n"/>
      <c r="Y130" s="72" t="n"/>
      <c r="Z130" s="72" t="n"/>
      <c r="AA130" s="72" t="n"/>
      <c r="AB130" s="72" t="n"/>
      <c r="AC130" s="72" t="n"/>
      <c r="AD130" s="72" t="n"/>
      <c r="AE130" s="72" t="n"/>
      <c r="AF130" s="72" t="n"/>
      <c r="AG130" s="72" t="n"/>
      <c r="AH130" s="72" t="n"/>
      <c r="AI130" s="72" t="n"/>
    </row>
    <row r="131" ht="19.95" customFormat="1" customHeight="1" s="29">
      <c r="A131" s="32" t="n"/>
      <c r="B131" s="32" t="n"/>
      <c r="C131" s="73" t="n"/>
      <c r="D131" s="28" t="n"/>
      <c r="E131" s="72" t="n"/>
      <c r="F131" s="72" t="n"/>
      <c r="G131" s="72" t="n"/>
      <c r="H131" s="72" t="n"/>
      <c r="I131" s="72" t="n"/>
      <c r="J131" s="72" t="n"/>
      <c r="K131" s="72" t="n"/>
      <c r="L131" s="72" t="n"/>
      <c r="M131" s="72" t="n"/>
      <c r="N131" s="72" t="n"/>
      <c r="O131" s="72" t="n"/>
      <c r="P131" s="72" t="n"/>
      <c r="Q131" s="72" t="n"/>
      <c r="R131" s="72" t="n"/>
      <c r="S131" s="72" t="n"/>
      <c r="T131" s="72" t="n"/>
      <c r="U131" s="72" t="n"/>
      <c r="V131" s="72" t="n"/>
      <c r="W131" s="72" t="n"/>
      <c r="X131" s="72" t="n"/>
      <c r="Y131" s="72" t="n"/>
      <c r="Z131" s="72" t="n"/>
      <c r="AA131" s="72" t="n"/>
      <c r="AB131" s="72" t="n"/>
      <c r="AC131" s="72" t="n"/>
      <c r="AD131" s="72" t="n"/>
      <c r="AE131" s="72" t="n"/>
      <c r="AF131" s="72" t="n"/>
      <c r="AG131" s="72" t="n"/>
      <c r="AH131" s="72" t="n"/>
      <c r="AI131" s="72" t="n"/>
    </row>
    <row r="132" ht="19.95" customFormat="1" customHeight="1" s="29">
      <c r="A132" s="32" t="n"/>
      <c r="B132" s="32" t="n"/>
      <c r="C132" s="73" t="n"/>
      <c r="D132" s="28" t="n"/>
      <c r="E132" s="72" t="n"/>
      <c r="F132" s="72" t="n"/>
      <c r="G132" s="72" t="n"/>
      <c r="H132" s="72" t="n"/>
      <c r="I132" s="72" t="n"/>
      <c r="J132" s="72" t="n"/>
      <c r="K132" s="72" t="n"/>
      <c r="L132" s="72" t="n"/>
      <c r="M132" s="72" t="n"/>
      <c r="N132" s="72" t="n"/>
      <c r="O132" s="72" t="n"/>
      <c r="P132" s="72" t="n"/>
      <c r="Q132" s="72" t="n"/>
      <c r="R132" s="72" t="n"/>
      <c r="S132" s="72" t="n"/>
      <c r="T132" s="72" t="n"/>
      <c r="U132" s="72" t="n"/>
      <c r="V132" s="72" t="n"/>
      <c r="W132" s="72" t="n"/>
      <c r="X132" s="72" t="n"/>
      <c r="Y132" s="72" t="n"/>
      <c r="Z132" s="72" t="n"/>
      <c r="AA132" s="72" t="n"/>
      <c r="AB132" s="72" t="n"/>
      <c r="AC132" s="72" t="n"/>
      <c r="AD132" s="72" t="n"/>
      <c r="AE132" s="72" t="n"/>
      <c r="AF132" s="72" t="n"/>
      <c r="AG132" s="72" t="n"/>
      <c r="AH132" s="72" t="n"/>
      <c r="AI132" s="72" t="n"/>
    </row>
    <row r="133" ht="19.95" customFormat="1" customHeight="1" s="29">
      <c r="A133" s="32" t="n"/>
      <c r="B133" s="32" t="n"/>
      <c r="C133" s="73" t="n"/>
      <c r="D133" s="28" t="n"/>
      <c r="E133" s="72" t="n"/>
      <c r="F133" s="72" t="n"/>
      <c r="G133" s="72" t="n"/>
      <c r="H133" s="72" t="n"/>
      <c r="I133" s="72" t="n"/>
      <c r="J133" s="72" t="n"/>
      <c r="K133" s="72" t="n"/>
      <c r="L133" s="72" t="n"/>
      <c r="M133" s="72" t="n"/>
      <c r="N133" s="72" t="n"/>
      <c r="O133" s="72" t="n"/>
      <c r="P133" s="72" t="n"/>
      <c r="Q133" s="72" t="n"/>
      <c r="R133" s="72" t="n"/>
      <c r="S133" s="72" t="n"/>
      <c r="T133" s="72" t="n"/>
      <c r="U133" s="72" t="n"/>
      <c r="V133" s="72" t="n"/>
      <c r="W133" s="72" t="n"/>
      <c r="X133" s="72" t="n"/>
      <c r="Y133" s="72" t="n"/>
      <c r="Z133" s="72" t="n"/>
      <c r="AA133" s="72" t="n"/>
      <c r="AB133" s="72" t="n"/>
      <c r="AC133" s="72" t="n"/>
      <c r="AD133" s="72" t="n"/>
      <c r="AE133" s="72" t="n"/>
      <c r="AF133" s="72" t="n"/>
      <c r="AG133" s="72" t="n"/>
      <c r="AH133" s="72" t="n"/>
      <c r="AI133" s="72" t="n"/>
    </row>
    <row r="134" ht="19.95" customFormat="1" customHeight="1" s="29">
      <c r="A134" s="32" t="n"/>
      <c r="B134" s="32" t="n"/>
      <c r="C134" s="73" t="n"/>
      <c r="D134" s="28" t="n"/>
      <c r="E134" s="72" t="n"/>
      <c r="F134" s="72" t="n"/>
      <c r="G134" s="72" t="n"/>
      <c r="H134" s="72" t="n"/>
      <c r="I134" s="72" t="n"/>
      <c r="J134" s="72" t="n"/>
      <c r="K134" s="72" t="n"/>
      <c r="L134" s="72" t="n"/>
      <c r="M134" s="72" t="n"/>
      <c r="N134" s="72" t="n"/>
      <c r="O134" s="72" t="n"/>
      <c r="P134" s="72" t="n"/>
      <c r="Q134" s="72" t="n"/>
      <c r="R134" s="72" t="n"/>
      <c r="S134" s="72" t="n"/>
      <c r="T134" s="72" t="n"/>
      <c r="U134" s="72" t="n"/>
      <c r="V134" s="72" t="n"/>
      <c r="W134" s="72" t="n"/>
      <c r="X134" s="72" t="n"/>
      <c r="Y134" s="72" t="n"/>
      <c r="Z134" s="72" t="n"/>
      <c r="AA134" s="72" t="n"/>
      <c r="AB134" s="72" t="n"/>
      <c r="AC134" s="72" t="n"/>
      <c r="AD134" s="72" t="n"/>
      <c r="AE134" s="72" t="n"/>
      <c r="AF134" s="72" t="n"/>
      <c r="AG134" s="72" t="n"/>
      <c r="AH134" s="72" t="n"/>
      <c r="AI134" s="72" t="n"/>
    </row>
    <row r="135" ht="19.95" customFormat="1" customHeight="1" s="29">
      <c r="A135" s="32" t="n"/>
      <c r="B135" s="32" t="n"/>
      <c r="C135" s="73" t="n"/>
      <c r="D135" s="28" t="n"/>
      <c r="E135" s="72" t="n"/>
      <c r="F135" s="72" t="n"/>
      <c r="G135" s="72" t="n"/>
      <c r="H135" s="72" t="n"/>
      <c r="I135" s="72" t="n"/>
      <c r="J135" s="72" t="n"/>
      <c r="K135" s="72" t="n"/>
      <c r="L135" s="72" t="n"/>
      <c r="M135" s="72" t="n"/>
      <c r="N135" s="72" t="n"/>
      <c r="O135" s="72" t="n"/>
      <c r="P135" s="72" t="n"/>
      <c r="Q135" s="72" t="n"/>
      <c r="R135" s="72" t="n"/>
      <c r="S135" s="72" t="n"/>
      <c r="T135" s="72" t="n"/>
      <c r="U135" s="72" t="n"/>
      <c r="V135" s="72" t="n"/>
      <c r="W135" s="72" t="n"/>
      <c r="X135" s="72" t="n"/>
      <c r="Y135" s="72" t="n"/>
      <c r="Z135" s="72" t="n"/>
      <c r="AA135" s="72" t="n"/>
      <c r="AB135" s="72" t="n"/>
      <c r="AC135" s="72" t="n"/>
      <c r="AD135" s="72" t="n"/>
      <c r="AE135" s="72" t="n"/>
      <c r="AF135" s="72" t="n"/>
      <c r="AG135" s="72" t="n"/>
      <c r="AH135" s="72" t="n"/>
      <c r="AI135" s="72" t="n"/>
    </row>
    <row r="136" ht="19.95" customFormat="1" customHeight="1" s="29">
      <c r="A136" s="32" t="n"/>
      <c r="B136" s="32" t="n"/>
      <c r="C136" s="73" t="n"/>
      <c r="D136" s="28" t="n"/>
      <c r="E136" s="72" t="n"/>
      <c r="F136" s="72" t="n"/>
      <c r="G136" s="72" t="n"/>
      <c r="H136" s="72" t="n"/>
      <c r="I136" s="72" t="n"/>
      <c r="J136" s="72" t="n"/>
      <c r="K136" s="72" t="n"/>
      <c r="L136" s="72" t="n"/>
      <c r="M136" s="72" t="n"/>
      <c r="N136" s="72" t="n"/>
      <c r="O136" s="72" t="n"/>
      <c r="P136" s="72" t="n"/>
      <c r="Q136" s="72" t="n"/>
      <c r="R136" s="72" t="n"/>
      <c r="S136" s="72" t="n"/>
      <c r="T136" s="72" t="n"/>
      <c r="U136" s="72" t="n"/>
      <c r="V136" s="72" t="n"/>
      <c r="W136" s="72" t="n"/>
      <c r="X136" s="72" t="n"/>
      <c r="Y136" s="72" t="n"/>
      <c r="Z136" s="72" t="n"/>
      <c r="AA136" s="72" t="n"/>
      <c r="AB136" s="72" t="n"/>
      <c r="AC136" s="72" t="n"/>
      <c r="AD136" s="72" t="n"/>
      <c r="AE136" s="72" t="n"/>
      <c r="AF136" s="72" t="n"/>
      <c r="AG136" s="72" t="n"/>
      <c r="AH136" s="72" t="n"/>
      <c r="AI136" s="72" t="n"/>
    </row>
    <row r="137" ht="19.95" customFormat="1" customHeight="1" s="29">
      <c r="A137" s="32" t="n"/>
      <c r="B137" s="32" t="n"/>
      <c r="C137" s="73" t="n"/>
      <c r="D137" s="28" t="n"/>
      <c r="E137" s="72" t="n"/>
      <c r="F137" s="72" t="n"/>
      <c r="G137" s="72" t="n"/>
      <c r="H137" s="72" t="n"/>
      <c r="I137" s="72" t="n"/>
      <c r="J137" s="72" t="n"/>
      <c r="K137" s="72" t="n"/>
      <c r="L137" s="72" t="n"/>
      <c r="M137" s="72" t="n"/>
      <c r="N137" s="72" t="n"/>
      <c r="O137" s="72" t="n"/>
      <c r="P137" s="72" t="n"/>
      <c r="Q137" s="72" t="n"/>
      <c r="R137" s="72" t="n"/>
      <c r="S137" s="72" t="n"/>
      <c r="T137" s="72" t="n"/>
      <c r="U137" s="72" t="n"/>
      <c r="V137" s="72" t="n"/>
      <c r="W137" s="72" t="n"/>
      <c r="X137" s="72" t="n"/>
      <c r="Y137" s="72" t="n"/>
      <c r="Z137" s="72" t="n"/>
      <c r="AA137" s="72" t="n"/>
      <c r="AB137" s="72" t="n"/>
      <c r="AC137" s="72" t="n"/>
      <c r="AD137" s="72" t="n"/>
      <c r="AE137" s="72" t="n"/>
      <c r="AF137" s="72" t="n"/>
      <c r="AG137" s="72" t="n"/>
      <c r="AH137" s="72" t="n"/>
      <c r="AI137" s="72" t="n"/>
    </row>
    <row r="138" ht="19.95" customFormat="1" customHeight="1" s="29">
      <c r="A138" s="32" t="n"/>
      <c r="B138" s="32" t="n"/>
      <c r="C138" s="73" t="n"/>
      <c r="D138" s="28" t="n"/>
      <c r="E138" s="72" t="n"/>
      <c r="F138" s="72" t="n"/>
      <c r="G138" s="72" t="n"/>
      <c r="H138" s="72" t="n"/>
      <c r="I138" s="72" t="n"/>
      <c r="J138" s="72" t="n"/>
      <c r="K138" s="72" t="n"/>
      <c r="L138" s="72" t="n"/>
      <c r="M138" s="72" t="n"/>
      <c r="N138" s="72" t="n"/>
      <c r="O138" s="72" t="n"/>
      <c r="P138" s="72" t="n"/>
      <c r="Q138" s="72" t="n"/>
      <c r="R138" s="72" t="n"/>
      <c r="S138" s="72" t="n"/>
      <c r="T138" s="72" t="n"/>
      <c r="U138" s="72" t="n"/>
      <c r="V138" s="72" t="n"/>
      <c r="W138" s="72" t="n"/>
      <c r="X138" s="72" t="n"/>
      <c r="Y138" s="72" t="n"/>
      <c r="Z138" s="72" t="n"/>
      <c r="AA138" s="72" t="n"/>
      <c r="AB138" s="72" t="n"/>
      <c r="AC138" s="72" t="n"/>
      <c r="AD138" s="72" t="n"/>
      <c r="AE138" s="72" t="n"/>
      <c r="AF138" s="72" t="n"/>
      <c r="AG138" s="72" t="n"/>
      <c r="AH138" s="72" t="n"/>
      <c r="AI138" s="72" t="n"/>
    </row>
    <row r="139" ht="19.95" customFormat="1" customHeight="1" s="29">
      <c r="A139" s="32" t="n"/>
      <c r="B139" s="32" t="n"/>
      <c r="C139" s="73" t="n"/>
      <c r="D139" s="28" t="n"/>
      <c r="E139" s="72" t="n"/>
      <c r="F139" s="72" t="n"/>
      <c r="G139" s="72" t="n"/>
      <c r="H139" s="72" t="n"/>
      <c r="I139" s="72" t="n"/>
      <c r="J139" s="72" t="n"/>
      <c r="K139" s="72" t="n"/>
      <c r="L139" s="72" t="n"/>
      <c r="M139" s="72" t="n"/>
      <c r="N139" s="72" t="n"/>
      <c r="O139" s="72" t="n"/>
      <c r="P139" s="72" t="n"/>
      <c r="Q139" s="72" t="n"/>
      <c r="R139" s="72" t="n"/>
      <c r="S139" s="72" t="n"/>
      <c r="T139" s="72" t="n"/>
      <c r="U139" s="72" t="n"/>
      <c r="V139" s="72" t="n"/>
      <c r="W139" s="72" t="n"/>
      <c r="X139" s="72" t="n"/>
      <c r="Y139" s="72" t="n"/>
      <c r="Z139" s="72" t="n"/>
      <c r="AA139" s="72" t="n"/>
      <c r="AB139" s="72" t="n"/>
      <c r="AC139" s="72" t="n"/>
      <c r="AD139" s="72" t="n"/>
      <c r="AE139" s="72" t="n"/>
      <c r="AF139" s="72" t="n"/>
      <c r="AG139" s="72" t="n"/>
      <c r="AH139" s="72" t="n"/>
      <c r="AI139" s="72" t="n"/>
    </row>
    <row r="140" ht="19.95" customFormat="1" customHeight="1" s="29">
      <c r="A140" s="32" t="n"/>
      <c r="B140" s="32" t="n"/>
      <c r="C140" s="73" t="n"/>
      <c r="D140" s="28" t="n"/>
      <c r="E140" s="72" t="n"/>
      <c r="F140" s="72" t="n"/>
      <c r="G140" s="72" t="n"/>
      <c r="H140" s="72" t="n"/>
      <c r="I140" s="72" t="n"/>
      <c r="J140" s="72" t="n"/>
      <c r="K140" s="72" t="n"/>
      <c r="L140" s="72" t="n"/>
      <c r="M140" s="72" t="n"/>
      <c r="N140" s="72" t="n"/>
      <c r="O140" s="72" t="n"/>
      <c r="P140" s="72" t="n"/>
      <c r="Q140" s="72" t="n"/>
      <c r="R140" s="72" t="n"/>
      <c r="S140" s="72" t="n"/>
      <c r="T140" s="72" t="n"/>
      <c r="U140" s="72" t="n"/>
      <c r="V140" s="72" t="n"/>
      <c r="W140" s="72" t="n"/>
      <c r="X140" s="72" t="n"/>
      <c r="Y140" s="72" t="n"/>
      <c r="Z140" s="72" t="n"/>
      <c r="AA140" s="72" t="n"/>
      <c r="AB140" s="72" t="n"/>
      <c r="AC140" s="72" t="n"/>
      <c r="AD140" s="72" t="n"/>
      <c r="AE140" s="72" t="n"/>
      <c r="AF140" s="72" t="n"/>
      <c r="AG140" s="72" t="n"/>
      <c r="AH140" s="72" t="n"/>
      <c r="AI140" s="72" t="n"/>
    </row>
    <row r="141" ht="19.95" customFormat="1" customHeight="1" s="29">
      <c r="A141" s="32" t="n"/>
      <c r="B141" s="32" t="n"/>
      <c r="C141" s="73" t="n"/>
      <c r="D141" s="28" t="n"/>
      <c r="E141" s="72" t="n"/>
      <c r="F141" s="72" t="n"/>
      <c r="G141" s="72" t="n"/>
      <c r="H141" s="72" t="n"/>
      <c r="I141" s="72" t="n"/>
      <c r="J141" s="72" t="n"/>
      <c r="K141" s="72" t="n"/>
      <c r="L141" s="72" t="n"/>
      <c r="M141" s="72" t="n"/>
      <c r="N141" s="72" t="n"/>
      <c r="O141" s="72" t="n"/>
      <c r="P141" s="72" t="n"/>
      <c r="Q141" s="72" t="n"/>
      <c r="R141" s="72" t="n"/>
      <c r="S141" s="72" t="n"/>
      <c r="T141" s="72" t="n"/>
      <c r="U141" s="72" t="n"/>
      <c r="V141" s="72" t="n"/>
      <c r="W141" s="72" t="n"/>
      <c r="X141" s="72" t="n"/>
      <c r="Y141" s="72" t="n"/>
      <c r="Z141" s="72" t="n"/>
      <c r="AA141" s="72" t="n"/>
      <c r="AB141" s="72" t="n"/>
      <c r="AC141" s="72" t="n"/>
      <c r="AD141" s="72" t="n"/>
      <c r="AE141" s="72" t="n"/>
      <c r="AF141" s="72" t="n"/>
      <c r="AG141" s="72" t="n"/>
      <c r="AH141" s="72" t="n"/>
      <c r="AI141" s="72" t="n"/>
    </row>
    <row r="142" ht="19.95" customFormat="1" customHeight="1" s="29">
      <c r="A142" s="32" t="n"/>
      <c r="B142" s="32" t="n"/>
      <c r="C142" s="73" t="n"/>
      <c r="D142" s="28" t="n"/>
      <c r="E142" s="72" t="n"/>
      <c r="F142" s="72" t="n"/>
      <c r="G142" s="72" t="n"/>
      <c r="H142" s="72" t="n"/>
      <c r="I142" s="72" t="n"/>
      <c r="J142" s="72" t="n"/>
      <c r="K142" s="72" t="n"/>
      <c r="L142" s="72" t="n"/>
      <c r="M142" s="72" t="n"/>
      <c r="N142" s="72" t="n"/>
      <c r="O142" s="72" t="n"/>
      <c r="P142" s="72" t="n"/>
      <c r="Q142" s="72" t="n"/>
      <c r="R142" s="72" t="n"/>
      <c r="S142" s="72" t="n"/>
      <c r="T142" s="72" t="n"/>
      <c r="U142" s="72" t="n"/>
      <c r="V142" s="72" t="n"/>
      <c r="W142" s="72" t="n"/>
      <c r="X142" s="72" t="n"/>
      <c r="Y142" s="72" t="n"/>
      <c r="Z142" s="72" t="n"/>
      <c r="AA142" s="72" t="n"/>
      <c r="AB142" s="72" t="n"/>
      <c r="AC142" s="72" t="n"/>
      <c r="AD142" s="72" t="n"/>
      <c r="AE142" s="72" t="n"/>
      <c r="AF142" s="72" t="n"/>
      <c r="AG142" s="72" t="n"/>
      <c r="AH142" s="72" t="n"/>
      <c r="AI142" s="72" t="n"/>
    </row>
    <row r="143" ht="19.95" customFormat="1" customHeight="1" s="29">
      <c r="A143" s="32" t="n"/>
      <c r="B143" s="32" t="n"/>
      <c r="C143" s="73" t="n"/>
      <c r="D143" s="28" t="n"/>
      <c r="E143" s="72" t="n"/>
      <c r="F143" s="72" t="n"/>
      <c r="G143" s="72" t="n"/>
      <c r="H143" s="72" t="n"/>
      <c r="I143" s="72" t="n"/>
      <c r="J143" s="72" t="n"/>
      <c r="K143" s="72" t="n"/>
      <c r="L143" s="72" t="n"/>
      <c r="M143" s="72" t="n"/>
      <c r="N143" s="72" t="n"/>
      <c r="O143" s="72" t="n"/>
      <c r="P143" s="72" t="n"/>
      <c r="Q143" s="72" t="n"/>
      <c r="R143" s="72" t="n"/>
      <c r="S143" s="72" t="n"/>
      <c r="T143" s="72" t="n"/>
      <c r="U143" s="72" t="n"/>
      <c r="V143" s="72" t="n"/>
      <c r="W143" s="72" t="n"/>
      <c r="X143" s="72" t="n"/>
      <c r="Y143" s="72" t="n"/>
      <c r="Z143" s="72" t="n"/>
      <c r="AA143" s="72" t="n"/>
      <c r="AB143" s="72" t="n"/>
      <c r="AC143" s="72" t="n"/>
      <c r="AD143" s="72" t="n"/>
      <c r="AE143" s="72" t="n"/>
      <c r="AF143" s="72" t="n"/>
      <c r="AG143" s="72" t="n"/>
      <c r="AH143" s="72" t="n"/>
      <c r="AI143" s="72" t="n"/>
    </row>
    <row r="144" ht="19.95" customFormat="1" customHeight="1" s="29">
      <c r="A144" s="32" t="n"/>
      <c r="B144" s="32" t="n"/>
      <c r="C144" s="73" t="n"/>
      <c r="D144" s="28" t="n"/>
      <c r="E144" s="72" t="n"/>
      <c r="F144" s="72" t="n"/>
      <c r="G144" s="72" t="n"/>
      <c r="H144" s="72" t="n"/>
      <c r="I144" s="72" t="n"/>
      <c r="J144" s="72" t="n"/>
      <c r="K144" s="72" t="n"/>
      <c r="L144" s="72" t="n"/>
      <c r="M144" s="72" t="n"/>
      <c r="N144" s="72" t="n"/>
      <c r="O144" s="72" t="n"/>
      <c r="P144" s="72" t="n"/>
      <c r="Q144" s="72" t="n"/>
      <c r="R144" s="72" t="n"/>
      <c r="S144" s="72" t="n"/>
      <c r="T144" s="72" t="n"/>
      <c r="U144" s="72" t="n"/>
      <c r="V144" s="72" t="n"/>
      <c r="W144" s="72" t="n"/>
      <c r="X144" s="72" t="n"/>
      <c r="Y144" s="72" t="n"/>
      <c r="Z144" s="72" t="n"/>
      <c r="AA144" s="72" t="n"/>
      <c r="AB144" s="72" t="n"/>
      <c r="AC144" s="72" t="n"/>
      <c r="AD144" s="72" t="n"/>
      <c r="AE144" s="72" t="n"/>
      <c r="AF144" s="72" t="n"/>
      <c r="AG144" s="72" t="n"/>
      <c r="AH144" s="72" t="n"/>
      <c r="AI144" s="72" t="n"/>
    </row>
    <row r="145" ht="19.95" customFormat="1" customHeight="1" s="29">
      <c r="A145" s="32" t="n"/>
      <c r="B145" s="32" t="n"/>
      <c r="C145" s="73" t="n"/>
      <c r="D145" s="28" t="n"/>
      <c r="E145" s="72" t="n"/>
      <c r="F145" s="72" t="n"/>
      <c r="G145" s="72" t="n"/>
      <c r="H145" s="72" t="n"/>
      <c r="I145" s="72" t="n"/>
      <c r="J145" s="72" t="n"/>
      <c r="K145" s="72" t="n"/>
      <c r="L145" s="72" t="n"/>
      <c r="M145" s="72" t="n"/>
      <c r="N145" s="72" t="n"/>
      <c r="O145" s="72" t="n"/>
      <c r="P145" s="72" t="n"/>
      <c r="Q145" s="72" t="n"/>
      <c r="R145" s="72" t="n"/>
      <c r="S145" s="72" t="n"/>
      <c r="T145" s="72" t="n"/>
      <c r="U145" s="72" t="n"/>
      <c r="V145" s="72" t="n"/>
      <c r="W145" s="72" t="n"/>
      <c r="X145" s="72" t="n"/>
      <c r="Y145" s="72" t="n"/>
      <c r="Z145" s="72" t="n"/>
      <c r="AA145" s="72" t="n"/>
      <c r="AB145" s="72" t="n"/>
      <c r="AC145" s="72" t="n"/>
      <c r="AD145" s="72" t="n"/>
      <c r="AE145" s="72" t="n"/>
      <c r="AF145" s="72" t="n"/>
      <c r="AG145" s="72" t="n"/>
      <c r="AH145" s="72" t="n"/>
      <c r="AI145" s="72" t="n"/>
    </row>
    <row r="146" ht="19.95" customFormat="1" customHeight="1" s="29">
      <c r="A146" s="32" t="n"/>
      <c r="B146" s="32" t="n"/>
      <c r="C146" s="73" t="n"/>
      <c r="D146" s="28" t="n"/>
      <c r="E146" s="72" t="n"/>
      <c r="F146" s="72" t="n"/>
      <c r="G146" s="72" t="n"/>
      <c r="H146" s="72" t="n"/>
      <c r="I146" s="72" t="n"/>
      <c r="J146" s="72" t="n"/>
      <c r="K146" s="72" t="n"/>
      <c r="L146" s="72" t="n"/>
      <c r="M146" s="72" t="n"/>
      <c r="N146" s="72" t="n"/>
      <c r="O146" s="72" t="n"/>
      <c r="P146" s="72" t="n"/>
      <c r="Q146" s="72" t="n"/>
      <c r="R146" s="72" t="n"/>
      <c r="S146" s="72" t="n"/>
      <c r="T146" s="72" t="n"/>
      <c r="U146" s="72" t="n"/>
      <c r="V146" s="72" t="n"/>
      <c r="W146" s="72" t="n"/>
      <c r="X146" s="72" t="n"/>
      <c r="Y146" s="72" t="n"/>
      <c r="Z146" s="72" t="n"/>
      <c r="AA146" s="72" t="n"/>
      <c r="AB146" s="72" t="n"/>
      <c r="AC146" s="72" t="n"/>
      <c r="AD146" s="72" t="n"/>
      <c r="AE146" s="72" t="n"/>
      <c r="AF146" s="72" t="n"/>
      <c r="AG146" s="72" t="n"/>
      <c r="AH146" s="72" t="n"/>
      <c r="AI146" s="72" t="n"/>
    </row>
    <row r="147" ht="19.95" customFormat="1" customHeight="1" s="29">
      <c r="A147" s="32" t="n"/>
      <c r="B147" s="32" t="n"/>
      <c r="C147" s="73" t="n"/>
      <c r="D147" s="28" t="n"/>
      <c r="E147" s="72" t="n"/>
      <c r="F147" s="72" t="n"/>
      <c r="G147" s="72" t="n"/>
      <c r="H147" s="72" t="n"/>
      <c r="I147" s="72" t="n"/>
      <c r="J147" s="72" t="n"/>
      <c r="K147" s="72" t="n"/>
      <c r="L147" s="72" t="n"/>
      <c r="M147" s="72" t="n"/>
      <c r="N147" s="72" t="n"/>
      <c r="O147" s="72" t="n"/>
      <c r="P147" s="72" t="n"/>
      <c r="Q147" s="72" t="n"/>
      <c r="R147" s="72" t="n"/>
      <c r="S147" s="72" t="n"/>
      <c r="T147" s="72" t="n"/>
      <c r="U147" s="72" t="n"/>
      <c r="V147" s="72" t="n"/>
      <c r="W147" s="72" t="n"/>
      <c r="X147" s="72" t="n"/>
      <c r="Y147" s="72" t="n"/>
      <c r="Z147" s="72" t="n"/>
      <c r="AA147" s="72" t="n"/>
      <c r="AB147" s="72" t="n"/>
      <c r="AC147" s="72" t="n"/>
      <c r="AD147" s="72" t="n"/>
      <c r="AE147" s="72" t="n"/>
      <c r="AF147" s="72" t="n"/>
      <c r="AG147" s="72" t="n"/>
      <c r="AH147" s="72" t="n"/>
      <c r="AI147" s="72" t="n"/>
    </row>
    <row r="148" ht="19.95" customFormat="1" customHeight="1" s="29">
      <c r="A148" s="32" t="n"/>
      <c r="B148" s="32" t="n"/>
      <c r="C148" s="73" t="n"/>
      <c r="D148" s="28" t="n"/>
      <c r="E148" s="72" t="n"/>
      <c r="F148" s="72" t="n"/>
      <c r="G148" s="72" t="n"/>
      <c r="H148" s="72" t="n"/>
      <c r="I148" s="72" t="n"/>
      <c r="J148" s="72" t="n"/>
      <c r="K148" s="72" t="n"/>
      <c r="L148" s="72" t="n"/>
      <c r="M148" s="72" t="n"/>
      <c r="N148" s="72" t="n"/>
      <c r="O148" s="72" t="n"/>
      <c r="P148" s="72" t="n"/>
      <c r="Q148" s="72" t="n"/>
      <c r="R148" s="72" t="n"/>
      <c r="S148" s="72" t="n"/>
      <c r="T148" s="72" t="n"/>
      <c r="U148" s="72" t="n"/>
      <c r="V148" s="72" t="n"/>
      <c r="W148" s="72" t="n"/>
      <c r="X148" s="72" t="n"/>
      <c r="Y148" s="72" t="n"/>
      <c r="Z148" s="72" t="n"/>
      <c r="AA148" s="72" t="n"/>
      <c r="AB148" s="72" t="n"/>
      <c r="AC148" s="72" t="n"/>
      <c r="AD148" s="72" t="n"/>
      <c r="AE148" s="72" t="n"/>
      <c r="AF148" s="72" t="n"/>
      <c r="AG148" s="72" t="n"/>
      <c r="AH148" s="72" t="n"/>
      <c r="AI148" s="72" t="n"/>
    </row>
    <row r="149" ht="19.95" customFormat="1" customHeight="1" s="29">
      <c r="A149" s="32" t="n"/>
      <c r="B149" s="32" t="n"/>
      <c r="C149" s="73" t="n"/>
      <c r="D149" s="28" t="n"/>
      <c r="E149" s="72" t="n"/>
      <c r="F149" s="72" t="n"/>
      <c r="G149" s="72" t="n"/>
      <c r="H149" s="72" t="n"/>
      <c r="I149" s="72" t="n"/>
      <c r="J149" s="72" t="n"/>
      <c r="K149" s="72" t="n"/>
      <c r="L149" s="72" t="n"/>
      <c r="M149" s="72" t="n"/>
      <c r="N149" s="72" t="n"/>
      <c r="O149" s="72" t="n"/>
      <c r="P149" s="72" t="n"/>
      <c r="Q149" s="72" t="n"/>
      <c r="R149" s="72" t="n"/>
      <c r="S149" s="72" t="n"/>
      <c r="T149" s="72" t="n"/>
      <c r="U149" s="72" t="n"/>
      <c r="V149" s="72" t="n"/>
      <c r="W149" s="72" t="n"/>
      <c r="X149" s="72" t="n"/>
      <c r="Y149" s="72" t="n"/>
      <c r="Z149" s="72" t="n"/>
      <c r="AA149" s="72" t="n"/>
      <c r="AB149" s="72" t="n"/>
      <c r="AC149" s="72" t="n"/>
      <c r="AD149" s="72" t="n"/>
      <c r="AE149" s="72" t="n"/>
      <c r="AF149" s="72" t="n"/>
      <c r="AG149" s="72" t="n"/>
      <c r="AH149" s="72" t="n"/>
      <c r="AI149" s="72" t="n"/>
    </row>
    <row r="150" ht="19.95" customFormat="1" customHeight="1" s="29">
      <c r="A150" s="32" t="n"/>
      <c r="B150" s="32" t="n"/>
      <c r="C150" s="73" t="n"/>
      <c r="D150" s="28" t="n"/>
      <c r="E150" s="72" t="n"/>
      <c r="F150" s="72" t="n"/>
      <c r="G150" s="72" t="n"/>
      <c r="H150" s="72" t="n"/>
      <c r="I150" s="72" t="n"/>
      <c r="J150" s="72" t="n"/>
      <c r="K150" s="72" t="n"/>
      <c r="L150" s="72" t="n"/>
      <c r="M150" s="72" t="n"/>
      <c r="N150" s="72" t="n"/>
      <c r="O150" s="72" t="n"/>
      <c r="P150" s="72" t="n"/>
      <c r="Q150" s="72" t="n"/>
      <c r="R150" s="72" t="n"/>
      <c r="S150" s="72" t="n"/>
      <c r="T150" s="72" t="n"/>
      <c r="U150" s="72" t="n"/>
      <c r="V150" s="72" t="n"/>
      <c r="W150" s="72" t="n"/>
      <c r="X150" s="72" t="n"/>
      <c r="Y150" s="72" t="n"/>
      <c r="Z150" s="72" t="n"/>
      <c r="AA150" s="72" t="n"/>
      <c r="AB150" s="72" t="n"/>
      <c r="AC150" s="72" t="n"/>
      <c r="AD150" s="72" t="n"/>
      <c r="AE150" s="72" t="n"/>
      <c r="AF150" s="72" t="n"/>
      <c r="AG150" s="72" t="n"/>
      <c r="AH150" s="72" t="n"/>
      <c r="AI150" s="72" t="n"/>
    </row>
    <row r="151" ht="19.95" customFormat="1" customHeight="1" s="29">
      <c r="A151" s="32" t="n"/>
      <c r="B151" s="32" t="n"/>
      <c r="C151" s="73" t="n"/>
      <c r="D151" s="28" t="n"/>
      <c r="E151" s="72" t="n"/>
      <c r="F151" s="72" t="n"/>
      <c r="G151" s="72" t="n"/>
      <c r="H151" s="72" t="n"/>
      <c r="I151" s="72" t="n"/>
      <c r="J151" s="72" t="n"/>
      <c r="K151" s="72" t="n"/>
      <c r="L151" s="72" t="n"/>
      <c r="M151" s="72" t="n"/>
      <c r="N151" s="72" t="n"/>
      <c r="O151" s="72" t="n"/>
      <c r="P151" s="72" t="n"/>
      <c r="Q151" s="72" t="n"/>
      <c r="R151" s="72" t="n"/>
      <c r="S151" s="72" t="n"/>
      <c r="T151" s="72" t="n"/>
      <c r="U151" s="72" t="n"/>
      <c r="V151" s="72" t="n"/>
      <c r="W151" s="72" t="n"/>
      <c r="X151" s="72" t="n"/>
      <c r="Y151" s="72" t="n"/>
      <c r="Z151" s="72" t="n"/>
      <c r="AA151" s="72" t="n"/>
      <c r="AB151" s="72" t="n"/>
      <c r="AC151" s="72" t="n"/>
      <c r="AD151" s="72" t="n"/>
      <c r="AE151" s="72" t="n"/>
      <c r="AF151" s="72" t="n"/>
      <c r="AG151" s="72" t="n"/>
      <c r="AH151" s="72" t="n"/>
      <c r="AI151" s="72" t="n"/>
    </row>
    <row r="152" ht="19.95" customFormat="1" customHeight="1" s="29">
      <c r="A152" s="32" t="n"/>
      <c r="B152" s="32" t="n"/>
      <c r="C152" s="73" t="n"/>
      <c r="D152" s="28" t="n"/>
      <c r="E152" s="72" t="n"/>
      <c r="F152" s="72" t="n"/>
      <c r="G152" s="72" t="n"/>
      <c r="H152" s="72" t="n"/>
      <c r="I152" s="72" t="n"/>
      <c r="J152" s="72" t="n"/>
      <c r="K152" s="72" t="n"/>
      <c r="L152" s="72" t="n"/>
      <c r="M152" s="72" t="n"/>
      <c r="N152" s="72" t="n"/>
      <c r="O152" s="72" t="n"/>
      <c r="P152" s="72" t="n"/>
      <c r="Q152" s="72" t="n"/>
      <c r="R152" s="72" t="n"/>
      <c r="S152" s="72" t="n"/>
      <c r="T152" s="72" t="n"/>
      <c r="U152" s="72" t="n"/>
      <c r="V152" s="72" t="n"/>
      <c r="W152" s="72" t="n"/>
      <c r="X152" s="72" t="n"/>
      <c r="Y152" s="72" t="n"/>
      <c r="Z152" s="72" t="n"/>
      <c r="AA152" s="72" t="n"/>
      <c r="AB152" s="72" t="n"/>
      <c r="AC152" s="72" t="n"/>
      <c r="AD152" s="72" t="n"/>
      <c r="AE152" s="72" t="n"/>
      <c r="AF152" s="72" t="n"/>
      <c r="AG152" s="72" t="n"/>
      <c r="AH152" s="72" t="n"/>
      <c r="AI152" s="72" t="n"/>
    </row>
    <row r="153" ht="19.95" customFormat="1" customHeight="1" s="29">
      <c r="A153" s="32" t="n"/>
      <c r="B153" s="32" t="n"/>
      <c r="C153" s="73" t="n"/>
      <c r="D153" s="28" t="n"/>
      <c r="E153" s="72" t="n"/>
      <c r="F153" s="72" t="n"/>
      <c r="G153" s="72" t="n"/>
      <c r="H153" s="72" t="n"/>
      <c r="I153" s="72" t="n"/>
      <c r="J153" s="72" t="n"/>
      <c r="K153" s="72" t="n"/>
      <c r="L153" s="72" t="n"/>
      <c r="M153" s="72" t="n"/>
      <c r="N153" s="72" t="n"/>
      <c r="O153" s="72" t="n"/>
      <c r="P153" s="72" t="n"/>
      <c r="Q153" s="72" t="n"/>
      <c r="R153" s="72" t="n"/>
      <c r="S153" s="72" t="n"/>
      <c r="T153" s="72" t="n"/>
      <c r="U153" s="72" t="n"/>
      <c r="V153" s="72" t="n"/>
      <c r="W153" s="72" t="n"/>
      <c r="X153" s="72" t="n"/>
      <c r="Y153" s="72" t="n"/>
      <c r="Z153" s="72" t="n"/>
      <c r="AA153" s="72" t="n"/>
      <c r="AB153" s="72" t="n"/>
      <c r="AC153" s="72" t="n"/>
      <c r="AD153" s="72" t="n"/>
      <c r="AE153" s="72" t="n"/>
      <c r="AF153" s="72" t="n"/>
      <c r="AG153" s="72" t="n"/>
      <c r="AH153" s="72" t="n"/>
      <c r="AI153" s="72" t="n"/>
    </row>
    <row r="154" ht="19.95" customFormat="1" customHeight="1" s="29">
      <c r="A154" s="32" t="n"/>
      <c r="B154" s="32" t="n"/>
      <c r="C154" s="73" t="n"/>
      <c r="D154" s="28" t="n"/>
      <c r="E154" s="72" t="n"/>
      <c r="F154" s="72" t="n"/>
      <c r="G154" s="72" t="n"/>
      <c r="H154" s="72" t="n"/>
      <c r="I154" s="72" t="n"/>
      <c r="J154" s="72" t="n"/>
      <c r="K154" s="72" t="n"/>
      <c r="L154" s="72" t="n"/>
      <c r="M154" s="72" t="n"/>
      <c r="N154" s="72" t="n"/>
      <c r="O154" s="72" t="n"/>
      <c r="P154" s="72" t="n"/>
      <c r="Q154" s="72" t="n"/>
      <c r="R154" s="72" t="n"/>
      <c r="S154" s="72" t="n"/>
      <c r="T154" s="72" t="n"/>
      <c r="U154" s="72" t="n"/>
      <c r="V154" s="72" t="n"/>
      <c r="W154" s="72" t="n"/>
      <c r="X154" s="72" t="n"/>
      <c r="Y154" s="72" t="n"/>
      <c r="Z154" s="72" t="n"/>
      <c r="AA154" s="72" t="n"/>
      <c r="AB154" s="72" t="n"/>
      <c r="AC154" s="72" t="n"/>
      <c r="AD154" s="72" t="n"/>
      <c r="AE154" s="72" t="n"/>
      <c r="AF154" s="72" t="n"/>
      <c r="AG154" s="72" t="n"/>
      <c r="AH154" s="72" t="n"/>
      <c r="AI154" s="72" t="n"/>
    </row>
    <row r="155" ht="19.95" customFormat="1" customHeight="1" s="29">
      <c r="A155" s="32" t="n"/>
      <c r="B155" s="32" t="n"/>
      <c r="C155" s="73" t="n"/>
      <c r="D155" s="28" t="n"/>
      <c r="E155" s="72" t="n"/>
      <c r="F155" s="72" t="n"/>
      <c r="G155" s="72" t="n"/>
      <c r="H155" s="72" t="n"/>
      <c r="I155" s="72" t="n"/>
      <c r="J155" s="72" t="n"/>
      <c r="K155" s="72" t="n"/>
      <c r="L155" s="72" t="n"/>
      <c r="M155" s="72" t="n"/>
      <c r="N155" s="72" t="n"/>
      <c r="O155" s="72" t="n"/>
      <c r="P155" s="72" t="n"/>
      <c r="Q155" s="72" t="n"/>
      <c r="R155" s="72" t="n"/>
      <c r="S155" s="72" t="n"/>
      <c r="T155" s="72" t="n"/>
      <c r="U155" s="72" t="n"/>
      <c r="V155" s="72" t="n"/>
      <c r="W155" s="72" t="n"/>
      <c r="X155" s="72" t="n"/>
      <c r="Y155" s="72" t="n"/>
      <c r="Z155" s="72" t="n"/>
      <c r="AA155" s="72" t="n"/>
      <c r="AB155" s="72" t="n"/>
      <c r="AC155" s="72" t="n"/>
      <c r="AD155" s="72" t="n"/>
      <c r="AE155" s="72" t="n"/>
      <c r="AF155" s="72" t="n"/>
      <c r="AG155" s="72" t="n"/>
      <c r="AH155" s="72" t="n"/>
      <c r="AI155" s="72" t="n"/>
    </row>
    <row r="156" ht="19.95" customFormat="1" customHeight="1" s="29">
      <c r="A156" s="32" t="n"/>
      <c r="B156" s="32" t="n"/>
      <c r="C156" s="73" t="n"/>
      <c r="D156" s="28" t="n"/>
      <c r="E156" s="72" t="n"/>
      <c r="F156" s="72" t="n"/>
      <c r="G156" s="72" t="n"/>
      <c r="H156" s="72" t="n"/>
      <c r="I156" s="72" t="n"/>
      <c r="J156" s="72" t="n"/>
      <c r="K156" s="72" t="n"/>
      <c r="L156" s="72" t="n"/>
      <c r="M156" s="72" t="n"/>
      <c r="N156" s="72" t="n"/>
      <c r="O156" s="72" t="n"/>
      <c r="P156" s="72" t="n"/>
      <c r="Q156" s="72" t="n"/>
      <c r="R156" s="72" t="n"/>
      <c r="S156" s="72" t="n"/>
      <c r="T156" s="72" t="n"/>
      <c r="U156" s="72" t="n"/>
      <c r="V156" s="72" t="n"/>
      <c r="W156" s="72" t="n"/>
      <c r="X156" s="72" t="n"/>
      <c r="Y156" s="72" t="n"/>
      <c r="Z156" s="72" t="n"/>
      <c r="AA156" s="72" t="n"/>
      <c r="AB156" s="72" t="n"/>
      <c r="AC156" s="72" t="n"/>
      <c r="AD156" s="72" t="n"/>
      <c r="AE156" s="72" t="n"/>
      <c r="AF156" s="72" t="n"/>
      <c r="AG156" s="72" t="n"/>
      <c r="AH156" s="72" t="n"/>
      <c r="AI156" s="72" t="n"/>
    </row>
    <row r="157" ht="19.95" customFormat="1" customHeight="1" s="29">
      <c r="A157" s="32" t="n"/>
      <c r="B157" s="32" t="n"/>
      <c r="C157" s="73" t="n"/>
      <c r="D157" s="28" t="n"/>
      <c r="E157" s="72" t="n"/>
      <c r="F157" s="72" t="n"/>
      <c r="G157" s="72" t="n"/>
      <c r="H157" s="72" t="n"/>
      <c r="I157" s="72" t="n"/>
      <c r="J157" s="72" t="n"/>
      <c r="K157" s="72" t="n"/>
      <c r="L157" s="72" t="n"/>
      <c r="M157" s="72" t="n"/>
      <c r="N157" s="72" t="n"/>
      <c r="O157" s="72" t="n"/>
      <c r="P157" s="72" t="n"/>
      <c r="Q157" s="72" t="n"/>
      <c r="R157" s="72" t="n"/>
      <c r="S157" s="72" t="n"/>
      <c r="T157" s="72" t="n"/>
      <c r="U157" s="72" t="n"/>
      <c r="V157" s="72" t="n"/>
      <c r="W157" s="72" t="n"/>
      <c r="X157" s="72" t="n"/>
      <c r="Y157" s="72" t="n"/>
      <c r="Z157" s="72" t="n"/>
      <c r="AA157" s="72" t="n"/>
      <c r="AB157" s="72" t="n"/>
      <c r="AC157" s="72" t="n"/>
      <c r="AD157" s="72" t="n"/>
      <c r="AE157" s="72" t="n"/>
      <c r="AF157" s="72" t="n"/>
      <c r="AG157" s="72" t="n"/>
      <c r="AH157" s="72" t="n"/>
      <c r="AI157" s="72" t="n"/>
    </row>
    <row r="158" ht="19.95" customFormat="1" customHeight="1" s="29">
      <c r="A158" s="32" t="n"/>
      <c r="B158" s="32" t="n"/>
      <c r="C158" s="73" t="n"/>
      <c r="D158" s="28" t="n"/>
      <c r="E158" s="72" t="n"/>
      <c r="F158" s="72" t="n"/>
      <c r="G158" s="72" t="n"/>
      <c r="H158" s="72" t="n"/>
      <c r="I158" s="72" t="n"/>
      <c r="J158" s="72" t="n"/>
      <c r="K158" s="72" t="n"/>
      <c r="L158" s="72" t="n"/>
      <c r="M158" s="72" t="n"/>
      <c r="N158" s="72" t="n"/>
      <c r="O158" s="72" t="n"/>
      <c r="P158" s="72" t="n"/>
      <c r="Q158" s="72" t="n"/>
      <c r="R158" s="72" t="n"/>
      <c r="S158" s="72" t="n"/>
      <c r="T158" s="72" t="n"/>
      <c r="U158" s="72" t="n"/>
      <c r="V158" s="72" t="n"/>
      <c r="W158" s="72" t="n"/>
      <c r="X158" s="72" t="n"/>
      <c r="Y158" s="72" t="n"/>
      <c r="Z158" s="72" t="n"/>
      <c r="AA158" s="72" t="n"/>
      <c r="AB158" s="72" t="n"/>
      <c r="AC158" s="72" t="n"/>
      <c r="AD158" s="72" t="n"/>
      <c r="AE158" s="72" t="n"/>
      <c r="AF158" s="72" t="n"/>
      <c r="AG158" s="72" t="n"/>
      <c r="AH158" s="72" t="n"/>
      <c r="AI158" s="72" t="n"/>
    </row>
    <row r="159" ht="19.95" customFormat="1" customHeight="1" s="29">
      <c r="A159" s="32" t="n"/>
      <c r="B159" s="32" t="n"/>
      <c r="C159" s="73" t="n"/>
      <c r="D159" s="28" t="n"/>
      <c r="E159" s="72" t="n"/>
      <c r="F159" s="72" t="n"/>
      <c r="G159" s="72" t="n"/>
      <c r="H159" s="72" t="n"/>
      <c r="I159" s="72" t="n"/>
      <c r="J159" s="72" t="n"/>
      <c r="K159" s="72" t="n"/>
      <c r="L159" s="72" t="n"/>
      <c r="M159" s="72" t="n"/>
      <c r="N159" s="72" t="n"/>
      <c r="O159" s="72" t="n"/>
      <c r="P159" s="72" t="n"/>
      <c r="Q159" s="72" t="n"/>
      <c r="R159" s="72" t="n"/>
      <c r="S159" s="72" t="n"/>
      <c r="T159" s="72" t="n"/>
      <c r="U159" s="72" t="n"/>
      <c r="V159" s="72" t="n"/>
      <c r="W159" s="72" t="n"/>
      <c r="X159" s="72" t="n"/>
      <c r="Y159" s="72" t="n"/>
      <c r="Z159" s="72" t="n"/>
      <c r="AA159" s="72" t="n"/>
      <c r="AB159" s="72" t="n"/>
      <c r="AC159" s="72" t="n"/>
      <c r="AD159" s="72" t="n"/>
      <c r="AE159" s="72" t="n"/>
      <c r="AF159" s="72" t="n"/>
      <c r="AG159" s="72" t="n"/>
      <c r="AH159" s="72" t="n"/>
      <c r="AI159" s="72" t="n"/>
    </row>
    <row r="160" ht="19.95" customFormat="1" customHeight="1" s="29">
      <c r="A160" s="32" t="n"/>
      <c r="B160" s="32" t="n"/>
      <c r="C160" s="73" t="n"/>
      <c r="D160" s="28" t="n"/>
      <c r="E160" s="72" t="n"/>
      <c r="F160" s="72" t="n"/>
      <c r="G160" s="72" t="n"/>
      <c r="H160" s="72" t="n"/>
      <c r="I160" s="72" t="n"/>
      <c r="J160" s="72" t="n"/>
      <c r="K160" s="72" t="n"/>
      <c r="L160" s="72" t="n"/>
      <c r="M160" s="72" t="n"/>
      <c r="N160" s="72" t="n"/>
      <c r="O160" s="72" t="n"/>
      <c r="P160" s="72" t="n"/>
      <c r="Q160" s="72" t="n"/>
      <c r="R160" s="72" t="n"/>
      <c r="S160" s="72" t="n"/>
      <c r="T160" s="72" t="n"/>
      <c r="U160" s="72" t="n"/>
      <c r="V160" s="72" t="n"/>
      <c r="W160" s="72" t="n"/>
      <c r="X160" s="72" t="n"/>
      <c r="Y160" s="72" t="n"/>
      <c r="Z160" s="72" t="n"/>
      <c r="AA160" s="72" t="n"/>
      <c r="AB160" s="72" t="n"/>
      <c r="AC160" s="72" t="n"/>
      <c r="AD160" s="72" t="n"/>
      <c r="AE160" s="72" t="n"/>
      <c r="AF160" s="72" t="n"/>
      <c r="AG160" s="72" t="n"/>
      <c r="AH160" s="72" t="n"/>
      <c r="AI160" s="72" t="n"/>
    </row>
    <row r="161" ht="19.95" customFormat="1" customHeight="1" s="29">
      <c r="A161" s="32" t="n"/>
      <c r="B161" s="32" t="n"/>
      <c r="C161" s="73" t="n"/>
      <c r="D161" s="28" t="n"/>
      <c r="E161" s="72" t="n"/>
      <c r="F161" s="72" t="n"/>
      <c r="G161" s="72" t="n"/>
      <c r="H161" s="72" t="n"/>
      <c r="I161" s="72" t="n"/>
      <c r="J161" s="72" t="n"/>
      <c r="K161" s="72" t="n"/>
      <c r="L161" s="72" t="n"/>
      <c r="M161" s="72" t="n"/>
      <c r="N161" s="72" t="n"/>
      <c r="O161" s="72" t="n"/>
      <c r="P161" s="72" t="n"/>
      <c r="Q161" s="72" t="n"/>
      <c r="R161" s="72" t="n"/>
      <c r="S161" s="72" t="n"/>
      <c r="T161" s="72" t="n"/>
      <c r="U161" s="72" t="n"/>
      <c r="V161" s="72" t="n"/>
      <c r="W161" s="72" t="n"/>
      <c r="X161" s="72" t="n"/>
      <c r="Y161" s="72" t="n"/>
      <c r="Z161" s="72" t="n"/>
      <c r="AA161" s="72" t="n"/>
      <c r="AB161" s="72" t="n"/>
      <c r="AC161" s="72" t="n"/>
      <c r="AD161" s="72" t="n"/>
      <c r="AE161" s="72" t="n"/>
      <c r="AF161" s="72" t="n"/>
      <c r="AG161" s="72" t="n"/>
      <c r="AH161" s="72" t="n"/>
      <c r="AI161" s="72" t="n"/>
    </row>
    <row r="162" ht="19.95" customFormat="1" customHeight="1" s="29">
      <c r="A162" s="32" t="n"/>
      <c r="B162" s="32" t="n"/>
      <c r="C162" s="73" t="n"/>
      <c r="D162" s="28" t="n"/>
      <c r="E162" s="72" t="n"/>
      <c r="F162" s="72" t="n"/>
      <c r="G162" s="72" t="n"/>
      <c r="H162" s="72" t="n"/>
      <c r="I162" s="72" t="n"/>
      <c r="J162" s="72" t="n"/>
      <c r="K162" s="72" t="n"/>
      <c r="L162" s="72" t="n"/>
      <c r="M162" s="72" t="n"/>
      <c r="N162" s="72" t="n"/>
      <c r="O162" s="72" t="n"/>
      <c r="P162" s="72" t="n"/>
      <c r="Q162" s="72" t="n"/>
      <c r="R162" s="72" t="n"/>
      <c r="S162" s="72" t="n"/>
      <c r="T162" s="72" t="n"/>
      <c r="U162" s="72" t="n"/>
      <c r="V162" s="72" t="n"/>
      <c r="W162" s="72" t="n"/>
      <c r="X162" s="72" t="n"/>
      <c r="Y162" s="72" t="n"/>
      <c r="Z162" s="72" t="n"/>
      <c r="AA162" s="72" t="n"/>
      <c r="AB162" s="72" t="n"/>
      <c r="AC162" s="72" t="n"/>
      <c r="AD162" s="72" t="n"/>
      <c r="AE162" s="72" t="n"/>
      <c r="AF162" s="72" t="n"/>
      <c r="AG162" s="72" t="n"/>
      <c r="AH162" s="72" t="n"/>
      <c r="AI162" s="72" t="n"/>
    </row>
    <row r="163" ht="19.95" customFormat="1" customHeight="1" s="29">
      <c r="A163" s="32" t="n"/>
      <c r="B163" s="32" t="n"/>
      <c r="C163" s="73" t="n"/>
      <c r="D163" s="28" t="n"/>
      <c r="E163" s="72" t="n"/>
      <c r="F163" s="72" t="n"/>
      <c r="G163" s="72" t="n"/>
      <c r="H163" s="72" t="n"/>
      <c r="I163" s="72" t="n"/>
      <c r="J163" s="72" t="n"/>
      <c r="K163" s="72" t="n"/>
      <c r="L163" s="72" t="n"/>
      <c r="M163" s="72" t="n"/>
      <c r="N163" s="72" t="n"/>
      <c r="O163" s="72" t="n"/>
      <c r="P163" s="72" t="n"/>
      <c r="Q163" s="72" t="n"/>
      <c r="R163" s="72" t="n"/>
      <c r="S163" s="72" t="n"/>
      <c r="T163" s="72" t="n"/>
      <c r="U163" s="72" t="n"/>
      <c r="V163" s="72" t="n"/>
      <c r="W163" s="72" t="n"/>
      <c r="X163" s="72" t="n"/>
      <c r="Y163" s="72" t="n"/>
      <c r="Z163" s="72" t="n"/>
      <c r="AA163" s="72" t="n"/>
      <c r="AB163" s="72" t="n"/>
      <c r="AC163" s="72" t="n"/>
      <c r="AD163" s="72" t="n"/>
      <c r="AE163" s="72" t="n"/>
      <c r="AF163" s="72" t="n"/>
      <c r="AG163" s="72" t="n"/>
      <c r="AH163" s="72" t="n"/>
      <c r="AI163" s="72" t="n"/>
    </row>
    <row r="164" ht="19.95" customFormat="1" customHeight="1" s="29">
      <c r="A164" s="32" t="n"/>
      <c r="B164" s="32" t="n"/>
      <c r="C164" s="73" t="n"/>
      <c r="D164" s="28" t="n"/>
      <c r="E164" s="72" t="n"/>
      <c r="F164" s="72" t="n"/>
      <c r="G164" s="72" t="n"/>
      <c r="H164" s="72" t="n"/>
      <c r="I164" s="72" t="n"/>
      <c r="J164" s="72" t="n"/>
      <c r="K164" s="72" t="n"/>
      <c r="L164" s="72" t="n"/>
      <c r="M164" s="72" t="n"/>
      <c r="N164" s="72" t="n"/>
      <c r="O164" s="72" t="n"/>
      <c r="P164" s="72" t="n"/>
      <c r="Q164" s="72" t="n"/>
      <c r="R164" s="72" t="n"/>
      <c r="S164" s="72" t="n"/>
      <c r="T164" s="72" t="n"/>
      <c r="U164" s="72" t="n"/>
      <c r="V164" s="72" t="n"/>
      <c r="W164" s="72" t="n"/>
      <c r="X164" s="72" t="n"/>
      <c r="Y164" s="72" t="n"/>
      <c r="Z164" s="72" t="n"/>
      <c r="AA164" s="72" t="n"/>
      <c r="AB164" s="72" t="n"/>
      <c r="AC164" s="72" t="n"/>
      <c r="AD164" s="72" t="n"/>
      <c r="AE164" s="72" t="n"/>
      <c r="AF164" s="72" t="n"/>
      <c r="AG164" s="72" t="n"/>
      <c r="AH164" s="72" t="n"/>
      <c r="AI164" s="72" t="n"/>
    </row>
    <row r="165" ht="19.95" customFormat="1" customHeight="1" s="29">
      <c r="A165" s="32" t="n"/>
      <c r="B165" s="32" t="n"/>
      <c r="C165" s="73" t="n"/>
      <c r="D165" s="28" t="n"/>
      <c r="E165" s="72" t="n"/>
      <c r="F165" s="72" t="n"/>
      <c r="G165" s="72" t="n"/>
      <c r="H165" s="72" t="n"/>
      <c r="I165" s="72" t="n"/>
      <c r="J165" s="72" t="n"/>
      <c r="K165" s="72" t="n"/>
      <c r="L165" s="72" t="n"/>
      <c r="M165" s="72" t="n"/>
      <c r="N165" s="72" t="n"/>
      <c r="O165" s="72" t="n"/>
      <c r="P165" s="72" t="n"/>
      <c r="Q165" s="72" t="n"/>
      <c r="R165" s="72" t="n"/>
      <c r="S165" s="72" t="n"/>
      <c r="T165" s="72" t="n"/>
      <c r="U165" s="72" t="n"/>
      <c r="V165" s="72" t="n"/>
      <c r="W165" s="72" t="n"/>
      <c r="X165" s="72" t="n"/>
      <c r="Y165" s="72" t="n"/>
      <c r="Z165" s="72" t="n"/>
      <c r="AA165" s="72" t="n"/>
      <c r="AB165" s="72" t="n"/>
      <c r="AC165" s="72" t="n"/>
      <c r="AD165" s="72" t="n"/>
      <c r="AE165" s="72" t="n"/>
      <c r="AF165" s="72" t="n"/>
      <c r="AG165" s="72" t="n"/>
      <c r="AH165" s="72" t="n"/>
      <c r="AI165" s="72" t="n"/>
    </row>
    <row r="166" ht="19.95" customFormat="1" customHeight="1" s="29">
      <c r="A166" s="32" t="n"/>
      <c r="B166" s="32" t="n"/>
      <c r="C166" s="73" t="n"/>
      <c r="D166" s="28" t="n"/>
      <c r="E166" s="72" t="n"/>
      <c r="F166" s="72" t="n"/>
      <c r="G166" s="72" t="n"/>
      <c r="H166" s="72" t="n"/>
      <c r="I166" s="72" t="n"/>
      <c r="J166" s="72" t="n"/>
      <c r="K166" s="72" t="n"/>
      <c r="L166" s="72" t="n"/>
      <c r="M166" s="72" t="n"/>
      <c r="N166" s="72" t="n"/>
      <c r="O166" s="72" t="n"/>
      <c r="P166" s="72" t="n"/>
      <c r="Q166" s="72" t="n"/>
      <c r="R166" s="72" t="n"/>
      <c r="S166" s="72" t="n"/>
      <c r="T166" s="72" t="n"/>
      <c r="U166" s="72" t="n"/>
      <c r="V166" s="72" t="n"/>
      <c r="W166" s="72" t="n"/>
      <c r="X166" s="72" t="n"/>
      <c r="Y166" s="72" t="n"/>
      <c r="Z166" s="72" t="n"/>
      <c r="AA166" s="72" t="n"/>
      <c r="AB166" s="72" t="n"/>
      <c r="AC166" s="72" t="n"/>
      <c r="AD166" s="72" t="n"/>
      <c r="AE166" s="72" t="n"/>
      <c r="AF166" s="72" t="n"/>
      <c r="AG166" s="72" t="n"/>
      <c r="AH166" s="72" t="n"/>
      <c r="AI166" s="72" t="n"/>
    </row>
    <row r="167" ht="19.95" customFormat="1" customHeight="1" s="29">
      <c r="A167" s="32" t="n"/>
      <c r="B167" s="32" t="n"/>
      <c r="C167" s="73" t="n"/>
      <c r="D167" s="28" t="n"/>
      <c r="E167" s="72" t="n"/>
      <c r="F167" s="72" t="n"/>
      <c r="G167" s="72" t="n"/>
      <c r="H167" s="72" t="n"/>
      <c r="I167" s="72" t="n"/>
      <c r="J167" s="72" t="n"/>
      <c r="K167" s="72" t="n"/>
      <c r="L167" s="72" t="n"/>
      <c r="M167" s="72" t="n"/>
      <c r="N167" s="72" t="n"/>
      <c r="O167" s="72" t="n"/>
      <c r="P167" s="72" t="n"/>
      <c r="Q167" s="72" t="n"/>
      <c r="R167" s="72" t="n"/>
      <c r="S167" s="72" t="n"/>
      <c r="T167" s="72" t="n"/>
      <c r="U167" s="72" t="n"/>
      <c r="V167" s="72" t="n"/>
      <c r="W167" s="72" t="n"/>
      <c r="X167" s="72" t="n"/>
      <c r="Y167" s="72" t="n"/>
      <c r="Z167" s="72" t="n"/>
      <c r="AA167" s="72" t="n"/>
      <c r="AB167" s="72" t="n"/>
      <c r="AC167" s="72" t="n"/>
      <c r="AD167" s="72" t="n"/>
      <c r="AE167" s="72" t="n"/>
      <c r="AF167" s="72" t="n"/>
      <c r="AG167" s="72" t="n"/>
      <c r="AH167" s="72" t="n"/>
      <c r="AI167" s="72" t="n"/>
    </row>
    <row r="168" ht="19.95" customFormat="1" customHeight="1" s="29">
      <c r="A168" s="32" t="n"/>
      <c r="B168" s="32" t="n"/>
      <c r="C168" s="73" t="n"/>
      <c r="D168" s="28" t="n"/>
      <c r="E168" s="72" t="n"/>
      <c r="F168" s="72" t="n"/>
      <c r="G168" s="72" t="n"/>
      <c r="H168" s="72" t="n"/>
      <c r="I168" s="72" t="n"/>
      <c r="J168" s="72" t="n"/>
      <c r="K168" s="72" t="n"/>
      <c r="L168" s="72" t="n"/>
      <c r="M168" s="72" t="n"/>
      <c r="N168" s="72" t="n"/>
      <c r="O168" s="72" t="n"/>
      <c r="P168" s="72" t="n"/>
      <c r="Q168" s="72" t="n"/>
      <c r="R168" s="72" t="n"/>
      <c r="S168" s="72" t="n"/>
      <c r="T168" s="72" t="n"/>
      <c r="U168" s="72" t="n"/>
      <c r="V168" s="72" t="n"/>
      <c r="W168" s="72" t="n"/>
      <c r="X168" s="72" t="n"/>
      <c r="Y168" s="72" t="n"/>
      <c r="Z168" s="72" t="n"/>
      <c r="AA168" s="72" t="n"/>
      <c r="AB168" s="72" t="n"/>
      <c r="AC168" s="72" t="n"/>
      <c r="AD168" s="72" t="n"/>
      <c r="AE168" s="72" t="n"/>
      <c r="AF168" s="72" t="n"/>
      <c r="AG168" s="72" t="n"/>
      <c r="AH168" s="72" t="n"/>
      <c r="AI168" s="72" t="n"/>
    </row>
    <row r="169" ht="19.95" customFormat="1" customHeight="1" s="29">
      <c r="A169" s="32" t="n"/>
      <c r="B169" s="32" t="n"/>
      <c r="C169" s="73" t="n"/>
      <c r="D169" s="28" t="n"/>
      <c r="E169" s="72" t="n"/>
      <c r="F169" s="72" t="n"/>
      <c r="G169" s="72" t="n"/>
      <c r="H169" s="72" t="n"/>
      <c r="I169" s="72" t="n"/>
      <c r="J169" s="72" t="n"/>
      <c r="K169" s="72" t="n"/>
      <c r="L169" s="72" t="n"/>
      <c r="M169" s="72" t="n"/>
      <c r="N169" s="72" t="n"/>
      <c r="O169" s="72" t="n"/>
      <c r="P169" s="72" t="n"/>
      <c r="Q169" s="72" t="n"/>
      <c r="R169" s="72" t="n"/>
      <c r="S169" s="72" t="n"/>
      <c r="T169" s="72" t="n"/>
      <c r="U169" s="72" t="n"/>
      <c r="V169" s="72" t="n"/>
      <c r="W169" s="72" t="n"/>
      <c r="X169" s="72" t="n"/>
      <c r="Y169" s="72" t="n"/>
      <c r="Z169" s="72" t="n"/>
      <c r="AA169" s="72" t="n"/>
      <c r="AB169" s="72" t="n"/>
      <c r="AC169" s="72" t="n"/>
      <c r="AD169" s="72" t="n"/>
      <c r="AE169" s="72" t="n"/>
      <c r="AF169" s="72" t="n"/>
      <c r="AG169" s="72" t="n"/>
      <c r="AH169" s="72" t="n"/>
      <c r="AI169" s="72" t="n"/>
    </row>
    <row r="170" ht="19.95" customFormat="1" customHeight="1" s="29">
      <c r="A170" s="32" t="n"/>
      <c r="B170" s="32" t="n"/>
      <c r="C170" s="73" t="n"/>
      <c r="D170" s="28" t="n"/>
      <c r="E170" s="72" t="n"/>
      <c r="F170" s="72" t="n"/>
      <c r="G170" s="72" t="n"/>
      <c r="H170" s="72" t="n"/>
      <c r="I170" s="72" t="n"/>
      <c r="J170" s="72" t="n"/>
      <c r="K170" s="72" t="n"/>
      <c r="L170" s="72" t="n"/>
      <c r="M170" s="72" t="n"/>
      <c r="N170" s="72" t="n"/>
      <c r="O170" s="72" t="n"/>
      <c r="P170" s="72" t="n"/>
      <c r="Q170" s="72" t="n"/>
      <c r="R170" s="72" t="n"/>
      <c r="S170" s="72" t="n"/>
      <c r="T170" s="72" t="n"/>
      <c r="U170" s="72" t="n"/>
      <c r="V170" s="72" t="n"/>
      <c r="W170" s="72" t="n"/>
      <c r="X170" s="72" t="n"/>
      <c r="Y170" s="72" t="n"/>
      <c r="Z170" s="72" t="n"/>
      <c r="AA170" s="72" t="n"/>
      <c r="AB170" s="72" t="n"/>
      <c r="AC170" s="72" t="n"/>
      <c r="AD170" s="72" t="n"/>
      <c r="AE170" s="72" t="n"/>
      <c r="AF170" s="72" t="n"/>
      <c r="AG170" s="72" t="n"/>
      <c r="AH170" s="72" t="n"/>
      <c r="AI170" s="72" t="n"/>
    </row>
    <row r="171" ht="19.95" customFormat="1" customHeight="1" s="29">
      <c r="A171" s="32" t="n"/>
      <c r="B171" s="32" t="n"/>
      <c r="C171" s="73" t="n"/>
      <c r="D171" s="28" t="n"/>
      <c r="E171" s="72" t="n"/>
      <c r="F171" s="72" t="n"/>
      <c r="G171" s="72" t="n"/>
      <c r="H171" s="72" t="n"/>
      <c r="I171" s="72" t="n"/>
      <c r="J171" s="72" t="n"/>
      <c r="K171" s="72" t="n"/>
      <c r="L171" s="72" t="n"/>
      <c r="M171" s="72" t="n"/>
      <c r="N171" s="72" t="n"/>
      <c r="O171" s="72" t="n"/>
      <c r="P171" s="72" t="n"/>
      <c r="Q171" s="72" t="n"/>
      <c r="R171" s="72" t="n"/>
      <c r="S171" s="72" t="n"/>
      <c r="T171" s="72" t="n"/>
      <c r="U171" s="72" t="n"/>
      <c r="V171" s="72" t="n"/>
      <c r="W171" s="72" t="n"/>
      <c r="X171" s="72" t="n"/>
      <c r="Y171" s="72" t="n"/>
      <c r="Z171" s="72" t="n"/>
      <c r="AA171" s="72" t="n"/>
      <c r="AB171" s="72" t="n"/>
      <c r="AC171" s="72" t="n"/>
      <c r="AD171" s="72" t="n"/>
      <c r="AE171" s="72" t="n"/>
      <c r="AF171" s="72" t="n"/>
      <c r="AG171" s="72" t="n"/>
      <c r="AH171" s="72" t="n"/>
      <c r="AI171" s="72" t="n"/>
    </row>
    <row r="172" ht="19.95" customFormat="1" customHeight="1" s="29">
      <c r="A172" s="32" t="n"/>
      <c r="B172" s="32" t="n"/>
      <c r="C172" s="73" t="n"/>
      <c r="D172" s="28" t="n"/>
      <c r="E172" s="72" t="n"/>
      <c r="F172" s="72" t="n"/>
      <c r="G172" s="72" t="n"/>
      <c r="H172" s="72" t="n"/>
      <c r="I172" s="72" t="n"/>
      <c r="J172" s="72" t="n"/>
      <c r="K172" s="72" t="n"/>
      <c r="L172" s="72" t="n"/>
      <c r="M172" s="72" t="n"/>
      <c r="N172" s="72" t="n"/>
      <c r="O172" s="72" t="n"/>
      <c r="P172" s="72" t="n"/>
      <c r="Q172" s="72" t="n"/>
      <c r="R172" s="72" t="n"/>
      <c r="S172" s="72" t="n"/>
      <c r="T172" s="72" t="n"/>
      <c r="U172" s="72" t="n"/>
      <c r="V172" s="72" t="n"/>
      <c r="W172" s="72" t="n"/>
      <c r="X172" s="72" t="n"/>
      <c r="Y172" s="72" t="n"/>
      <c r="Z172" s="72" t="n"/>
      <c r="AA172" s="72" t="n"/>
      <c r="AB172" s="72" t="n"/>
      <c r="AC172" s="72" t="n"/>
      <c r="AD172" s="72" t="n"/>
      <c r="AE172" s="72" t="n"/>
      <c r="AF172" s="72" t="n"/>
      <c r="AG172" s="72" t="n"/>
      <c r="AH172" s="72" t="n"/>
      <c r="AI172" s="72" t="n"/>
    </row>
    <row r="173" ht="19.95" customFormat="1" customHeight="1" s="29">
      <c r="A173" s="32" t="n"/>
      <c r="B173" s="32" t="n"/>
      <c r="C173" s="73" t="n"/>
      <c r="D173" s="28" t="n"/>
      <c r="E173" s="72" t="n"/>
      <c r="F173" s="72" t="n"/>
      <c r="G173" s="72" t="n"/>
      <c r="H173" s="72" t="n"/>
      <c r="I173" s="72" t="n"/>
      <c r="J173" s="72" t="n"/>
      <c r="K173" s="72" t="n"/>
      <c r="L173" s="72" t="n"/>
      <c r="M173" s="72" t="n"/>
      <c r="N173" s="72" t="n"/>
      <c r="O173" s="72" t="n"/>
      <c r="P173" s="72" t="n"/>
      <c r="Q173" s="72" t="n"/>
      <c r="R173" s="72" t="n"/>
      <c r="S173" s="72" t="n"/>
      <c r="T173" s="72" t="n"/>
      <c r="U173" s="72" t="n"/>
      <c r="V173" s="72" t="n"/>
      <c r="W173" s="72" t="n"/>
      <c r="X173" s="72" t="n"/>
      <c r="Y173" s="72" t="n"/>
      <c r="Z173" s="72" t="n"/>
      <c r="AA173" s="72" t="n"/>
      <c r="AB173" s="72" t="n"/>
      <c r="AC173" s="72" t="n"/>
      <c r="AD173" s="72" t="n"/>
      <c r="AE173" s="72" t="n"/>
      <c r="AF173" s="72" t="n"/>
      <c r="AG173" s="72" t="n"/>
      <c r="AH173" s="72" t="n"/>
      <c r="AI173" s="72" t="n"/>
    </row>
    <row r="174" ht="19.95" customFormat="1" customHeight="1" s="29">
      <c r="A174" s="32" t="n"/>
      <c r="B174" s="32" t="n"/>
      <c r="C174" s="73" t="n"/>
      <c r="D174" s="28" t="n"/>
      <c r="E174" s="72" t="n"/>
      <c r="F174" s="72" t="n"/>
      <c r="G174" s="72" t="n"/>
      <c r="H174" s="72" t="n"/>
      <c r="I174" s="72" t="n"/>
      <c r="J174" s="72" t="n"/>
      <c r="K174" s="72" t="n"/>
      <c r="L174" s="72" t="n"/>
      <c r="M174" s="72" t="n"/>
      <c r="N174" s="72" t="n"/>
      <c r="O174" s="72" t="n"/>
      <c r="P174" s="72" t="n"/>
      <c r="Q174" s="72" t="n"/>
      <c r="R174" s="72" t="n"/>
      <c r="S174" s="72" t="n"/>
      <c r="T174" s="72" t="n"/>
      <c r="U174" s="72" t="n"/>
      <c r="V174" s="72" t="n"/>
      <c r="W174" s="72" t="n"/>
      <c r="X174" s="72" t="n"/>
      <c r="Y174" s="72" t="n"/>
      <c r="Z174" s="72" t="n"/>
      <c r="AA174" s="72" t="n"/>
      <c r="AB174" s="72" t="n"/>
      <c r="AC174" s="72" t="n"/>
      <c r="AD174" s="72" t="n"/>
      <c r="AE174" s="72" t="n"/>
      <c r="AF174" s="72" t="n"/>
      <c r="AG174" s="72" t="n"/>
      <c r="AH174" s="72" t="n"/>
      <c r="AI174" s="72" t="n"/>
    </row>
    <row r="175" ht="19.95" customFormat="1" customHeight="1" s="29">
      <c r="A175" s="32" t="n"/>
      <c r="B175" s="32" t="n"/>
      <c r="C175" s="73" t="n"/>
      <c r="D175" s="28" t="n"/>
      <c r="E175" s="72" t="n"/>
      <c r="F175" s="72" t="n"/>
      <c r="G175" s="72" t="n"/>
      <c r="H175" s="72" t="n"/>
      <c r="I175" s="72" t="n"/>
      <c r="J175" s="72" t="n"/>
      <c r="K175" s="72" t="n"/>
      <c r="L175" s="72" t="n"/>
      <c r="M175" s="72" t="n"/>
      <c r="N175" s="72" t="n"/>
      <c r="O175" s="72" t="n"/>
      <c r="P175" s="72" t="n"/>
      <c r="Q175" s="72" t="n"/>
      <c r="R175" s="72" t="n"/>
      <c r="S175" s="72" t="n"/>
      <c r="T175" s="72" t="n"/>
      <c r="U175" s="72" t="n"/>
      <c r="V175" s="72" t="n"/>
      <c r="W175" s="72" t="n"/>
      <c r="X175" s="72" t="n"/>
      <c r="Y175" s="72" t="n"/>
      <c r="Z175" s="72" t="n"/>
      <c r="AA175" s="72" t="n"/>
      <c r="AB175" s="72" t="n"/>
      <c r="AC175" s="72" t="n"/>
      <c r="AD175" s="72" t="n"/>
      <c r="AE175" s="72" t="n"/>
      <c r="AF175" s="72" t="n"/>
      <c r="AG175" s="72" t="n"/>
      <c r="AH175" s="72" t="n"/>
      <c r="AI175" s="72" t="n"/>
    </row>
    <row r="176" ht="19.95" customFormat="1" customHeight="1" s="29">
      <c r="A176" s="32" t="n"/>
      <c r="B176" s="32" t="n"/>
      <c r="C176" s="73" t="n"/>
      <c r="D176" s="28" t="n"/>
      <c r="E176" s="72" t="n"/>
      <c r="F176" s="72" t="n"/>
      <c r="G176" s="72" t="n"/>
      <c r="H176" s="72" t="n"/>
      <c r="I176" s="72" t="n"/>
      <c r="J176" s="72" t="n"/>
      <c r="K176" s="72" t="n"/>
      <c r="L176" s="72" t="n"/>
      <c r="M176" s="72" t="n"/>
      <c r="N176" s="72" t="n"/>
      <c r="O176" s="72" t="n"/>
      <c r="P176" s="72" t="n"/>
      <c r="Q176" s="72" t="n"/>
      <c r="R176" s="72" t="n"/>
      <c r="S176" s="72" t="n"/>
      <c r="T176" s="72" t="n"/>
      <c r="U176" s="72" t="n"/>
      <c r="V176" s="72" t="n"/>
      <c r="W176" s="72" t="n"/>
      <c r="X176" s="72" t="n"/>
      <c r="Y176" s="72" t="n"/>
      <c r="Z176" s="72" t="n"/>
      <c r="AA176" s="72" t="n"/>
      <c r="AB176" s="72" t="n"/>
      <c r="AC176" s="72" t="n"/>
      <c r="AD176" s="72" t="n"/>
      <c r="AE176" s="72" t="n"/>
      <c r="AF176" s="72" t="n"/>
      <c r="AG176" s="72" t="n"/>
      <c r="AH176" s="72" t="n"/>
      <c r="AI176" s="72" t="n"/>
    </row>
    <row r="177" ht="19.95" customFormat="1" customHeight="1" s="29">
      <c r="A177" s="32" t="n"/>
      <c r="B177" s="32" t="n"/>
      <c r="C177" s="73" t="n"/>
      <c r="D177" s="28" t="n"/>
      <c r="E177" s="72" t="n"/>
      <c r="F177" s="72" t="n"/>
      <c r="G177" s="72" t="n"/>
      <c r="H177" s="72" t="n"/>
      <c r="I177" s="72" t="n"/>
      <c r="J177" s="72" t="n"/>
      <c r="K177" s="72" t="n"/>
      <c r="L177" s="72" t="n"/>
      <c r="M177" s="72" t="n"/>
      <c r="N177" s="72" t="n"/>
      <c r="O177" s="72" t="n"/>
      <c r="P177" s="72" t="n"/>
      <c r="Q177" s="72" t="n"/>
      <c r="R177" s="72" t="n"/>
      <c r="S177" s="72" t="n"/>
      <c r="T177" s="72" t="n"/>
      <c r="U177" s="72" t="n"/>
      <c r="V177" s="72" t="n"/>
      <c r="W177" s="72" t="n"/>
      <c r="X177" s="72" t="n"/>
      <c r="Y177" s="72" t="n"/>
      <c r="Z177" s="72" t="n"/>
      <c r="AA177" s="72" t="n"/>
      <c r="AB177" s="72" t="n"/>
      <c r="AC177" s="72" t="n"/>
      <c r="AD177" s="72" t="n"/>
      <c r="AE177" s="72" t="n"/>
      <c r="AF177" s="72" t="n"/>
      <c r="AG177" s="72" t="n"/>
      <c r="AH177" s="72" t="n"/>
      <c r="AI177" s="72" t="n"/>
    </row>
    <row r="178" ht="19.95" customFormat="1" customHeight="1" s="29">
      <c r="A178" s="32" t="n"/>
      <c r="B178" s="32" t="n"/>
      <c r="C178" s="73" t="n"/>
      <c r="D178" s="28" t="n"/>
      <c r="E178" s="72" t="n"/>
      <c r="F178" s="72" t="n"/>
      <c r="G178" s="72" t="n"/>
      <c r="H178" s="72" t="n"/>
      <c r="I178" s="72" t="n"/>
      <c r="J178" s="72" t="n"/>
      <c r="K178" s="72" t="n"/>
      <c r="L178" s="72" t="n"/>
      <c r="M178" s="72" t="n"/>
      <c r="N178" s="72" t="n"/>
      <c r="O178" s="72" t="n"/>
      <c r="P178" s="72" t="n"/>
      <c r="Q178" s="72" t="n"/>
      <c r="R178" s="72" t="n"/>
      <c r="S178" s="72" t="n"/>
      <c r="T178" s="72" t="n"/>
      <c r="U178" s="72" t="n"/>
      <c r="V178" s="72" t="n"/>
      <c r="W178" s="72" t="n"/>
      <c r="X178" s="72" t="n"/>
      <c r="Y178" s="72" t="n"/>
      <c r="Z178" s="72" t="n"/>
      <c r="AA178" s="72" t="n"/>
      <c r="AB178" s="72" t="n"/>
      <c r="AC178" s="72" t="n"/>
      <c r="AD178" s="72" t="n"/>
      <c r="AE178" s="72" t="n"/>
      <c r="AF178" s="72" t="n"/>
      <c r="AG178" s="72" t="n"/>
      <c r="AH178" s="72" t="n"/>
      <c r="AI178" s="72" t="n"/>
    </row>
    <row r="179" ht="19.95" customFormat="1" customHeight="1" s="29">
      <c r="A179" s="32" t="n"/>
      <c r="B179" s="32" t="n"/>
      <c r="C179" s="73" t="n"/>
      <c r="D179" s="28" t="n"/>
      <c r="E179" s="72" t="n"/>
      <c r="F179" s="72" t="n"/>
      <c r="G179" s="72" t="n"/>
      <c r="H179" s="72" t="n"/>
      <c r="I179" s="72" t="n"/>
      <c r="J179" s="72" t="n"/>
      <c r="K179" s="72" t="n"/>
      <c r="L179" s="72" t="n"/>
      <c r="M179" s="72" t="n"/>
      <c r="N179" s="72" t="n"/>
      <c r="O179" s="72" t="n"/>
      <c r="P179" s="72" t="n"/>
      <c r="Q179" s="72" t="n"/>
      <c r="R179" s="72" t="n"/>
      <c r="S179" s="72" t="n"/>
      <c r="T179" s="72" t="n"/>
      <c r="U179" s="72" t="n"/>
      <c r="V179" s="72" t="n"/>
      <c r="W179" s="72" t="n"/>
      <c r="X179" s="72" t="n"/>
      <c r="Y179" s="72" t="n"/>
      <c r="Z179" s="72" t="n"/>
      <c r="AA179" s="72" t="n"/>
      <c r="AB179" s="72" t="n"/>
      <c r="AC179" s="72" t="n"/>
      <c r="AD179" s="72" t="n"/>
      <c r="AE179" s="72" t="n"/>
      <c r="AF179" s="72" t="n"/>
      <c r="AG179" s="72" t="n"/>
      <c r="AH179" s="72" t="n"/>
      <c r="AI179" s="72" t="n"/>
    </row>
    <row r="180" ht="19.95" customFormat="1" customHeight="1" s="29">
      <c r="A180" s="32" t="n"/>
      <c r="B180" s="32" t="n"/>
      <c r="C180" s="73" t="n"/>
      <c r="D180" s="28" t="n"/>
      <c r="E180" s="72" t="n"/>
      <c r="F180" s="72" t="n"/>
      <c r="G180" s="72" t="n"/>
      <c r="H180" s="72" t="n"/>
      <c r="I180" s="72" t="n"/>
      <c r="J180" s="72" t="n"/>
      <c r="K180" s="72" t="n"/>
      <c r="L180" s="72" t="n"/>
      <c r="M180" s="72" t="n"/>
      <c r="N180" s="72" t="n"/>
      <c r="O180" s="72" t="n"/>
      <c r="P180" s="72" t="n"/>
      <c r="Q180" s="72" t="n"/>
      <c r="R180" s="72" t="n"/>
      <c r="S180" s="72" t="n"/>
      <c r="T180" s="72" t="n"/>
      <c r="U180" s="72" t="n"/>
      <c r="V180" s="72" t="n"/>
      <c r="W180" s="72" t="n"/>
      <c r="X180" s="72" t="n"/>
      <c r="Y180" s="72" t="n"/>
      <c r="Z180" s="72" t="n"/>
      <c r="AA180" s="72" t="n"/>
      <c r="AB180" s="72" t="n"/>
      <c r="AC180" s="72" t="n"/>
      <c r="AD180" s="72" t="n"/>
      <c r="AE180" s="72" t="n"/>
      <c r="AF180" s="72" t="n"/>
      <c r="AG180" s="72" t="n"/>
      <c r="AH180" s="72" t="n"/>
      <c r="AI180" s="72" t="n"/>
    </row>
    <row r="181" ht="19.95" customFormat="1" customHeight="1" s="29">
      <c r="A181" s="32" t="n"/>
      <c r="B181" s="32" t="n"/>
      <c r="C181" s="73" t="n"/>
      <c r="D181" s="28" t="n"/>
      <c r="E181" s="72" t="n"/>
      <c r="F181" s="72" t="n"/>
      <c r="G181" s="72" t="n"/>
      <c r="H181" s="72" t="n"/>
      <c r="I181" s="72" t="n"/>
      <c r="J181" s="72" t="n"/>
      <c r="K181" s="72" t="n"/>
      <c r="L181" s="72" t="n"/>
      <c r="M181" s="72" t="n"/>
      <c r="N181" s="72" t="n"/>
      <c r="O181" s="72" t="n"/>
      <c r="P181" s="72" t="n"/>
      <c r="Q181" s="72" t="n"/>
      <c r="R181" s="72" t="n"/>
      <c r="S181" s="72" t="n"/>
      <c r="T181" s="72" t="n"/>
      <c r="U181" s="72" t="n"/>
      <c r="V181" s="72" t="n"/>
      <c r="W181" s="72" t="n"/>
      <c r="X181" s="72" t="n"/>
      <c r="Y181" s="72" t="n"/>
      <c r="Z181" s="72" t="n"/>
      <c r="AA181" s="72" t="n"/>
      <c r="AB181" s="72" t="n"/>
      <c r="AC181" s="72" t="n"/>
      <c r="AD181" s="72" t="n"/>
      <c r="AE181" s="72" t="n"/>
      <c r="AF181" s="72" t="n"/>
      <c r="AG181" s="72" t="n"/>
      <c r="AH181" s="72" t="n"/>
      <c r="AI181" s="72" t="n"/>
    </row>
    <row r="182" ht="19.95" customFormat="1" customHeight="1" s="29">
      <c r="A182" s="32" t="n"/>
      <c r="B182" s="32" t="n"/>
      <c r="C182" s="73" t="n"/>
      <c r="D182" s="28" t="n"/>
      <c r="E182" s="72" t="n"/>
      <c r="F182" s="72" t="n"/>
      <c r="G182" s="72" t="n"/>
      <c r="H182" s="72" t="n"/>
      <c r="I182" s="72" t="n"/>
      <c r="J182" s="72" t="n"/>
      <c r="K182" s="72" t="n"/>
      <c r="L182" s="72" t="n"/>
      <c r="M182" s="72" t="n"/>
      <c r="N182" s="72" t="n"/>
      <c r="O182" s="72" t="n"/>
      <c r="P182" s="72" t="n"/>
      <c r="Q182" s="72" t="n"/>
      <c r="R182" s="72" t="n"/>
      <c r="S182" s="72" t="n"/>
      <c r="T182" s="72" t="n"/>
      <c r="U182" s="72" t="n"/>
      <c r="V182" s="72" t="n"/>
      <c r="W182" s="72" t="n"/>
      <c r="X182" s="72" t="n"/>
      <c r="Y182" s="72" t="n"/>
      <c r="Z182" s="72" t="n"/>
      <c r="AA182" s="72" t="n"/>
      <c r="AB182" s="72" t="n"/>
      <c r="AC182" s="72" t="n"/>
      <c r="AD182" s="72" t="n"/>
      <c r="AE182" s="72" t="n"/>
      <c r="AF182" s="72" t="n"/>
      <c r="AG182" s="72" t="n"/>
      <c r="AH182" s="72" t="n"/>
      <c r="AI182" s="72" t="n"/>
    </row>
    <row r="183" ht="19.95" customFormat="1" customHeight="1" s="29">
      <c r="A183" s="32" t="n"/>
      <c r="B183" s="32" t="n"/>
      <c r="C183" s="73" t="n"/>
      <c r="D183" s="28" t="n"/>
      <c r="E183" s="72" t="n"/>
      <c r="F183" s="72" t="n"/>
      <c r="G183" s="72" t="n"/>
      <c r="H183" s="72" t="n"/>
      <c r="I183" s="72" t="n"/>
      <c r="J183" s="72" t="n"/>
      <c r="K183" s="72" t="n"/>
      <c r="L183" s="72" t="n"/>
      <c r="M183" s="72" t="n"/>
      <c r="N183" s="72" t="n"/>
      <c r="O183" s="72" t="n"/>
      <c r="P183" s="72" t="n"/>
      <c r="Q183" s="72" t="n"/>
      <c r="R183" s="72" t="n"/>
      <c r="S183" s="72" t="n"/>
      <c r="T183" s="72" t="n"/>
      <c r="U183" s="72" t="n"/>
      <c r="V183" s="72" t="n"/>
      <c r="W183" s="72" t="n"/>
      <c r="X183" s="72" t="n"/>
      <c r="Y183" s="72" t="n"/>
      <c r="Z183" s="72" t="n"/>
      <c r="AA183" s="72" t="n"/>
      <c r="AB183" s="72" t="n"/>
      <c r="AC183" s="72" t="n"/>
      <c r="AD183" s="72" t="n"/>
      <c r="AE183" s="72" t="n"/>
      <c r="AF183" s="72" t="n"/>
      <c r="AG183" s="72" t="n"/>
      <c r="AH183" s="72" t="n"/>
      <c r="AI183" s="72" t="n"/>
    </row>
    <row r="184" ht="19.95" customFormat="1" customHeight="1" s="29">
      <c r="A184" s="32" t="n"/>
      <c r="B184" s="32" t="n"/>
      <c r="C184" s="73" t="n"/>
      <c r="D184" s="28" t="n"/>
      <c r="E184" s="72" t="n"/>
      <c r="F184" s="72" t="n"/>
      <c r="G184" s="72" t="n"/>
      <c r="H184" s="72" t="n"/>
      <c r="I184" s="72" t="n"/>
      <c r="J184" s="72" t="n"/>
      <c r="K184" s="72" t="n"/>
      <c r="L184" s="72" t="n"/>
      <c r="M184" s="72" t="n"/>
      <c r="N184" s="72" t="n"/>
      <c r="O184" s="72" t="n"/>
      <c r="P184" s="72" t="n"/>
      <c r="Q184" s="72" t="n"/>
      <c r="R184" s="72" t="n"/>
      <c r="S184" s="72" t="n"/>
      <c r="T184" s="72" t="n"/>
      <c r="U184" s="72" t="n"/>
      <c r="V184" s="72" t="n"/>
      <c r="W184" s="72" t="n"/>
      <c r="X184" s="72" t="n"/>
      <c r="Y184" s="72" t="n"/>
      <c r="Z184" s="72" t="n"/>
      <c r="AA184" s="72" t="n"/>
      <c r="AB184" s="72" t="n"/>
      <c r="AC184" s="72" t="n"/>
      <c r="AD184" s="72" t="n"/>
      <c r="AE184" s="72" t="n"/>
      <c r="AF184" s="72" t="n"/>
      <c r="AG184" s="72" t="n"/>
      <c r="AH184" s="72" t="n"/>
      <c r="AI184" s="72" t="n"/>
    </row>
    <row r="185" ht="19.95" customFormat="1" customHeight="1" s="29">
      <c r="A185" s="32" t="n"/>
      <c r="B185" s="32" t="n"/>
      <c r="C185" s="73" t="n"/>
      <c r="D185" s="28" t="n"/>
      <c r="E185" s="72" t="n"/>
      <c r="F185" s="72" t="n"/>
      <c r="G185" s="72" t="n"/>
      <c r="H185" s="72" t="n"/>
      <c r="I185" s="72" t="n"/>
      <c r="J185" s="72" t="n"/>
      <c r="K185" s="72" t="n"/>
      <c r="L185" s="72" t="n"/>
      <c r="M185" s="72" t="n"/>
      <c r="N185" s="72" t="n"/>
      <c r="O185" s="72" t="n"/>
      <c r="P185" s="72" t="n"/>
      <c r="Q185" s="72" t="n"/>
      <c r="R185" s="72" t="n"/>
      <c r="S185" s="72" t="n"/>
      <c r="T185" s="72" t="n"/>
      <c r="U185" s="72" t="n"/>
      <c r="V185" s="72" t="n"/>
      <c r="W185" s="72" t="n"/>
      <c r="X185" s="72" t="n"/>
      <c r="Y185" s="72" t="n"/>
      <c r="Z185" s="72" t="n"/>
      <c r="AA185" s="72" t="n"/>
      <c r="AB185" s="72" t="n"/>
      <c r="AC185" s="72" t="n"/>
      <c r="AD185" s="72" t="n"/>
      <c r="AE185" s="72" t="n"/>
      <c r="AF185" s="72" t="n"/>
      <c r="AG185" s="72" t="n"/>
      <c r="AH185" s="72" t="n"/>
      <c r="AI185" s="72" t="n"/>
    </row>
    <row r="186" ht="19.95" customFormat="1" customHeight="1" s="29">
      <c r="A186" s="32" t="n"/>
      <c r="B186" s="32" t="n"/>
      <c r="C186" s="73" t="n"/>
      <c r="D186" s="28" t="n"/>
      <c r="E186" s="72" t="n"/>
      <c r="F186" s="72" t="n"/>
      <c r="G186" s="72" t="n"/>
      <c r="H186" s="72" t="n"/>
      <c r="I186" s="72" t="n"/>
      <c r="J186" s="72" t="n"/>
      <c r="K186" s="72" t="n"/>
      <c r="L186" s="72" t="n"/>
      <c r="M186" s="72" t="n"/>
      <c r="N186" s="72" t="n"/>
      <c r="O186" s="72" t="n"/>
      <c r="P186" s="72" t="n"/>
      <c r="Q186" s="72" t="n"/>
      <c r="R186" s="72" t="n"/>
      <c r="S186" s="72" t="n"/>
      <c r="T186" s="72" t="n"/>
      <c r="U186" s="72" t="n"/>
      <c r="V186" s="72" t="n"/>
      <c r="W186" s="72" t="n"/>
      <c r="X186" s="72" t="n"/>
      <c r="Y186" s="72" t="n"/>
      <c r="Z186" s="72" t="n"/>
      <c r="AA186" s="72" t="n"/>
      <c r="AB186" s="72" t="n"/>
      <c r="AC186" s="72" t="n"/>
      <c r="AD186" s="72" t="n"/>
      <c r="AE186" s="72" t="n"/>
      <c r="AF186" s="72" t="n"/>
      <c r="AG186" s="72" t="n"/>
      <c r="AH186" s="72" t="n"/>
      <c r="AI186" s="72" t="n"/>
    </row>
    <row r="187" ht="19.95" customFormat="1" customHeight="1" s="29">
      <c r="A187" s="32" t="n"/>
      <c r="B187" s="32" t="n"/>
      <c r="C187" s="73" t="n"/>
      <c r="D187" s="28" t="n"/>
      <c r="E187" s="72" t="n"/>
      <c r="F187" s="72" t="n"/>
      <c r="G187" s="72" t="n"/>
      <c r="H187" s="72" t="n"/>
      <c r="I187" s="72" t="n"/>
      <c r="J187" s="72" t="n"/>
      <c r="K187" s="72" t="n"/>
      <c r="L187" s="72" t="n"/>
      <c r="M187" s="72" t="n"/>
      <c r="N187" s="72" t="n"/>
      <c r="O187" s="72" t="n"/>
      <c r="P187" s="72" t="n"/>
      <c r="Q187" s="72" t="n"/>
      <c r="R187" s="72" t="n"/>
      <c r="S187" s="72" t="n"/>
      <c r="T187" s="72" t="n"/>
      <c r="U187" s="72" t="n"/>
      <c r="V187" s="72" t="n"/>
      <c r="W187" s="72" t="n"/>
      <c r="X187" s="72" t="n"/>
      <c r="Y187" s="72" t="n"/>
      <c r="Z187" s="72" t="n"/>
      <c r="AA187" s="72" t="n"/>
      <c r="AB187" s="72" t="n"/>
      <c r="AC187" s="72" t="n"/>
      <c r="AD187" s="72" t="n"/>
      <c r="AE187" s="72" t="n"/>
      <c r="AF187" s="72" t="n"/>
      <c r="AG187" s="72" t="n"/>
      <c r="AH187" s="72" t="n"/>
      <c r="AI187" s="72" t="n"/>
    </row>
    <row r="188" ht="19.95" customFormat="1" customHeight="1" s="29">
      <c r="A188" s="32" t="n"/>
      <c r="B188" s="32" t="n"/>
      <c r="C188" s="73" t="n"/>
      <c r="D188" s="28" t="n"/>
      <c r="E188" s="72" t="n"/>
      <c r="F188" s="72" t="n"/>
      <c r="G188" s="72" t="n"/>
      <c r="H188" s="72" t="n"/>
      <c r="I188" s="72" t="n"/>
      <c r="J188" s="72" t="n"/>
      <c r="K188" s="72" t="n"/>
      <c r="L188" s="72" t="n"/>
      <c r="M188" s="72" t="n"/>
      <c r="N188" s="72" t="n"/>
      <c r="O188" s="72" t="n"/>
      <c r="P188" s="72" t="n"/>
      <c r="Q188" s="72" t="n"/>
      <c r="R188" s="72" t="n"/>
      <c r="S188" s="72" t="n"/>
      <c r="T188" s="72" t="n"/>
      <c r="U188" s="72" t="n"/>
      <c r="V188" s="72" t="n"/>
      <c r="W188" s="72" t="n"/>
      <c r="X188" s="72" t="n"/>
      <c r="Y188" s="72" t="n"/>
      <c r="Z188" s="72" t="n"/>
      <c r="AA188" s="72" t="n"/>
      <c r="AB188" s="72" t="n"/>
      <c r="AC188" s="72" t="n"/>
      <c r="AD188" s="72" t="n"/>
      <c r="AE188" s="72" t="n"/>
      <c r="AF188" s="72" t="n"/>
      <c r="AG188" s="72" t="n"/>
      <c r="AH188" s="72" t="n"/>
      <c r="AI188" s="72" t="n"/>
    </row>
    <row r="189" ht="19.95" customFormat="1" customHeight="1" s="29">
      <c r="A189" s="32" t="n"/>
      <c r="B189" s="32" t="n"/>
      <c r="C189" s="73" t="n"/>
      <c r="D189" s="28" t="n"/>
      <c r="E189" s="72" t="n"/>
      <c r="F189" s="72" t="n"/>
      <c r="G189" s="72" t="n"/>
      <c r="H189" s="72" t="n"/>
      <c r="I189" s="72" t="n"/>
      <c r="J189" s="72" t="n"/>
      <c r="K189" s="72" t="n"/>
      <c r="L189" s="72" t="n"/>
      <c r="M189" s="72" t="n"/>
      <c r="N189" s="72" t="n"/>
      <c r="O189" s="72" t="n"/>
      <c r="P189" s="72" t="n"/>
      <c r="Q189" s="72" t="n"/>
      <c r="R189" s="72" t="n"/>
      <c r="S189" s="72" t="n"/>
      <c r="T189" s="72" t="n"/>
      <c r="U189" s="72" t="n"/>
      <c r="V189" s="72" t="n"/>
      <c r="W189" s="72" t="n"/>
      <c r="X189" s="72" t="n"/>
      <c r="Y189" s="72" t="n"/>
      <c r="Z189" s="72" t="n"/>
      <c r="AA189" s="72" t="n"/>
      <c r="AB189" s="72" t="n"/>
      <c r="AC189" s="72" t="n"/>
      <c r="AD189" s="72" t="n"/>
      <c r="AE189" s="72" t="n"/>
      <c r="AF189" s="72" t="n"/>
      <c r="AG189" s="72" t="n"/>
      <c r="AH189" s="72" t="n"/>
      <c r="AI189" s="72" t="n"/>
    </row>
    <row r="190" ht="19.95" customFormat="1" customHeight="1" s="29">
      <c r="A190" s="32" t="n"/>
      <c r="B190" s="32" t="n"/>
      <c r="C190" s="73" t="n"/>
      <c r="D190" s="28" t="n"/>
      <c r="E190" s="72" t="n"/>
      <c r="F190" s="72" t="n"/>
      <c r="G190" s="72" t="n"/>
      <c r="H190" s="72" t="n"/>
      <c r="I190" s="72" t="n"/>
      <c r="J190" s="72" t="n"/>
      <c r="K190" s="72" t="n"/>
      <c r="L190" s="72" t="n"/>
      <c r="M190" s="72" t="n"/>
      <c r="N190" s="72" t="n"/>
      <c r="O190" s="72" t="n"/>
      <c r="P190" s="72" t="n"/>
      <c r="Q190" s="72" t="n"/>
      <c r="R190" s="72" t="n"/>
      <c r="S190" s="72" t="n"/>
      <c r="T190" s="72" t="n"/>
      <c r="U190" s="72" t="n"/>
      <c r="V190" s="72" t="n"/>
      <c r="W190" s="72" t="n"/>
      <c r="X190" s="72" t="n"/>
      <c r="Y190" s="72" t="n"/>
      <c r="Z190" s="72" t="n"/>
      <c r="AA190" s="72" t="n"/>
      <c r="AB190" s="72" t="n"/>
      <c r="AC190" s="72" t="n"/>
      <c r="AD190" s="72" t="n"/>
      <c r="AE190" s="72" t="n"/>
      <c r="AF190" s="72" t="n"/>
      <c r="AG190" s="72" t="n"/>
      <c r="AH190" s="72" t="n"/>
      <c r="AI190" s="72" t="n"/>
    </row>
    <row r="191" ht="19.95" customFormat="1" customHeight="1" s="29">
      <c r="A191" s="32" t="n"/>
      <c r="B191" s="32" t="n"/>
      <c r="C191" s="73" t="n"/>
      <c r="D191" s="28" t="n"/>
      <c r="E191" s="72" t="n"/>
      <c r="F191" s="72" t="n"/>
      <c r="G191" s="72" t="n"/>
      <c r="H191" s="72" t="n"/>
      <c r="I191" s="72" t="n"/>
      <c r="J191" s="72" t="n"/>
      <c r="K191" s="72" t="n"/>
      <c r="L191" s="72" t="n"/>
      <c r="M191" s="72" t="n"/>
      <c r="N191" s="72" t="n"/>
      <c r="O191" s="72" t="n"/>
      <c r="P191" s="72" t="n"/>
      <c r="Q191" s="72" t="n"/>
      <c r="R191" s="72" t="n"/>
      <c r="S191" s="72" t="n"/>
      <c r="T191" s="72" t="n"/>
      <c r="U191" s="72" t="n"/>
      <c r="V191" s="72" t="n"/>
      <c r="W191" s="72" t="n"/>
      <c r="X191" s="72" t="n"/>
      <c r="Y191" s="72" t="n"/>
      <c r="Z191" s="72" t="n"/>
      <c r="AA191" s="72" t="n"/>
      <c r="AB191" s="72" t="n"/>
      <c r="AC191" s="72" t="n"/>
      <c r="AD191" s="72" t="n"/>
      <c r="AE191" s="72" t="n"/>
      <c r="AF191" s="72" t="n"/>
      <c r="AG191" s="72" t="n"/>
      <c r="AH191" s="72" t="n"/>
      <c r="AI191" s="72" t="n"/>
    </row>
    <row r="192" ht="19.95" customFormat="1" customHeight="1" s="29">
      <c r="A192" s="32" t="n"/>
      <c r="B192" s="32" t="n"/>
      <c r="C192" s="73" t="n"/>
      <c r="D192" s="28" t="n"/>
      <c r="E192" s="72" t="n"/>
      <c r="F192" s="72" t="n"/>
      <c r="G192" s="72" t="n"/>
      <c r="H192" s="72" t="n"/>
      <c r="I192" s="72" t="n"/>
      <c r="J192" s="72" t="n"/>
      <c r="K192" s="72" t="n"/>
      <c r="L192" s="72" t="n"/>
      <c r="M192" s="72" t="n"/>
      <c r="N192" s="72" t="n"/>
      <c r="O192" s="72" t="n"/>
      <c r="P192" s="72" t="n"/>
      <c r="Q192" s="72" t="n"/>
      <c r="R192" s="72" t="n"/>
      <c r="S192" s="72" t="n"/>
      <c r="T192" s="72" t="n"/>
      <c r="U192" s="72" t="n"/>
      <c r="V192" s="72" t="n"/>
      <c r="W192" s="72" t="n"/>
      <c r="X192" s="72" t="n"/>
      <c r="Y192" s="72" t="n"/>
      <c r="Z192" s="72" t="n"/>
      <c r="AA192" s="72" t="n"/>
      <c r="AB192" s="72" t="n"/>
      <c r="AC192" s="72" t="n"/>
      <c r="AD192" s="72" t="n"/>
      <c r="AE192" s="72" t="n"/>
      <c r="AF192" s="72" t="n"/>
      <c r="AG192" s="72" t="n"/>
      <c r="AH192" s="72" t="n"/>
      <c r="AI192" s="72" t="n"/>
    </row>
    <row r="193" ht="19.95" customFormat="1" customHeight="1" s="29">
      <c r="A193" s="32" t="n"/>
      <c r="B193" s="32" t="n"/>
      <c r="C193" s="73" t="n"/>
      <c r="D193" s="28" t="n"/>
      <c r="E193" s="72" t="n"/>
      <c r="F193" s="72" t="n"/>
      <c r="G193" s="72" t="n"/>
      <c r="H193" s="72" t="n"/>
      <c r="I193" s="72" t="n"/>
      <c r="J193" s="72" t="n"/>
      <c r="K193" s="72" t="n"/>
      <c r="L193" s="72" t="n"/>
      <c r="M193" s="72" t="n"/>
      <c r="N193" s="72" t="n"/>
      <c r="O193" s="72" t="n"/>
      <c r="P193" s="72" t="n"/>
      <c r="Q193" s="72" t="n"/>
      <c r="R193" s="72" t="n"/>
      <c r="S193" s="72" t="n"/>
      <c r="T193" s="72" t="n"/>
      <c r="U193" s="72" t="n"/>
      <c r="V193" s="72" t="n"/>
      <c r="W193" s="72" t="n"/>
      <c r="X193" s="72" t="n"/>
      <c r="Y193" s="72" t="n"/>
      <c r="Z193" s="72" t="n"/>
      <c r="AA193" s="72" t="n"/>
      <c r="AB193" s="72" t="n"/>
      <c r="AC193" s="72" t="n"/>
      <c r="AD193" s="72" t="n"/>
      <c r="AE193" s="72" t="n"/>
      <c r="AF193" s="72" t="n"/>
      <c r="AG193" s="72" t="n"/>
      <c r="AH193" s="72" t="n"/>
      <c r="AI193" s="72" t="n"/>
    </row>
    <row r="194" ht="19.95" customFormat="1" customHeight="1" s="29">
      <c r="A194" s="32" t="n"/>
      <c r="B194" s="32" t="n"/>
      <c r="C194" s="73" t="n"/>
      <c r="D194" s="28" t="n"/>
      <c r="E194" s="72" t="n"/>
      <c r="F194" s="72" t="n"/>
      <c r="G194" s="72" t="n"/>
      <c r="H194" s="72" t="n"/>
      <c r="I194" s="72" t="n"/>
      <c r="J194" s="72" t="n"/>
      <c r="K194" s="72" t="n"/>
      <c r="L194" s="72" t="n"/>
      <c r="M194" s="72" t="n"/>
      <c r="N194" s="72" t="n"/>
      <c r="O194" s="72" t="n"/>
      <c r="P194" s="72" t="n"/>
      <c r="Q194" s="72" t="n"/>
      <c r="R194" s="72" t="n"/>
      <c r="S194" s="72" t="n"/>
      <c r="T194" s="72" t="n"/>
      <c r="U194" s="72" t="n"/>
      <c r="V194" s="72" t="n"/>
      <c r="W194" s="72" t="n"/>
      <c r="X194" s="72" t="n"/>
      <c r="Y194" s="72" t="n"/>
      <c r="Z194" s="72" t="n"/>
      <c r="AA194" s="72" t="n"/>
      <c r="AB194" s="72" t="n"/>
      <c r="AC194" s="72" t="n"/>
      <c r="AD194" s="72" t="n"/>
      <c r="AE194" s="72" t="n"/>
      <c r="AF194" s="72" t="n"/>
      <c r="AG194" s="72" t="n"/>
      <c r="AH194" s="72" t="n"/>
      <c r="AI194" s="72" t="n"/>
    </row>
    <row r="195" ht="19.95" customFormat="1" customHeight="1" s="29">
      <c r="A195" s="32" t="n"/>
      <c r="B195" s="32" t="n"/>
      <c r="C195" s="73" t="n"/>
      <c r="D195" s="28" t="n"/>
      <c r="E195" s="72" t="n"/>
      <c r="F195" s="72" t="n"/>
      <c r="G195" s="72" t="n"/>
      <c r="H195" s="72" t="n"/>
      <c r="I195" s="72" t="n"/>
      <c r="J195" s="72" t="n"/>
      <c r="K195" s="72" t="n"/>
      <c r="L195" s="72" t="n"/>
      <c r="M195" s="72" t="n"/>
      <c r="N195" s="72" t="n"/>
      <c r="O195" s="72" t="n"/>
      <c r="P195" s="72" t="n"/>
      <c r="Q195" s="72" t="n"/>
      <c r="R195" s="72" t="n"/>
      <c r="S195" s="72" t="n"/>
      <c r="T195" s="72" t="n"/>
      <c r="U195" s="72" t="n"/>
      <c r="V195" s="72" t="n"/>
      <c r="W195" s="72" t="n"/>
      <c r="X195" s="72" t="n"/>
      <c r="Y195" s="72" t="n"/>
      <c r="Z195" s="72" t="n"/>
      <c r="AA195" s="72" t="n"/>
      <c r="AB195" s="72" t="n"/>
      <c r="AC195" s="72" t="n"/>
      <c r="AD195" s="72" t="n"/>
      <c r="AE195" s="72" t="n"/>
      <c r="AF195" s="72" t="n"/>
      <c r="AG195" s="72" t="n"/>
      <c r="AH195" s="72" t="n"/>
      <c r="AI195" s="72" t="n"/>
    </row>
    <row r="196" ht="19.95" customFormat="1" customHeight="1" s="29">
      <c r="A196" s="32" t="n"/>
      <c r="B196" s="32" t="n"/>
      <c r="C196" s="73" t="n"/>
      <c r="D196" s="28" t="n"/>
      <c r="E196" s="72" t="n"/>
      <c r="F196" s="72" t="n"/>
      <c r="G196" s="72" t="n"/>
      <c r="H196" s="72" t="n"/>
      <c r="I196" s="72" t="n"/>
      <c r="J196" s="72" t="n"/>
      <c r="K196" s="72" t="n"/>
      <c r="L196" s="72" t="n"/>
      <c r="M196" s="72" t="n"/>
      <c r="N196" s="72" t="n"/>
      <c r="O196" s="72" t="n"/>
      <c r="P196" s="72" t="n"/>
      <c r="Q196" s="72" t="n"/>
      <c r="R196" s="72" t="n"/>
      <c r="S196" s="72" t="n"/>
      <c r="T196" s="72" t="n"/>
      <c r="U196" s="72" t="n"/>
      <c r="V196" s="72" t="n"/>
      <c r="W196" s="72" t="n"/>
      <c r="X196" s="72" t="n"/>
      <c r="Y196" s="72" t="n"/>
      <c r="Z196" s="72" t="n"/>
      <c r="AA196" s="72" t="n"/>
      <c r="AB196" s="72" t="n"/>
      <c r="AC196" s="72" t="n"/>
      <c r="AD196" s="72" t="n"/>
      <c r="AE196" s="72" t="n"/>
      <c r="AF196" s="72" t="n"/>
      <c r="AG196" s="72" t="n"/>
      <c r="AH196" s="72" t="n"/>
      <c r="AI196" s="72" t="n"/>
    </row>
    <row r="197" ht="19.95" customFormat="1" customHeight="1" s="29">
      <c r="A197" s="32" t="n"/>
      <c r="B197" s="32" t="n"/>
      <c r="C197" s="73" t="n"/>
      <c r="D197" s="28" t="n"/>
      <c r="E197" s="72" t="n"/>
      <c r="F197" s="72" t="n"/>
      <c r="G197" s="72" t="n"/>
      <c r="H197" s="72" t="n"/>
      <c r="I197" s="72" t="n"/>
      <c r="J197" s="72" t="n"/>
      <c r="K197" s="72" t="n"/>
      <c r="L197" s="72" t="n"/>
      <c r="M197" s="72" t="n"/>
      <c r="N197" s="72" t="n"/>
      <c r="O197" s="72" t="n"/>
      <c r="P197" s="72" t="n"/>
      <c r="Q197" s="72" t="n"/>
      <c r="R197" s="72" t="n"/>
      <c r="S197" s="72" t="n"/>
      <c r="T197" s="72" t="n"/>
      <c r="U197" s="72" t="n"/>
      <c r="V197" s="72" t="n"/>
      <c r="W197" s="72" t="n"/>
      <c r="X197" s="72" t="n"/>
      <c r="Y197" s="72" t="n"/>
      <c r="Z197" s="72" t="n"/>
      <c r="AA197" s="72" t="n"/>
      <c r="AB197" s="72" t="n"/>
      <c r="AC197" s="72" t="n"/>
      <c r="AD197" s="72" t="n"/>
      <c r="AE197" s="72" t="n"/>
      <c r="AF197" s="72" t="n"/>
      <c r="AG197" s="72" t="n"/>
      <c r="AH197" s="72" t="n"/>
      <c r="AI197" s="72" t="n"/>
    </row>
    <row r="198" ht="19.95" customFormat="1" customHeight="1" s="29">
      <c r="A198" s="32" t="n"/>
      <c r="B198" s="32" t="n"/>
      <c r="C198" s="73" t="n"/>
      <c r="D198" s="28" t="n"/>
      <c r="E198" s="72" t="n"/>
      <c r="F198" s="72" t="n"/>
      <c r="G198" s="72" t="n"/>
      <c r="H198" s="72" t="n"/>
      <c r="I198" s="72" t="n"/>
      <c r="J198" s="72" t="n"/>
      <c r="K198" s="72" t="n"/>
      <c r="L198" s="72" t="n"/>
      <c r="M198" s="72" t="n"/>
      <c r="N198" s="72" t="n"/>
      <c r="O198" s="72" t="n"/>
      <c r="P198" s="72" t="n"/>
      <c r="Q198" s="72" t="n"/>
      <c r="R198" s="72" t="n"/>
      <c r="S198" s="72" t="n"/>
      <c r="T198" s="72" t="n"/>
      <c r="U198" s="72" t="n"/>
      <c r="V198" s="72" t="n"/>
      <c r="W198" s="72" t="n"/>
      <c r="X198" s="72" t="n"/>
      <c r="Y198" s="72" t="n"/>
      <c r="Z198" s="72" t="n"/>
      <c r="AA198" s="72" t="n"/>
      <c r="AB198" s="72" t="n"/>
      <c r="AC198" s="72" t="n"/>
      <c r="AD198" s="72" t="n"/>
      <c r="AE198" s="72" t="n"/>
      <c r="AF198" s="72" t="n"/>
      <c r="AG198" s="72" t="n"/>
      <c r="AH198" s="72" t="n"/>
      <c r="AI198" s="72" t="n"/>
    </row>
    <row r="199" ht="19.95" customFormat="1" customHeight="1" s="29">
      <c r="A199" s="32" t="n"/>
      <c r="B199" s="32" t="n"/>
      <c r="C199" s="73" t="n"/>
      <c r="D199" s="28" t="n"/>
      <c r="E199" s="72" t="n"/>
      <c r="F199" s="72" t="n"/>
      <c r="G199" s="72" t="n"/>
      <c r="H199" s="72" t="n"/>
      <c r="I199" s="72" t="n"/>
      <c r="J199" s="72" t="n"/>
      <c r="K199" s="72" t="n"/>
      <c r="L199" s="72" t="n"/>
      <c r="M199" s="72" t="n"/>
      <c r="N199" s="72" t="n"/>
      <c r="O199" s="72" t="n"/>
      <c r="P199" s="72" t="n"/>
      <c r="Q199" s="72" t="n"/>
      <c r="R199" s="72" t="n"/>
      <c r="S199" s="72" t="n"/>
      <c r="T199" s="72" t="n"/>
      <c r="U199" s="72" t="n"/>
      <c r="V199" s="72" t="n"/>
      <c r="W199" s="72" t="n"/>
      <c r="X199" s="72" t="n"/>
      <c r="Y199" s="72" t="n"/>
      <c r="Z199" s="72" t="n"/>
      <c r="AA199" s="72" t="n"/>
      <c r="AB199" s="72" t="n"/>
      <c r="AC199" s="72" t="n"/>
      <c r="AD199" s="72" t="n"/>
      <c r="AE199" s="72" t="n"/>
      <c r="AF199" s="72" t="n"/>
      <c r="AG199" s="72" t="n"/>
      <c r="AH199" s="72" t="n"/>
      <c r="AI199" s="72" t="n"/>
    </row>
    <row r="200" ht="19.95" customFormat="1" customHeight="1" s="29">
      <c r="A200" s="32" t="n"/>
      <c r="B200" s="32" t="n"/>
      <c r="C200" s="73" t="n"/>
      <c r="D200" s="28" t="n"/>
      <c r="E200" s="72" t="n"/>
      <c r="F200" s="72" t="n"/>
      <c r="G200" s="72" t="n"/>
      <c r="H200" s="72" t="n"/>
      <c r="I200" s="72" t="n"/>
      <c r="J200" s="72" t="n"/>
      <c r="K200" s="72" t="n"/>
      <c r="L200" s="72" t="n"/>
      <c r="M200" s="72" t="n"/>
      <c r="N200" s="72" t="n"/>
      <c r="O200" s="72" t="n"/>
      <c r="P200" s="72" t="n"/>
      <c r="Q200" s="72" t="n"/>
      <c r="R200" s="72" t="n"/>
      <c r="S200" s="72" t="n"/>
      <c r="T200" s="72" t="n"/>
      <c r="U200" s="72" t="n"/>
      <c r="V200" s="72" t="n"/>
      <c r="W200" s="72" t="n"/>
      <c r="X200" s="72" t="n"/>
      <c r="Y200" s="72" t="n"/>
      <c r="Z200" s="72" t="n"/>
      <c r="AA200" s="72" t="n"/>
      <c r="AB200" s="72" t="n"/>
      <c r="AC200" s="72" t="n"/>
      <c r="AD200" s="72" t="n"/>
      <c r="AE200" s="72" t="n"/>
      <c r="AF200" s="72" t="n"/>
      <c r="AG200" s="72" t="n"/>
      <c r="AH200" s="72" t="n"/>
      <c r="AI200" s="72" t="n"/>
    </row>
    <row r="201" ht="19.95" customFormat="1" customHeight="1" s="29">
      <c r="A201" s="32" t="n"/>
      <c r="B201" s="32" t="n"/>
      <c r="C201" s="73" t="n"/>
      <c r="D201" s="28" t="n"/>
      <c r="E201" s="72" t="n"/>
      <c r="F201" s="72" t="n"/>
      <c r="G201" s="72" t="n"/>
      <c r="H201" s="72" t="n"/>
      <c r="I201" s="72" t="n"/>
      <c r="J201" s="72" t="n"/>
      <c r="K201" s="72" t="n"/>
      <c r="L201" s="72" t="n"/>
      <c r="M201" s="72" t="n"/>
      <c r="N201" s="72" t="n"/>
      <c r="O201" s="72" t="n"/>
      <c r="P201" s="72" t="n"/>
      <c r="Q201" s="72" t="n"/>
      <c r="R201" s="72" t="n"/>
      <c r="S201" s="72" t="n"/>
      <c r="T201" s="72" t="n"/>
      <c r="U201" s="72" t="n"/>
      <c r="V201" s="72" t="n"/>
      <c r="W201" s="72" t="n"/>
      <c r="X201" s="72" t="n"/>
      <c r="Y201" s="72" t="n"/>
      <c r="Z201" s="72" t="n"/>
      <c r="AA201" s="72" t="n"/>
      <c r="AB201" s="72" t="n"/>
      <c r="AC201" s="72" t="n"/>
      <c r="AD201" s="72" t="n"/>
      <c r="AE201" s="72" t="n"/>
      <c r="AF201" s="72" t="n"/>
      <c r="AG201" s="72" t="n"/>
      <c r="AH201" s="72" t="n"/>
      <c r="AI201" s="72" t="n"/>
    </row>
    <row r="202" ht="19.95" customFormat="1" customHeight="1" s="29">
      <c r="A202" s="32" t="n"/>
      <c r="B202" s="32" t="n"/>
      <c r="C202" s="73" t="n"/>
      <c r="D202" s="28" t="n"/>
      <c r="E202" s="72" t="n"/>
      <c r="F202" s="72" t="n"/>
      <c r="G202" s="72" t="n"/>
      <c r="H202" s="72" t="n"/>
      <c r="I202" s="72" t="n"/>
      <c r="J202" s="72" t="n"/>
      <c r="K202" s="72" t="n"/>
      <c r="L202" s="72" t="n"/>
      <c r="M202" s="72" t="n"/>
      <c r="N202" s="72" t="n"/>
      <c r="O202" s="72" t="n"/>
      <c r="P202" s="72" t="n"/>
      <c r="Q202" s="72" t="n"/>
      <c r="R202" s="72" t="n"/>
      <c r="S202" s="72" t="n"/>
      <c r="T202" s="72" t="n"/>
      <c r="U202" s="72" t="n"/>
      <c r="V202" s="72" t="n"/>
      <c r="W202" s="72" t="n"/>
      <c r="X202" s="72" t="n"/>
      <c r="Y202" s="72" t="n"/>
      <c r="Z202" s="72" t="n"/>
      <c r="AA202" s="72" t="n"/>
      <c r="AB202" s="72" t="n"/>
      <c r="AC202" s="72" t="n"/>
      <c r="AD202" s="72" t="n"/>
      <c r="AE202" s="72" t="n"/>
      <c r="AF202" s="72" t="n"/>
      <c r="AG202" s="72" t="n"/>
      <c r="AH202" s="72" t="n"/>
      <c r="AI202" s="72" t="n"/>
    </row>
    <row r="203" ht="19.95" customFormat="1" customHeight="1" s="29">
      <c r="A203" s="32" t="n"/>
      <c r="B203" s="32" t="n"/>
      <c r="C203" s="73" t="n"/>
      <c r="D203" s="28" t="n"/>
      <c r="E203" s="72" t="n"/>
      <c r="F203" s="72" t="n"/>
      <c r="G203" s="72" t="n"/>
      <c r="H203" s="72" t="n"/>
      <c r="I203" s="72" t="n"/>
      <c r="J203" s="72" t="n"/>
      <c r="K203" s="72" t="n"/>
      <c r="L203" s="72" t="n"/>
      <c r="M203" s="72" t="n"/>
      <c r="N203" s="72" t="n"/>
      <c r="O203" s="72" t="n"/>
      <c r="P203" s="72" t="n"/>
      <c r="Q203" s="72" t="n"/>
      <c r="R203" s="72" t="n"/>
      <c r="S203" s="72" t="n"/>
      <c r="T203" s="72" t="n"/>
      <c r="U203" s="72" t="n"/>
      <c r="V203" s="72" t="n"/>
      <c r="W203" s="72" t="n"/>
      <c r="X203" s="72" t="n"/>
      <c r="Y203" s="72" t="n"/>
      <c r="Z203" s="72" t="n"/>
      <c r="AA203" s="72" t="n"/>
      <c r="AB203" s="72" t="n"/>
      <c r="AC203" s="72" t="n"/>
      <c r="AD203" s="72" t="n"/>
      <c r="AE203" s="72" t="n"/>
      <c r="AF203" s="72" t="n"/>
      <c r="AG203" s="72" t="n"/>
      <c r="AH203" s="72" t="n"/>
      <c r="AI203" s="72" t="n"/>
    </row>
    <row r="204" ht="19.95" customFormat="1" customHeight="1" s="29">
      <c r="A204" s="32" t="n"/>
      <c r="B204" s="32" t="n"/>
      <c r="C204" s="73" t="n"/>
      <c r="D204" s="28" t="n"/>
      <c r="E204" s="72" t="n"/>
      <c r="F204" s="72" t="n"/>
      <c r="G204" s="72" t="n"/>
      <c r="H204" s="72" t="n"/>
      <c r="I204" s="72" t="n"/>
      <c r="J204" s="72" t="n"/>
      <c r="K204" s="72" t="n"/>
      <c r="L204" s="72" t="n"/>
      <c r="M204" s="72" t="n"/>
      <c r="N204" s="72" t="n"/>
      <c r="O204" s="72" t="n"/>
      <c r="P204" s="72" t="n"/>
      <c r="Q204" s="72" t="n"/>
      <c r="R204" s="72" t="n"/>
      <c r="S204" s="72" t="n"/>
      <c r="T204" s="72" t="n"/>
      <c r="U204" s="72" t="n"/>
      <c r="V204" s="72" t="n"/>
      <c r="W204" s="72" t="n"/>
      <c r="X204" s="72" t="n"/>
      <c r="Y204" s="72" t="n"/>
      <c r="Z204" s="72" t="n"/>
      <c r="AA204" s="72" t="n"/>
      <c r="AB204" s="72" t="n"/>
      <c r="AC204" s="72" t="n"/>
      <c r="AD204" s="72" t="n"/>
      <c r="AE204" s="72" t="n"/>
      <c r="AF204" s="72" t="n"/>
      <c r="AG204" s="72" t="n"/>
      <c r="AH204" s="72" t="n"/>
      <c r="AI204" s="72" t="n"/>
    </row>
    <row r="205" ht="19.95" customFormat="1" customHeight="1" s="29">
      <c r="A205" s="32" t="n"/>
      <c r="B205" s="32" t="n"/>
      <c r="C205" s="73" t="n"/>
      <c r="D205" s="28" t="n"/>
      <c r="E205" s="72" t="n"/>
      <c r="F205" s="72" t="n"/>
      <c r="G205" s="72" t="n"/>
      <c r="H205" s="72" t="n"/>
      <c r="I205" s="72" t="n"/>
      <c r="J205" s="72" t="n"/>
      <c r="K205" s="72" t="n"/>
      <c r="L205" s="72" t="n"/>
      <c r="M205" s="72" t="n"/>
      <c r="N205" s="72" t="n"/>
      <c r="O205" s="72" t="n"/>
      <c r="P205" s="72" t="n"/>
      <c r="Q205" s="72" t="n"/>
      <c r="R205" s="72" t="n"/>
      <c r="S205" s="72" t="n"/>
      <c r="T205" s="72" t="n"/>
      <c r="U205" s="72" t="n"/>
      <c r="V205" s="72" t="n"/>
      <c r="W205" s="72" t="n"/>
      <c r="X205" s="72" t="n"/>
      <c r="Y205" s="72" t="n"/>
      <c r="Z205" s="72" t="n"/>
      <c r="AA205" s="72" t="n"/>
      <c r="AB205" s="72" t="n"/>
      <c r="AC205" s="72" t="n"/>
      <c r="AD205" s="72" t="n"/>
      <c r="AE205" s="72" t="n"/>
      <c r="AF205" s="72" t="n"/>
      <c r="AG205" s="72" t="n"/>
      <c r="AH205" s="72" t="n"/>
      <c r="AI205" s="72" t="n"/>
    </row>
    <row r="206" ht="19.95" customFormat="1" customHeight="1" s="29">
      <c r="A206" s="32" t="n"/>
      <c r="B206" s="32" t="n"/>
      <c r="C206" s="73" t="n"/>
      <c r="D206" s="28" t="n"/>
      <c r="E206" s="72" t="n"/>
      <c r="F206" s="72" t="n"/>
      <c r="G206" s="72" t="n"/>
      <c r="H206" s="72" t="n"/>
      <c r="I206" s="72" t="n"/>
      <c r="J206" s="72" t="n"/>
      <c r="K206" s="72" t="n"/>
      <c r="L206" s="72" t="n"/>
      <c r="M206" s="72" t="n"/>
      <c r="N206" s="72" t="n"/>
      <c r="O206" s="72" t="n"/>
      <c r="P206" s="72" t="n"/>
      <c r="Q206" s="72" t="n"/>
      <c r="R206" s="72" t="n"/>
      <c r="S206" s="72" t="n"/>
      <c r="T206" s="72" t="n"/>
      <c r="U206" s="72" t="n"/>
      <c r="V206" s="72" t="n"/>
      <c r="W206" s="72" t="n"/>
      <c r="X206" s="72" t="n"/>
      <c r="Y206" s="72" t="n"/>
      <c r="Z206" s="72" t="n"/>
      <c r="AA206" s="72" t="n"/>
      <c r="AB206" s="72" t="n"/>
      <c r="AC206" s="72" t="n"/>
      <c r="AD206" s="72" t="n"/>
      <c r="AE206" s="72" t="n"/>
      <c r="AF206" s="72" t="n"/>
      <c r="AG206" s="72" t="n"/>
      <c r="AH206" s="72" t="n"/>
      <c r="AI206" s="72" t="n"/>
    </row>
    <row r="207" ht="19.95" customFormat="1" customHeight="1" s="29">
      <c r="A207" s="32" t="n"/>
      <c r="B207" s="32" t="n"/>
      <c r="C207" s="73" t="n"/>
      <c r="D207" s="28" t="n"/>
      <c r="E207" s="72" t="n"/>
      <c r="F207" s="72" t="n"/>
      <c r="G207" s="72" t="n"/>
      <c r="H207" s="72" t="n"/>
      <c r="I207" s="72" t="n"/>
      <c r="J207" s="72" t="n"/>
      <c r="K207" s="72" t="n"/>
      <c r="L207" s="72" t="n"/>
      <c r="M207" s="72" t="n"/>
      <c r="N207" s="72" t="n"/>
      <c r="O207" s="72" t="n"/>
      <c r="P207" s="72" t="n"/>
      <c r="Q207" s="72" t="n"/>
      <c r="R207" s="72" t="n"/>
      <c r="S207" s="72" t="n"/>
      <c r="T207" s="72" t="n"/>
      <c r="U207" s="72" t="n"/>
      <c r="V207" s="72" t="n"/>
      <c r="W207" s="72" t="n"/>
      <c r="X207" s="72" t="n"/>
      <c r="Y207" s="72" t="n"/>
      <c r="Z207" s="72" t="n"/>
      <c r="AA207" s="72" t="n"/>
      <c r="AB207" s="72" t="n"/>
      <c r="AC207" s="72" t="n"/>
      <c r="AD207" s="72" t="n"/>
      <c r="AE207" s="72" t="n"/>
      <c r="AF207" s="72" t="n"/>
      <c r="AG207" s="72" t="n"/>
      <c r="AH207" s="72" t="n"/>
      <c r="AI207" s="72" t="n"/>
    </row>
    <row r="208" ht="19.95" customFormat="1" customHeight="1" s="29">
      <c r="A208" s="32" t="n"/>
      <c r="B208" s="32" t="n"/>
      <c r="C208" s="73" t="n"/>
      <c r="D208" s="28" t="n"/>
      <c r="E208" s="72" t="n"/>
      <c r="F208" s="72" t="n"/>
      <c r="G208" s="72" t="n"/>
      <c r="H208" s="72" t="n"/>
      <c r="I208" s="72" t="n"/>
      <c r="J208" s="72" t="n"/>
      <c r="K208" s="72" t="n"/>
      <c r="L208" s="72" t="n"/>
      <c r="M208" s="72" t="n"/>
      <c r="N208" s="72" t="n"/>
      <c r="O208" s="72" t="n"/>
      <c r="P208" s="72" t="n"/>
      <c r="Q208" s="72" t="n"/>
      <c r="R208" s="72" t="n"/>
      <c r="S208" s="72" t="n"/>
      <c r="T208" s="72" t="n"/>
      <c r="U208" s="72" t="n"/>
      <c r="V208" s="72" t="n"/>
      <c r="W208" s="72" t="n"/>
      <c r="X208" s="72" t="n"/>
      <c r="Y208" s="72" t="n"/>
      <c r="Z208" s="72" t="n"/>
      <c r="AA208" s="72" t="n"/>
      <c r="AB208" s="72" t="n"/>
      <c r="AC208" s="72" t="n"/>
      <c r="AD208" s="72" t="n"/>
      <c r="AE208" s="72" t="n"/>
      <c r="AF208" s="72" t="n"/>
      <c r="AG208" s="72" t="n"/>
      <c r="AH208" s="72" t="n"/>
      <c r="AI208" s="72" t="n"/>
    </row>
    <row r="209" ht="19.95" customFormat="1" customHeight="1" s="29">
      <c r="A209" s="32" t="n"/>
      <c r="B209" s="32" t="n"/>
      <c r="C209" s="73" t="n"/>
      <c r="D209" s="28" t="n"/>
      <c r="E209" s="72" t="n"/>
      <c r="F209" s="72" t="n"/>
      <c r="G209" s="72" t="n"/>
      <c r="H209" s="72" t="n"/>
      <c r="I209" s="72" t="n"/>
      <c r="J209" s="72" t="n"/>
      <c r="K209" s="72" t="n"/>
      <c r="L209" s="72" t="n"/>
      <c r="M209" s="72" t="n"/>
      <c r="N209" s="72" t="n"/>
      <c r="O209" s="72" t="n"/>
      <c r="P209" s="72" t="n"/>
      <c r="Q209" s="72" t="n"/>
      <c r="R209" s="72" t="n"/>
      <c r="S209" s="72" t="n"/>
      <c r="T209" s="72" t="n"/>
      <c r="U209" s="72" t="n"/>
      <c r="V209" s="72" t="n"/>
      <c r="W209" s="72" t="n"/>
      <c r="X209" s="72" t="n"/>
      <c r="Y209" s="72" t="n"/>
      <c r="Z209" s="72" t="n"/>
      <c r="AA209" s="72" t="n"/>
      <c r="AB209" s="72" t="n"/>
      <c r="AC209" s="72" t="n"/>
      <c r="AD209" s="72" t="n"/>
      <c r="AE209" s="72" t="n"/>
      <c r="AF209" s="72" t="n"/>
      <c r="AG209" s="72" t="n"/>
      <c r="AH209" s="72" t="n"/>
      <c r="AI209" s="72" t="n"/>
    </row>
    <row r="210" ht="19.95" customFormat="1" customHeight="1" s="29">
      <c r="A210" s="32" t="n"/>
      <c r="B210" s="32" t="n"/>
      <c r="C210" s="73" t="n"/>
      <c r="D210" s="28" t="n"/>
      <c r="E210" s="72" t="n"/>
      <c r="F210" s="72" t="n"/>
      <c r="G210" s="72" t="n"/>
      <c r="H210" s="72" t="n"/>
      <c r="I210" s="72" t="n"/>
      <c r="J210" s="72" t="n"/>
      <c r="K210" s="72" t="n"/>
      <c r="L210" s="72" t="n"/>
      <c r="M210" s="72" t="n"/>
      <c r="N210" s="72" t="n"/>
      <c r="O210" s="72" t="n"/>
      <c r="P210" s="72" t="n"/>
      <c r="Q210" s="72" t="n"/>
      <c r="R210" s="72" t="n"/>
      <c r="S210" s="72" t="n"/>
      <c r="T210" s="72" t="n"/>
      <c r="U210" s="72" t="n"/>
      <c r="V210" s="72" t="n"/>
      <c r="W210" s="72" t="n"/>
      <c r="X210" s="72" t="n"/>
      <c r="Y210" s="72" t="n"/>
      <c r="Z210" s="72" t="n"/>
      <c r="AA210" s="72" t="n"/>
      <c r="AB210" s="72" t="n"/>
      <c r="AC210" s="72" t="n"/>
      <c r="AD210" s="72" t="n"/>
      <c r="AE210" s="72" t="n"/>
      <c r="AF210" s="72" t="n"/>
      <c r="AG210" s="72" t="n"/>
      <c r="AH210" s="72" t="n"/>
      <c r="AI210" s="72" t="n"/>
    </row>
    <row r="211" ht="19.95" customFormat="1" customHeight="1" s="29">
      <c r="A211" s="32" t="n"/>
      <c r="B211" s="32" t="n"/>
      <c r="C211" s="73" t="n"/>
      <c r="D211" s="28" t="n"/>
      <c r="E211" s="72" t="n"/>
      <c r="F211" s="72" t="n"/>
      <c r="G211" s="72" t="n"/>
      <c r="H211" s="72" t="n"/>
      <c r="I211" s="72" t="n"/>
      <c r="J211" s="72" t="n"/>
      <c r="K211" s="72" t="n"/>
      <c r="L211" s="72" t="n"/>
      <c r="M211" s="72" t="n"/>
      <c r="N211" s="72" t="n"/>
      <c r="O211" s="72" t="n"/>
      <c r="P211" s="72" t="n"/>
      <c r="Q211" s="72" t="n"/>
      <c r="R211" s="72" t="n"/>
      <c r="S211" s="72" t="n"/>
      <c r="T211" s="72" t="n"/>
      <c r="U211" s="72" t="n"/>
      <c r="V211" s="72" t="n"/>
      <c r="W211" s="72" t="n"/>
      <c r="X211" s="72" t="n"/>
      <c r="Y211" s="72" t="n"/>
      <c r="Z211" s="72" t="n"/>
      <c r="AA211" s="72" t="n"/>
      <c r="AB211" s="72" t="n"/>
      <c r="AC211" s="72" t="n"/>
      <c r="AD211" s="72" t="n"/>
      <c r="AE211" s="72" t="n"/>
      <c r="AF211" s="72" t="n"/>
      <c r="AG211" s="72" t="n"/>
      <c r="AH211" s="72" t="n"/>
      <c r="AI211" s="72" t="n"/>
    </row>
    <row r="212" ht="19.95" customFormat="1" customHeight="1" s="29">
      <c r="A212" s="32" t="n"/>
      <c r="B212" s="32" t="n"/>
      <c r="C212" s="73" t="n"/>
      <c r="D212" s="28" t="n"/>
      <c r="E212" s="72" t="n"/>
      <c r="F212" s="72" t="n"/>
      <c r="G212" s="72" t="n"/>
      <c r="H212" s="72" t="n"/>
      <c r="I212" s="72" t="n"/>
      <c r="J212" s="72" t="n"/>
      <c r="K212" s="72" t="n"/>
      <c r="L212" s="72" t="n"/>
      <c r="M212" s="72" t="n"/>
      <c r="N212" s="72" t="n"/>
      <c r="O212" s="72" t="n"/>
      <c r="P212" s="72" t="n"/>
      <c r="Q212" s="72" t="n"/>
      <c r="R212" s="72" t="n"/>
      <c r="S212" s="72" t="n"/>
      <c r="T212" s="72" t="n"/>
      <c r="U212" s="72" t="n"/>
      <c r="V212" s="72" t="n"/>
      <c r="W212" s="72" t="n"/>
      <c r="X212" s="72" t="n"/>
      <c r="Y212" s="72" t="n"/>
      <c r="Z212" s="72" t="n"/>
      <c r="AA212" s="72" t="n"/>
      <c r="AB212" s="72" t="n"/>
      <c r="AC212" s="72" t="n"/>
      <c r="AD212" s="72" t="n"/>
      <c r="AE212" s="72" t="n"/>
      <c r="AF212" s="72" t="n"/>
      <c r="AG212" s="72" t="n"/>
      <c r="AH212" s="72" t="n"/>
      <c r="AI212" s="72" t="n"/>
    </row>
    <row r="213" ht="19.95" customFormat="1" customHeight="1" s="29">
      <c r="A213" s="32" t="n"/>
      <c r="B213" s="32" t="n"/>
      <c r="C213" s="73" t="n"/>
      <c r="D213" s="28" t="n"/>
      <c r="E213" s="72" t="n"/>
      <c r="F213" s="72" t="n"/>
      <c r="G213" s="72" t="n"/>
      <c r="H213" s="72" t="n"/>
      <c r="I213" s="72" t="n"/>
      <c r="J213" s="72" t="n"/>
      <c r="K213" s="72" t="n"/>
      <c r="L213" s="72" t="n"/>
      <c r="M213" s="72" t="n"/>
      <c r="N213" s="72" t="n"/>
      <c r="O213" s="72" t="n"/>
      <c r="P213" s="72" t="n"/>
      <c r="Q213" s="72" t="n"/>
      <c r="R213" s="72" t="n"/>
      <c r="S213" s="72" t="n"/>
      <c r="T213" s="72" t="n"/>
      <c r="U213" s="72" t="n"/>
      <c r="V213" s="72" t="n"/>
      <c r="W213" s="72" t="n"/>
      <c r="X213" s="72" t="n"/>
      <c r="Y213" s="72" t="n"/>
      <c r="Z213" s="72" t="n"/>
      <c r="AA213" s="72" t="n"/>
      <c r="AB213" s="72" t="n"/>
      <c r="AC213" s="72" t="n"/>
      <c r="AD213" s="72" t="n"/>
      <c r="AE213" s="72" t="n"/>
      <c r="AF213" s="72" t="n"/>
      <c r="AG213" s="72" t="n"/>
      <c r="AH213" s="72" t="n"/>
      <c r="AI213" s="72" t="n"/>
    </row>
    <row r="214" ht="19.95" customFormat="1" customHeight="1" s="29">
      <c r="A214" s="32" t="n"/>
      <c r="B214" s="32" t="n"/>
      <c r="C214" s="73" t="n"/>
      <c r="D214" s="28" t="n"/>
      <c r="E214" s="72" t="n"/>
      <c r="F214" s="72" t="n"/>
      <c r="G214" s="72" t="n"/>
      <c r="H214" s="72" t="n"/>
      <c r="I214" s="72" t="n"/>
      <c r="J214" s="72" t="n"/>
      <c r="K214" s="72" t="n"/>
      <c r="L214" s="72" t="n"/>
      <c r="M214" s="72" t="n"/>
      <c r="N214" s="72" t="n"/>
      <c r="O214" s="72" t="n"/>
      <c r="P214" s="72" t="n"/>
      <c r="Q214" s="72" t="n"/>
      <c r="R214" s="72" t="n"/>
      <c r="S214" s="72" t="n"/>
      <c r="T214" s="72" t="n"/>
      <c r="U214" s="72" t="n"/>
      <c r="V214" s="72" t="n"/>
      <c r="W214" s="72" t="n"/>
      <c r="X214" s="72" t="n"/>
      <c r="Y214" s="72" t="n"/>
      <c r="Z214" s="72" t="n"/>
      <c r="AA214" s="72" t="n"/>
      <c r="AB214" s="72" t="n"/>
      <c r="AC214" s="72" t="n"/>
      <c r="AD214" s="72" t="n"/>
      <c r="AE214" s="72" t="n"/>
      <c r="AF214" s="72" t="n"/>
      <c r="AG214" s="72" t="n"/>
      <c r="AH214" s="72" t="n"/>
      <c r="AI214" s="72" t="n"/>
    </row>
    <row r="215" ht="19.95" customFormat="1" customHeight="1" s="29">
      <c r="A215" s="32" t="n"/>
      <c r="B215" s="32" t="n"/>
      <c r="C215" s="73" t="n"/>
      <c r="D215" s="28" t="n"/>
      <c r="E215" s="72" t="n"/>
      <c r="F215" s="72" t="n"/>
      <c r="G215" s="72" t="n"/>
      <c r="H215" s="72" t="n"/>
      <c r="I215" s="72" t="n"/>
      <c r="J215" s="72" t="n"/>
      <c r="K215" s="72" t="n"/>
      <c r="L215" s="72" t="n"/>
      <c r="M215" s="72" t="n"/>
      <c r="N215" s="72" t="n"/>
      <c r="O215" s="72" t="n"/>
      <c r="P215" s="72" t="n"/>
      <c r="Q215" s="72" t="n"/>
      <c r="R215" s="72" t="n"/>
      <c r="S215" s="72" t="n"/>
      <c r="T215" s="72" t="n"/>
      <c r="U215" s="72" t="n"/>
      <c r="V215" s="72" t="n"/>
      <c r="W215" s="72" t="n"/>
      <c r="X215" s="72" t="n"/>
      <c r="Y215" s="72" t="n"/>
      <c r="Z215" s="72" t="n"/>
      <c r="AA215" s="72" t="n"/>
      <c r="AB215" s="72" t="n"/>
      <c r="AC215" s="72" t="n"/>
      <c r="AD215" s="72" t="n"/>
      <c r="AE215" s="72" t="n"/>
      <c r="AF215" s="72" t="n"/>
      <c r="AG215" s="72" t="n"/>
      <c r="AH215" s="72" t="n"/>
      <c r="AI215" s="72" t="n"/>
    </row>
    <row r="216" ht="19.95" customFormat="1" customHeight="1" s="29">
      <c r="A216" s="32" t="n"/>
      <c r="B216" s="32" t="n"/>
      <c r="C216" s="73" t="n"/>
      <c r="D216" s="28" t="n"/>
      <c r="E216" s="72" t="n"/>
      <c r="F216" s="72" t="n"/>
      <c r="G216" s="72" t="n"/>
      <c r="H216" s="72" t="n"/>
      <c r="I216" s="72" t="n"/>
      <c r="J216" s="72" t="n"/>
      <c r="K216" s="72" t="n"/>
      <c r="L216" s="72" t="n"/>
      <c r="M216" s="72" t="n"/>
      <c r="N216" s="72" t="n"/>
      <c r="O216" s="72" t="n"/>
      <c r="P216" s="72" t="n"/>
      <c r="Q216" s="72" t="n"/>
      <c r="R216" s="72" t="n"/>
      <c r="S216" s="72" t="n"/>
      <c r="T216" s="72" t="n"/>
      <c r="U216" s="72" t="n"/>
      <c r="V216" s="72" t="n"/>
      <c r="W216" s="72" t="n"/>
      <c r="X216" s="72" t="n"/>
      <c r="Y216" s="72" t="n"/>
      <c r="Z216" s="72" t="n"/>
      <c r="AA216" s="72" t="n"/>
      <c r="AB216" s="72" t="n"/>
      <c r="AC216" s="72" t="n"/>
      <c r="AD216" s="72" t="n"/>
      <c r="AE216" s="72" t="n"/>
      <c r="AF216" s="72" t="n"/>
      <c r="AG216" s="72" t="n"/>
      <c r="AH216" s="72" t="n"/>
      <c r="AI216" s="72" t="n"/>
    </row>
    <row r="217" ht="19.95" customFormat="1" customHeight="1" s="29">
      <c r="A217" s="32" t="n"/>
      <c r="B217" s="32" t="n"/>
      <c r="C217" s="73" t="n"/>
      <c r="D217" s="28" t="n"/>
      <c r="E217" s="72" t="n"/>
      <c r="F217" s="72" t="n"/>
      <c r="G217" s="72" t="n"/>
      <c r="H217" s="72" t="n"/>
      <c r="I217" s="72" t="n"/>
      <c r="J217" s="72" t="n"/>
      <c r="K217" s="72" t="n"/>
      <c r="L217" s="72" t="n"/>
      <c r="M217" s="72" t="n"/>
      <c r="N217" s="72" t="n"/>
      <c r="O217" s="72" t="n"/>
      <c r="P217" s="72" t="n"/>
      <c r="Q217" s="72" t="n"/>
      <c r="R217" s="72" t="n"/>
      <c r="S217" s="72" t="n"/>
      <c r="T217" s="72" t="n"/>
      <c r="U217" s="72" t="n"/>
      <c r="V217" s="72" t="n"/>
      <c r="W217" s="72" t="n"/>
      <c r="X217" s="72" t="n"/>
      <c r="Y217" s="72" t="n"/>
      <c r="Z217" s="72" t="n"/>
      <c r="AA217" s="72" t="n"/>
      <c r="AB217" s="72" t="n"/>
      <c r="AC217" s="72" t="n"/>
      <c r="AD217" s="72" t="n"/>
      <c r="AE217" s="72" t="n"/>
      <c r="AF217" s="72" t="n"/>
      <c r="AG217" s="72" t="n"/>
      <c r="AH217" s="72" t="n"/>
      <c r="AI217" s="72" t="n"/>
    </row>
    <row r="218" ht="19.95" customFormat="1" customHeight="1" s="29">
      <c r="A218" s="32" t="n"/>
      <c r="B218" s="32" t="n"/>
      <c r="C218" s="73" t="n"/>
      <c r="D218" s="28" t="n"/>
      <c r="E218" s="72" t="n"/>
      <c r="F218" s="72" t="n"/>
      <c r="G218" s="72" t="n"/>
      <c r="H218" s="72" t="n"/>
      <c r="I218" s="72" t="n"/>
      <c r="J218" s="72" t="n"/>
      <c r="K218" s="72" t="n"/>
      <c r="L218" s="72" t="n"/>
      <c r="M218" s="72" t="n"/>
      <c r="N218" s="72" t="n"/>
      <c r="O218" s="72" t="n"/>
      <c r="P218" s="72" t="n"/>
      <c r="Q218" s="72" t="n"/>
      <c r="R218" s="72" t="n"/>
      <c r="S218" s="72" t="n"/>
      <c r="T218" s="72" t="n"/>
      <c r="U218" s="72" t="n"/>
      <c r="V218" s="72" t="n"/>
      <c r="W218" s="72" t="n"/>
      <c r="X218" s="72" t="n"/>
      <c r="Y218" s="72" t="n"/>
      <c r="Z218" s="72" t="n"/>
      <c r="AA218" s="72" t="n"/>
      <c r="AB218" s="72" t="n"/>
      <c r="AC218" s="72" t="n"/>
      <c r="AD218" s="72" t="n"/>
      <c r="AE218" s="72" t="n"/>
      <c r="AF218" s="72" t="n"/>
      <c r="AG218" s="72" t="n"/>
      <c r="AH218" s="72" t="n"/>
      <c r="AI218" s="72" t="n"/>
    </row>
    <row r="219" ht="19.95" customFormat="1" customHeight="1" s="29">
      <c r="A219" s="32" t="n"/>
      <c r="B219" s="32" t="n"/>
      <c r="C219" s="73" t="n"/>
      <c r="D219" s="28" t="n"/>
      <c r="E219" s="72" t="n"/>
      <c r="F219" s="72" t="n"/>
      <c r="G219" s="72" t="n"/>
      <c r="H219" s="72" t="n"/>
      <c r="I219" s="72" t="n"/>
      <c r="J219" s="72" t="n"/>
      <c r="K219" s="72" t="n"/>
      <c r="L219" s="72" t="n"/>
      <c r="M219" s="72" t="n"/>
      <c r="N219" s="72" t="n"/>
      <c r="O219" s="72" t="n"/>
      <c r="P219" s="72" t="n"/>
      <c r="Q219" s="72" t="n"/>
      <c r="R219" s="72" t="n"/>
      <c r="S219" s="72" t="n"/>
      <c r="T219" s="72" t="n"/>
      <c r="U219" s="72" t="n"/>
      <c r="V219" s="72" t="n"/>
      <c r="W219" s="72" t="n"/>
      <c r="X219" s="72" t="n"/>
      <c r="Y219" s="72" t="n"/>
      <c r="Z219" s="72" t="n"/>
      <c r="AA219" s="72" t="n"/>
      <c r="AB219" s="72" t="n"/>
      <c r="AC219" s="72" t="n"/>
      <c r="AD219" s="72" t="n"/>
      <c r="AE219" s="72" t="n"/>
      <c r="AF219" s="72" t="n"/>
      <c r="AG219" s="72" t="n"/>
      <c r="AH219" s="72" t="n"/>
      <c r="AI219" s="72" t="n"/>
    </row>
    <row r="220" ht="19.95" customFormat="1" customHeight="1" s="29">
      <c r="A220" s="32" t="n"/>
      <c r="B220" s="32" t="n"/>
      <c r="C220" s="73" t="n"/>
      <c r="D220" s="28" t="n"/>
      <c r="E220" s="72" t="n"/>
      <c r="F220" s="72" t="n"/>
      <c r="G220" s="72" t="n"/>
      <c r="H220" s="72" t="n"/>
      <c r="I220" s="72" t="n"/>
      <c r="J220" s="72" t="n"/>
      <c r="K220" s="72" t="n"/>
      <c r="L220" s="72" t="n"/>
      <c r="M220" s="72" t="n"/>
      <c r="N220" s="72" t="n"/>
      <c r="O220" s="72" t="n"/>
      <c r="P220" s="72" t="n"/>
      <c r="Q220" s="72" t="n"/>
      <c r="R220" s="72" t="n"/>
      <c r="S220" s="72" t="n"/>
      <c r="T220" s="72" t="n"/>
      <c r="U220" s="72" t="n"/>
      <c r="V220" s="72" t="n"/>
      <c r="W220" s="72" t="n"/>
      <c r="X220" s="72" t="n"/>
      <c r="Y220" s="72" t="n"/>
      <c r="Z220" s="72" t="n"/>
      <c r="AA220" s="72" t="n"/>
      <c r="AB220" s="72" t="n"/>
      <c r="AC220" s="72" t="n"/>
      <c r="AD220" s="72" t="n"/>
      <c r="AE220" s="72" t="n"/>
      <c r="AF220" s="72" t="n"/>
      <c r="AG220" s="72" t="n"/>
      <c r="AH220" s="72" t="n"/>
      <c r="AI220" s="72" t="n"/>
    </row>
    <row r="221" ht="19.95" customFormat="1" customHeight="1" s="29">
      <c r="A221" s="32" t="n"/>
      <c r="B221" s="32" t="n"/>
      <c r="C221" s="73" t="n"/>
      <c r="D221" s="28" t="n"/>
      <c r="E221" s="72" t="n"/>
      <c r="F221" s="72" t="n"/>
      <c r="G221" s="72" t="n"/>
      <c r="H221" s="72" t="n"/>
      <c r="I221" s="72" t="n"/>
      <c r="J221" s="72" t="n"/>
      <c r="K221" s="72" t="n"/>
      <c r="L221" s="72" t="n"/>
      <c r="M221" s="72" t="n"/>
      <c r="N221" s="72" t="n"/>
      <c r="O221" s="72" t="n"/>
      <c r="P221" s="72" t="n"/>
      <c r="Q221" s="72" t="n"/>
      <c r="R221" s="72" t="n"/>
      <c r="S221" s="72" t="n"/>
      <c r="T221" s="72" t="n"/>
      <c r="U221" s="72" t="n"/>
      <c r="V221" s="72" t="n"/>
      <c r="W221" s="72" t="n"/>
      <c r="X221" s="72" t="n"/>
      <c r="Y221" s="72" t="n"/>
      <c r="Z221" s="72" t="n"/>
      <c r="AA221" s="72" t="n"/>
      <c r="AB221" s="72" t="n"/>
      <c r="AC221" s="72" t="n"/>
      <c r="AD221" s="72" t="n"/>
      <c r="AE221" s="72" t="n"/>
      <c r="AF221" s="72" t="n"/>
      <c r="AG221" s="72" t="n"/>
      <c r="AH221" s="72" t="n"/>
      <c r="AI221" s="72" t="n"/>
    </row>
    <row r="222" ht="19.95" customFormat="1" customHeight="1" s="29">
      <c r="A222" s="32" t="n"/>
      <c r="B222" s="32" t="n"/>
      <c r="C222" s="73" t="n"/>
      <c r="D222" s="28" t="n"/>
      <c r="E222" s="72" t="n"/>
      <c r="F222" s="72" t="n"/>
      <c r="G222" s="72" t="n"/>
      <c r="H222" s="72" t="n"/>
      <c r="I222" s="72" t="n"/>
      <c r="J222" s="72" t="n"/>
      <c r="K222" s="72" t="n"/>
      <c r="L222" s="72" t="n"/>
      <c r="M222" s="72" t="n"/>
      <c r="N222" s="72" t="n"/>
      <c r="O222" s="72" t="n"/>
      <c r="P222" s="72" t="n"/>
      <c r="Q222" s="72" t="n"/>
      <c r="R222" s="72" t="n"/>
      <c r="S222" s="72" t="n"/>
      <c r="T222" s="72" t="n"/>
      <c r="U222" s="72" t="n"/>
      <c r="V222" s="72" t="n"/>
      <c r="W222" s="72" t="n"/>
      <c r="X222" s="72" t="n"/>
      <c r="Y222" s="72" t="n"/>
      <c r="Z222" s="72" t="n"/>
      <c r="AA222" s="72" t="n"/>
      <c r="AB222" s="72" t="n"/>
      <c r="AC222" s="72" t="n"/>
      <c r="AD222" s="72" t="n"/>
      <c r="AE222" s="72" t="n"/>
      <c r="AF222" s="72" t="n"/>
      <c r="AG222" s="72" t="n"/>
      <c r="AH222" s="72" t="n"/>
      <c r="AI222" s="72" t="n"/>
    </row>
    <row r="223" ht="19.95" customFormat="1" customHeight="1" s="29">
      <c r="A223" s="32" t="n"/>
      <c r="B223" s="32" t="n"/>
      <c r="C223" s="73" t="n"/>
      <c r="D223" s="28" t="n"/>
      <c r="E223" s="72" t="n"/>
      <c r="F223" s="72" t="n"/>
      <c r="G223" s="72" t="n"/>
      <c r="H223" s="72" t="n"/>
      <c r="I223" s="72" t="n"/>
      <c r="J223" s="72" t="n"/>
      <c r="K223" s="72" t="n"/>
      <c r="L223" s="72" t="n"/>
      <c r="M223" s="72" t="n"/>
      <c r="N223" s="72" t="n"/>
      <c r="O223" s="72" t="n"/>
      <c r="P223" s="72" t="n"/>
      <c r="Q223" s="72" t="n"/>
      <c r="R223" s="72" t="n"/>
      <c r="S223" s="72" t="n"/>
      <c r="T223" s="72" t="n"/>
      <c r="U223" s="72" t="n"/>
      <c r="V223" s="72" t="n"/>
      <c r="W223" s="72" t="n"/>
      <c r="X223" s="72" t="n"/>
      <c r="Y223" s="72" t="n"/>
      <c r="Z223" s="72" t="n"/>
      <c r="AA223" s="72" t="n"/>
      <c r="AB223" s="72" t="n"/>
      <c r="AC223" s="72" t="n"/>
      <c r="AD223" s="72" t="n"/>
      <c r="AE223" s="72" t="n"/>
      <c r="AF223" s="72" t="n"/>
      <c r="AG223" s="72" t="n"/>
      <c r="AH223" s="72" t="n"/>
      <c r="AI223" s="72" t="n"/>
    </row>
    <row r="224" ht="19.95" customFormat="1" customHeight="1" s="29">
      <c r="A224" s="32" t="n"/>
      <c r="B224" s="32" t="n"/>
      <c r="C224" s="73" t="n"/>
      <c r="D224" s="28" t="n"/>
      <c r="E224" s="72" t="n"/>
      <c r="F224" s="72" t="n"/>
      <c r="G224" s="72" t="n"/>
      <c r="H224" s="72" t="n"/>
      <c r="I224" s="72" t="n"/>
      <c r="J224" s="72" t="n"/>
      <c r="K224" s="72" t="n"/>
      <c r="L224" s="72" t="n"/>
      <c r="M224" s="72" t="n"/>
      <c r="N224" s="72" t="n"/>
      <c r="O224" s="72" t="n"/>
      <c r="P224" s="72" t="n"/>
      <c r="Q224" s="72" t="n"/>
      <c r="R224" s="72" t="n"/>
      <c r="S224" s="72" t="n"/>
      <c r="T224" s="72" t="n"/>
      <c r="U224" s="72" t="n"/>
      <c r="V224" s="72" t="n"/>
      <c r="W224" s="72" t="n"/>
      <c r="X224" s="72" t="n"/>
      <c r="Y224" s="72" t="n"/>
      <c r="Z224" s="72" t="n"/>
      <c r="AA224" s="72" t="n"/>
      <c r="AB224" s="72" t="n"/>
      <c r="AC224" s="72" t="n"/>
      <c r="AD224" s="72" t="n"/>
      <c r="AE224" s="72" t="n"/>
      <c r="AF224" s="72" t="n"/>
      <c r="AG224" s="72" t="n"/>
      <c r="AH224" s="72" t="n"/>
      <c r="AI224" s="72" t="n"/>
    </row>
    <row r="225" ht="19.95" customFormat="1" customHeight="1" s="29">
      <c r="A225" s="32" t="n"/>
      <c r="B225" s="32" t="n"/>
      <c r="C225" s="73" t="n"/>
      <c r="D225" s="28" t="n"/>
      <c r="E225" s="72" t="n"/>
      <c r="F225" s="72" t="n"/>
      <c r="G225" s="72" t="n"/>
      <c r="H225" s="72" t="n"/>
      <c r="I225" s="72" t="n"/>
      <c r="J225" s="72" t="n"/>
      <c r="K225" s="72" t="n"/>
      <c r="L225" s="72" t="n"/>
      <c r="M225" s="72" t="n"/>
      <c r="N225" s="72" t="n"/>
      <c r="O225" s="72" t="n"/>
      <c r="P225" s="72" t="n"/>
      <c r="Q225" s="72" t="n"/>
      <c r="R225" s="72" t="n"/>
      <c r="S225" s="72" t="n"/>
      <c r="T225" s="72" t="n"/>
      <c r="U225" s="72" t="n"/>
      <c r="V225" s="72" t="n"/>
      <c r="W225" s="72" t="n"/>
      <c r="X225" s="72" t="n"/>
      <c r="Y225" s="72" t="n"/>
      <c r="Z225" s="72" t="n"/>
      <c r="AA225" s="72" t="n"/>
      <c r="AB225" s="72" t="n"/>
      <c r="AC225" s="72" t="n"/>
      <c r="AD225" s="72" t="n"/>
      <c r="AE225" s="72" t="n"/>
      <c r="AF225" s="72" t="n"/>
      <c r="AG225" s="72" t="n"/>
      <c r="AH225" s="72" t="n"/>
      <c r="AI225" s="72" t="n"/>
    </row>
    <row r="226" ht="19.95" customFormat="1" customHeight="1" s="29">
      <c r="A226" s="32" t="n"/>
      <c r="B226" s="32" t="n"/>
      <c r="C226" s="73" t="n"/>
      <c r="D226" s="28" t="n"/>
      <c r="E226" s="72" t="n"/>
      <c r="F226" s="72" t="n"/>
      <c r="G226" s="72" t="n"/>
      <c r="H226" s="72" t="n"/>
      <c r="I226" s="72" t="n"/>
      <c r="J226" s="72" t="n"/>
      <c r="K226" s="72" t="n"/>
      <c r="L226" s="72" t="n"/>
      <c r="M226" s="72" t="n"/>
      <c r="N226" s="72" t="n"/>
      <c r="O226" s="72" t="n"/>
      <c r="P226" s="72" t="n"/>
      <c r="Q226" s="72" t="n"/>
      <c r="R226" s="72" t="n"/>
      <c r="S226" s="72" t="n"/>
      <c r="T226" s="72" t="n"/>
      <c r="U226" s="72" t="n"/>
      <c r="V226" s="72" t="n"/>
      <c r="W226" s="72" t="n"/>
      <c r="X226" s="72" t="n"/>
      <c r="Y226" s="72" t="n"/>
      <c r="Z226" s="72" t="n"/>
      <c r="AA226" s="72" t="n"/>
      <c r="AB226" s="72" t="n"/>
      <c r="AC226" s="72" t="n"/>
      <c r="AD226" s="72" t="n"/>
      <c r="AE226" s="72" t="n"/>
      <c r="AF226" s="72" t="n"/>
      <c r="AG226" s="72" t="n"/>
      <c r="AH226" s="72" t="n"/>
      <c r="AI226" s="72" t="n"/>
    </row>
    <row r="227" ht="19.95" customFormat="1" customHeight="1" s="29">
      <c r="A227" s="32" t="n"/>
      <c r="B227" s="32" t="n"/>
      <c r="C227" s="73" t="n"/>
      <c r="D227" s="28" t="n"/>
      <c r="E227" s="72" t="n"/>
      <c r="F227" s="72" t="n"/>
      <c r="G227" s="72" t="n"/>
      <c r="H227" s="72" t="n"/>
      <c r="I227" s="72" t="n"/>
      <c r="J227" s="72" t="n"/>
      <c r="K227" s="72" t="n"/>
      <c r="L227" s="72" t="n"/>
      <c r="M227" s="72" t="n"/>
      <c r="N227" s="72" t="n"/>
      <c r="O227" s="72" t="n"/>
      <c r="P227" s="72" t="n"/>
      <c r="Q227" s="72" t="n"/>
      <c r="R227" s="72" t="n"/>
      <c r="S227" s="72" t="n"/>
      <c r="T227" s="72" t="n"/>
      <c r="U227" s="72" t="n"/>
      <c r="V227" s="72" t="n"/>
      <c r="W227" s="72" t="n"/>
      <c r="X227" s="72" t="n"/>
      <c r="Y227" s="72" t="n"/>
      <c r="Z227" s="72" t="n"/>
      <c r="AA227" s="72" t="n"/>
      <c r="AB227" s="72" t="n"/>
      <c r="AC227" s="72" t="n"/>
      <c r="AD227" s="72" t="n"/>
      <c r="AE227" s="72" t="n"/>
      <c r="AF227" s="72" t="n"/>
      <c r="AG227" s="72" t="n"/>
      <c r="AH227" s="72" t="n"/>
      <c r="AI227" s="72" t="n"/>
    </row>
    <row r="228" ht="19.95" customFormat="1" customHeight="1" s="29">
      <c r="A228" s="32" t="n"/>
      <c r="B228" s="32" t="n"/>
      <c r="C228" s="73" t="n"/>
      <c r="D228" s="28" t="n"/>
      <c r="E228" s="72" t="n"/>
      <c r="F228" s="72" t="n"/>
      <c r="G228" s="72" t="n"/>
      <c r="H228" s="72" t="n"/>
      <c r="I228" s="72" t="n"/>
      <c r="J228" s="72" t="n"/>
      <c r="K228" s="72" t="n"/>
      <c r="L228" s="72" t="n"/>
      <c r="M228" s="72" t="n"/>
      <c r="N228" s="72" t="n"/>
      <c r="O228" s="72" t="n"/>
      <c r="P228" s="72" t="n"/>
      <c r="Q228" s="72" t="n"/>
      <c r="R228" s="72" t="n"/>
      <c r="S228" s="72" t="n"/>
      <c r="T228" s="72" t="n"/>
      <c r="U228" s="72" t="n"/>
      <c r="V228" s="72" t="n"/>
      <c r="W228" s="72" t="n"/>
      <c r="X228" s="72" t="n"/>
      <c r="Y228" s="72" t="n"/>
      <c r="Z228" s="72" t="n"/>
      <c r="AA228" s="72" t="n"/>
      <c r="AB228" s="72" t="n"/>
      <c r="AC228" s="72" t="n"/>
      <c r="AD228" s="72" t="n"/>
      <c r="AE228" s="72" t="n"/>
      <c r="AF228" s="72" t="n"/>
      <c r="AG228" s="72" t="n"/>
      <c r="AH228" s="72" t="n"/>
      <c r="AI228" s="72" t="n"/>
    </row>
    <row r="229" ht="19.95" customFormat="1" customHeight="1" s="29">
      <c r="A229" s="32" t="n"/>
      <c r="B229" s="32" t="n"/>
      <c r="C229" s="73" t="n"/>
      <c r="D229" s="28" t="n"/>
      <c r="E229" s="72" t="n"/>
      <c r="F229" s="72" t="n"/>
      <c r="G229" s="72" t="n"/>
      <c r="H229" s="72" t="n"/>
      <c r="I229" s="72" t="n"/>
      <c r="J229" s="72" t="n"/>
      <c r="K229" s="72" t="n"/>
      <c r="L229" s="72" t="n"/>
      <c r="M229" s="72" t="n"/>
      <c r="N229" s="72" t="n"/>
      <c r="O229" s="72" t="n"/>
      <c r="P229" s="72" t="n"/>
      <c r="Q229" s="72" t="n"/>
      <c r="R229" s="72" t="n"/>
      <c r="S229" s="72" t="n"/>
      <c r="T229" s="72" t="n"/>
      <c r="U229" s="72" t="n"/>
      <c r="V229" s="72" t="n"/>
      <c r="W229" s="72" t="n"/>
      <c r="X229" s="72" t="n"/>
      <c r="Y229" s="72" t="n"/>
      <c r="Z229" s="72" t="n"/>
      <c r="AA229" s="72" t="n"/>
      <c r="AB229" s="72" t="n"/>
      <c r="AC229" s="72" t="n"/>
      <c r="AD229" s="72" t="n"/>
      <c r="AE229" s="72" t="n"/>
      <c r="AF229" s="72" t="n"/>
      <c r="AG229" s="72" t="n"/>
      <c r="AH229" s="72" t="n"/>
      <c r="AI229" s="72" t="n"/>
    </row>
    <row r="230" ht="19.95" customFormat="1" customHeight="1" s="29">
      <c r="A230" s="32" t="n"/>
      <c r="B230" s="32" t="n"/>
      <c r="C230" s="73" t="n"/>
      <c r="D230" s="28" t="n"/>
      <c r="E230" s="72" t="n"/>
      <c r="F230" s="72" t="n"/>
      <c r="G230" s="72" t="n"/>
      <c r="H230" s="72" t="n"/>
      <c r="I230" s="72" t="n"/>
      <c r="J230" s="72" t="n"/>
      <c r="K230" s="72" t="n"/>
      <c r="L230" s="72" t="n"/>
      <c r="M230" s="72" t="n"/>
      <c r="N230" s="72" t="n"/>
      <c r="O230" s="72" t="n"/>
      <c r="P230" s="72" t="n"/>
      <c r="Q230" s="72" t="n"/>
      <c r="R230" s="72" t="n"/>
      <c r="S230" s="72" t="n"/>
      <c r="T230" s="72" t="n"/>
      <c r="U230" s="72" t="n"/>
      <c r="V230" s="72" t="n"/>
      <c r="W230" s="72" t="n"/>
      <c r="X230" s="72" t="n"/>
      <c r="Y230" s="72" t="n"/>
      <c r="Z230" s="72" t="n"/>
      <c r="AA230" s="72" t="n"/>
      <c r="AB230" s="72" t="n"/>
      <c r="AC230" s="72" t="n"/>
      <c r="AD230" s="72" t="n"/>
      <c r="AE230" s="72" t="n"/>
      <c r="AF230" s="72" t="n"/>
      <c r="AG230" s="72" t="n"/>
      <c r="AH230" s="72" t="n"/>
      <c r="AI230" s="72" t="n"/>
    </row>
    <row r="231" ht="19.95" customFormat="1" customHeight="1" s="29">
      <c r="A231" s="32" t="n"/>
      <c r="B231" s="32" t="n"/>
      <c r="C231" s="73" t="n"/>
      <c r="D231" s="28" t="n"/>
      <c r="E231" s="72" t="n"/>
      <c r="F231" s="72" t="n"/>
      <c r="G231" s="72" t="n"/>
      <c r="H231" s="72" t="n"/>
      <c r="I231" s="72" t="n"/>
      <c r="J231" s="72" t="n"/>
      <c r="K231" s="72" t="n"/>
      <c r="L231" s="72" t="n"/>
      <c r="M231" s="72" t="n"/>
      <c r="N231" s="72" t="n"/>
      <c r="O231" s="72" t="n"/>
      <c r="P231" s="72" t="n"/>
      <c r="Q231" s="72" t="n"/>
      <c r="R231" s="72" t="n"/>
      <c r="S231" s="72" t="n"/>
      <c r="T231" s="72" t="n"/>
      <c r="U231" s="72" t="n"/>
      <c r="V231" s="72" t="n"/>
      <c r="W231" s="72" t="n"/>
      <c r="X231" s="72" t="n"/>
      <c r="Y231" s="72" t="n"/>
      <c r="Z231" s="72" t="n"/>
      <c r="AA231" s="72" t="n"/>
      <c r="AB231" s="72" t="n"/>
      <c r="AC231" s="72" t="n"/>
      <c r="AD231" s="72" t="n"/>
      <c r="AE231" s="72" t="n"/>
      <c r="AF231" s="72" t="n"/>
      <c r="AG231" s="72" t="n"/>
      <c r="AH231" s="72" t="n"/>
      <c r="AI231" s="72" t="n"/>
    </row>
    <row r="232" ht="19.95" customFormat="1" customHeight="1" s="29">
      <c r="A232" s="32" t="n"/>
      <c r="B232" s="32" t="n"/>
      <c r="C232" s="73" t="n"/>
      <c r="D232" s="28" t="n"/>
      <c r="E232" s="72" t="n"/>
      <c r="F232" s="72" t="n"/>
      <c r="G232" s="72" t="n"/>
      <c r="H232" s="72" t="n"/>
      <c r="I232" s="72" t="n"/>
      <c r="J232" s="72" t="n"/>
      <c r="K232" s="72" t="n"/>
      <c r="L232" s="72" t="n"/>
      <c r="M232" s="72" t="n"/>
      <c r="N232" s="72" t="n"/>
      <c r="O232" s="72" t="n"/>
      <c r="P232" s="72" t="n"/>
      <c r="Q232" s="72" t="n"/>
      <c r="R232" s="72" t="n"/>
      <c r="S232" s="72" t="n"/>
      <c r="T232" s="72" t="n"/>
      <c r="U232" s="72" t="n"/>
      <c r="V232" s="72" t="n"/>
      <c r="W232" s="72" t="n"/>
      <c r="X232" s="72" t="n"/>
      <c r="Y232" s="72" t="n"/>
      <c r="Z232" s="72" t="n"/>
      <c r="AA232" s="72" t="n"/>
      <c r="AB232" s="72" t="n"/>
      <c r="AC232" s="72" t="n"/>
      <c r="AD232" s="72" t="n"/>
      <c r="AE232" s="72" t="n"/>
      <c r="AF232" s="72" t="n"/>
      <c r="AG232" s="72" t="n"/>
      <c r="AH232" s="72" t="n"/>
      <c r="AI232" s="72" t="n"/>
    </row>
    <row r="233" ht="19.95" customFormat="1" customHeight="1" s="29">
      <c r="A233" s="32" t="n"/>
      <c r="B233" s="32" t="n"/>
      <c r="C233" s="73" t="n"/>
      <c r="D233" s="28" t="n"/>
      <c r="E233" s="72" t="n"/>
      <c r="F233" s="72" t="n"/>
      <c r="G233" s="72" t="n"/>
      <c r="H233" s="72" t="n"/>
      <c r="I233" s="72" t="n"/>
      <c r="J233" s="72" t="n"/>
      <c r="K233" s="72" t="n"/>
      <c r="L233" s="72" t="n"/>
      <c r="M233" s="72" t="n"/>
      <c r="N233" s="72" t="n"/>
      <c r="O233" s="72" t="n"/>
      <c r="P233" s="72" t="n"/>
      <c r="Q233" s="72" t="n"/>
      <c r="R233" s="72" t="n"/>
      <c r="S233" s="72" t="n"/>
      <c r="T233" s="72" t="n"/>
      <c r="U233" s="72" t="n"/>
      <c r="V233" s="72" t="n"/>
      <c r="W233" s="72" t="n"/>
      <c r="X233" s="72" t="n"/>
      <c r="Y233" s="72" t="n"/>
      <c r="Z233" s="72" t="n"/>
      <c r="AA233" s="72" t="n"/>
      <c r="AB233" s="72" t="n"/>
      <c r="AC233" s="72" t="n"/>
      <c r="AD233" s="72" t="n"/>
      <c r="AE233" s="72" t="n"/>
      <c r="AF233" s="72" t="n"/>
      <c r="AG233" s="72" t="n"/>
      <c r="AH233" s="72" t="n"/>
      <c r="AI233" s="72" t="n"/>
    </row>
    <row r="234" ht="19.95" customFormat="1" customHeight="1" s="29">
      <c r="A234" s="32" t="n"/>
      <c r="B234" s="32" t="n"/>
      <c r="C234" s="73" t="n"/>
      <c r="D234" s="28" t="n"/>
      <c r="E234" s="72" t="n"/>
      <c r="F234" s="72" t="n"/>
      <c r="G234" s="72" t="n"/>
      <c r="H234" s="72" t="n"/>
      <c r="I234" s="72" t="n"/>
      <c r="J234" s="72" t="n"/>
      <c r="K234" s="72" t="n"/>
      <c r="L234" s="72" t="n"/>
      <c r="M234" s="72" t="n"/>
      <c r="N234" s="72" t="n"/>
      <c r="O234" s="72" t="n"/>
      <c r="P234" s="72" t="n"/>
      <c r="Q234" s="72" t="n"/>
      <c r="R234" s="72" t="n"/>
      <c r="S234" s="72" t="n"/>
      <c r="T234" s="72" t="n"/>
      <c r="U234" s="72" t="n"/>
      <c r="V234" s="72" t="n"/>
      <c r="W234" s="72" t="n"/>
      <c r="X234" s="72" t="n"/>
      <c r="Y234" s="72" t="n"/>
      <c r="Z234" s="72" t="n"/>
      <c r="AA234" s="72" t="n"/>
      <c r="AB234" s="72" t="n"/>
      <c r="AC234" s="72" t="n"/>
      <c r="AD234" s="72" t="n"/>
      <c r="AE234" s="72" t="n"/>
      <c r="AF234" s="72" t="n"/>
      <c r="AG234" s="72" t="n"/>
      <c r="AH234" s="72" t="n"/>
      <c r="AI234" s="72" t="n"/>
    </row>
    <row r="235" ht="19.95" customFormat="1" customHeight="1" s="29">
      <c r="A235" s="32" t="n"/>
      <c r="B235" s="32" t="n"/>
      <c r="C235" s="73" t="n"/>
      <c r="D235" s="28" t="n"/>
      <c r="E235" s="72" t="n"/>
      <c r="F235" s="72" t="n"/>
      <c r="G235" s="72" t="n"/>
      <c r="H235" s="72" t="n"/>
      <c r="I235" s="72" t="n"/>
      <c r="J235" s="72" t="n"/>
      <c r="K235" s="72" t="n"/>
      <c r="L235" s="72" t="n"/>
      <c r="M235" s="72" t="n"/>
      <c r="N235" s="72" t="n"/>
      <c r="O235" s="72" t="n"/>
      <c r="P235" s="72" t="n"/>
      <c r="Q235" s="72" t="n"/>
      <c r="R235" s="72" t="n"/>
      <c r="S235" s="72" t="n"/>
      <c r="T235" s="72" t="n"/>
      <c r="U235" s="72" t="n"/>
      <c r="V235" s="72" t="n"/>
      <c r="W235" s="72" t="n"/>
      <c r="X235" s="72" t="n"/>
      <c r="Y235" s="72" t="n"/>
      <c r="Z235" s="72" t="n"/>
      <c r="AA235" s="72" t="n"/>
      <c r="AB235" s="72" t="n"/>
      <c r="AC235" s="72" t="n"/>
      <c r="AD235" s="72" t="n"/>
      <c r="AE235" s="72" t="n"/>
      <c r="AF235" s="72" t="n"/>
      <c r="AG235" s="72" t="n"/>
      <c r="AH235" s="72" t="n"/>
      <c r="AI235" s="72" t="n"/>
    </row>
    <row r="236" ht="19.95" customFormat="1" customHeight="1" s="29">
      <c r="A236" s="32" t="n"/>
      <c r="B236" s="32" t="n"/>
      <c r="C236" s="73" t="n"/>
      <c r="D236" s="28" t="n"/>
      <c r="E236" s="72" t="n"/>
      <c r="F236" s="72" t="n"/>
      <c r="G236" s="72" t="n"/>
      <c r="H236" s="72" t="n"/>
      <c r="I236" s="72" t="n"/>
      <c r="J236" s="72" t="n"/>
      <c r="K236" s="72" t="n"/>
      <c r="L236" s="72" t="n"/>
      <c r="M236" s="72" t="n"/>
      <c r="N236" s="72" t="n"/>
      <c r="O236" s="72" t="n"/>
      <c r="P236" s="72" t="n"/>
      <c r="Q236" s="72" t="n"/>
      <c r="R236" s="72" t="n"/>
      <c r="S236" s="72" t="n"/>
      <c r="T236" s="72" t="n"/>
      <c r="U236" s="72" t="n"/>
      <c r="V236" s="72" t="n"/>
      <c r="W236" s="72" t="n"/>
      <c r="X236" s="72" t="n"/>
      <c r="Y236" s="72" t="n"/>
      <c r="Z236" s="72" t="n"/>
      <c r="AA236" s="72" t="n"/>
      <c r="AB236" s="72" t="n"/>
      <c r="AC236" s="72" t="n"/>
      <c r="AD236" s="72" t="n"/>
      <c r="AE236" s="72" t="n"/>
      <c r="AF236" s="72" t="n"/>
      <c r="AG236" s="72" t="n"/>
      <c r="AH236" s="72" t="n"/>
      <c r="AI236" s="72" t="n"/>
    </row>
    <row r="237" ht="19.95" customFormat="1" customHeight="1" s="29">
      <c r="A237" s="32" t="n"/>
      <c r="B237" s="32" t="n"/>
      <c r="C237" s="73" t="n"/>
      <c r="D237" s="28" t="n"/>
      <c r="E237" s="72" t="n"/>
      <c r="F237" s="72" t="n"/>
      <c r="G237" s="72" t="n"/>
      <c r="H237" s="72" t="n"/>
      <c r="I237" s="72" t="n"/>
      <c r="J237" s="72" t="n"/>
      <c r="K237" s="72" t="n"/>
      <c r="L237" s="72" t="n"/>
      <c r="M237" s="72" t="n"/>
      <c r="N237" s="72" t="n"/>
      <c r="O237" s="72" t="n"/>
      <c r="P237" s="72" t="n"/>
      <c r="Q237" s="72" t="n"/>
      <c r="R237" s="72" t="n"/>
      <c r="S237" s="72" t="n"/>
      <c r="T237" s="72" t="n"/>
      <c r="U237" s="72" t="n"/>
      <c r="V237" s="72" t="n"/>
      <c r="W237" s="72" t="n"/>
      <c r="X237" s="72" t="n"/>
      <c r="Y237" s="72" t="n"/>
      <c r="Z237" s="72" t="n"/>
      <c r="AA237" s="72" t="n"/>
      <c r="AB237" s="72" t="n"/>
      <c r="AC237" s="72" t="n"/>
      <c r="AD237" s="72" t="n"/>
      <c r="AE237" s="72" t="n"/>
      <c r="AF237" s="72" t="n"/>
      <c r="AG237" s="72" t="n"/>
      <c r="AH237" s="72" t="n"/>
      <c r="AI237" s="72" t="n"/>
    </row>
    <row r="238" ht="19.95" customFormat="1" customHeight="1" s="29">
      <c r="A238" s="32" t="n"/>
      <c r="B238" s="32" t="n"/>
      <c r="C238" s="73" t="n"/>
      <c r="D238" s="28" t="n"/>
      <c r="E238" s="72" t="n"/>
      <c r="F238" s="72" t="n"/>
      <c r="G238" s="72" t="n"/>
      <c r="H238" s="72" t="n"/>
      <c r="I238" s="72" t="n"/>
      <c r="J238" s="72" t="n"/>
      <c r="K238" s="72" t="n"/>
      <c r="L238" s="72" t="n"/>
      <c r="M238" s="72" t="n"/>
      <c r="N238" s="72" t="n"/>
      <c r="O238" s="72" t="n"/>
      <c r="P238" s="72" t="n"/>
      <c r="Q238" s="72" t="n"/>
      <c r="R238" s="72" t="n"/>
      <c r="S238" s="72" t="n"/>
      <c r="T238" s="72" t="n"/>
      <c r="U238" s="72" t="n"/>
      <c r="V238" s="72" t="n"/>
      <c r="W238" s="72" t="n"/>
      <c r="X238" s="72" t="n"/>
      <c r="Y238" s="72" t="n"/>
      <c r="Z238" s="72" t="n"/>
      <c r="AA238" s="72" t="n"/>
      <c r="AB238" s="72" t="n"/>
      <c r="AC238" s="72" t="n"/>
      <c r="AD238" s="72" t="n"/>
      <c r="AE238" s="72" t="n"/>
      <c r="AF238" s="72" t="n"/>
      <c r="AG238" s="72" t="n"/>
      <c r="AH238" s="72" t="n"/>
      <c r="AI238" s="72" t="n"/>
    </row>
    <row r="239" ht="19.95" customFormat="1" customHeight="1" s="29">
      <c r="A239" s="32" t="n"/>
      <c r="B239" s="32" t="n"/>
      <c r="C239" s="73" t="n"/>
      <c r="D239" s="28" t="n"/>
      <c r="E239" s="72" t="n"/>
      <c r="F239" s="72" t="n"/>
      <c r="G239" s="72" t="n"/>
      <c r="H239" s="72" t="n"/>
      <c r="I239" s="72" t="n"/>
      <c r="J239" s="72" t="n"/>
      <c r="K239" s="72" t="n"/>
      <c r="L239" s="72" t="n"/>
      <c r="M239" s="72" t="n"/>
      <c r="N239" s="72" t="n"/>
      <c r="O239" s="72" t="n"/>
      <c r="P239" s="72" t="n"/>
      <c r="Q239" s="72" t="n"/>
      <c r="R239" s="72" t="n"/>
      <c r="S239" s="72" t="n"/>
      <c r="T239" s="72" t="n"/>
      <c r="U239" s="72" t="n"/>
      <c r="V239" s="72" t="n"/>
      <c r="W239" s="72" t="n"/>
      <c r="X239" s="72" t="n"/>
      <c r="Y239" s="72" t="n"/>
      <c r="Z239" s="72" t="n"/>
      <c r="AA239" s="72" t="n"/>
      <c r="AB239" s="72" t="n"/>
      <c r="AC239" s="72" t="n"/>
      <c r="AD239" s="72" t="n"/>
      <c r="AE239" s="72" t="n"/>
      <c r="AF239" s="72" t="n"/>
      <c r="AG239" s="72" t="n"/>
      <c r="AH239" s="72" t="n"/>
      <c r="AI239" s="72" t="n"/>
    </row>
    <row r="240" ht="19.95" customFormat="1" customHeight="1" s="29">
      <c r="A240" s="32" t="n"/>
      <c r="B240" s="32" t="n"/>
      <c r="C240" s="73" t="n"/>
      <c r="D240" s="28" t="n"/>
      <c r="E240" s="72" t="n"/>
      <c r="F240" s="72" t="n"/>
      <c r="G240" s="72" t="n"/>
      <c r="H240" s="72" t="n"/>
      <c r="I240" s="72" t="n"/>
      <c r="J240" s="72" t="n"/>
      <c r="K240" s="72" t="n"/>
      <c r="L240" s="72" t="n"/>
      <c r="M240" s="72" t="n"/>
      <c r="N240" s="72" t="n"/>
      <c r="O240" s="72" t="n"/>
      <c r="P240" s="72" t="n"/>
      <c r="Q240" s="72" t="n"/>
      <c r="R240" s="72" t="n"/>
      <c r="S240" s="72" t="n"/>
      <c r="T240" s="72" t="n"/>
      <c r="U240" s="72" t="n"/>
      <c r="V240" s="72" t="n"/>
      <c r="W240" s="72" t="n"/>
      <c r="X240" s="72" t="n"/>
      <c r="Y240" s="72" t="n"/>
      <c r="Z240" s="72" t="n"/>
      <c r="AA240" s="72" t="n"/>
      <c r="AB240" s="72" t="n"/>
      <c r="AC240" s="72" t="n"/>
      <c r="AD240" s="72" t="n"/>
      <c r="AE240" s="72" t="n"/>
      <c r="AF240" s="72" t="n"/>
      <c r="AG240" s="72" t="n"/>
      <c r="AH240" s="72" t="n"/>
      <c r="AI240" s="72" t="n"/>
    </row>
    <row r="241" ht="19.95" customFormat="1" customHeight="1" s="29">
      <c r="A241" s="32" t="n"/>
      <c r="B241" s="32" t="n"/>
      <c r="C241" s="73" t="n"/>
      <c r="D241" s="28" t="n"/>
      <c r="E241" s="72" t="n"/>
      <c r="F241" s="72" t="n"/>
      <c r="G241" s="72" t="n"/>
      <c r="H241" s="72" t="n"/>
      <c r="I241" s="72" t="n"/>
      <c r="J241" s="72" t="n"/>
      <c r="K241" s="72" t="n"/>
      <c r="L241" s="72" t="n"/>
      <c r="M241" s="72" t="n"/>
      <c r="N241" s="72" t="n"/>
      <c r="O241" s="72" t="n"/>
      <c r="P241" s="72" t="n"/>
      <c r="Q241" s="72" t="n"/>
      <c r="R241" s="72" t="n"/>
      <c r="S241" s="72" t="n"/>
      <c r="T241" s="72" t="n"/>
      <c r="U241" s="72" t="n"/>
      <c r="V241" s="72" t="n"/>
      <c r="W241" s="72" t="n"/>
      <c r="X241" s="72" t="n"/>
      <c r="Y241" s="72" t="n"/>
      <c r="Z241" s="72" t="n"/>
      <c r="AA241" s="72" t="n"/>
      <c r="AB241" s="72" t="n"/>
      <c r="AC241" s="72" t="n"/>
      <c r="AD241" s="72" t="n"/>
      <c r="AE241" s="72" t="n"/>
      <c r="AF241" s="72" t="n"/>
      <c r="AG241" s="72" t="n"/>
      <c r="AH241" s="72" t="n"/>
      <c r="AI241" s="72" t="n"/>
    </row>
    <row r="242" ht="19.95" customFormat="1" customHeight="1" s="29">
      <c r="A242" s="32" t="n"/>
      <c r="B242" s="32" t="n"/>
      <c r="C242" s="73" t="n"/>
      <c r="D242" s="28" t="n"/>
      <c r="E242" s="72" t="n"/>
      <c r="F242" s="72" t="n"/>
      <c r="G242" s="72" t="n"/>
      <c r="H242" s="72" t="n"/>
      <c r="I242" s="72" t="n"/>
      <c r="J242" s="72" t="n"/>
      <c r="K242" s="72" t="n"/>
      <c r="L242" s="72" t="n"/>
      <c r="M242" s="72" t="n"/>
      <c r="N242" s="72" t="n"/>
      <c r="O242" s="72" t="n"/>
      <c r="P242" s="72" t="n"/>
      <c r="Q242" s="72" t="n"/>
      <c r="R242" s="72" t="n"/>
      <c r="S242" s="72" t="n"/>
      <c r="T242" s="72" t="n"/>
      <c r="U242" s="72" t="n"/>
      <c r="V242" s="72" t="n"/>
      <c r="W242" s="72" t="n"/>
      <c r="X242" s="72" t="n"/>
      <c r="Y242" s="72" t="n"/>
      <c r="Z242" s="72" t="n"/>
      <c r="AA242" s="72" t="n"/>
      <c r="AB242" s="72" t="n"/>
      <c r="AC242" s="72" t="n"/>
      <c r="AD242" s="72" t="n"/>
      <c r="AE242" s="72" t="n"/>
      <c r="AF242" s="72" t="n"/>
      <c r="AG242" s="72" t="n"/>
      <c r="AH242" s="72" t="n"/>
      <c r="AI242" s="72" t="n"/>
    </row>
    <row r="243" ht="19.95" customFormat="1" customHeight="1" s="29">
      <c r="A243" s="32" t="n"/>
      <c r="B243" s="32" t="n"/>
      <c r="C243" s="73" t="n"/>
      <c r="D243" s="28" t="n"/>
      <c r="E243" s="72" t="n"/>
      <c r="F243" s="72" t="n"/>
      <c r="G243" s="72" t="n"/>
      <c r="H243" s="72" t="n"/>
      <c r="I243" s="72" t="n"/>
      <c r="J243" s="72" t="n"/>
      <c r="K243" s="72" t="n"/>
      <c r="L243" s="72" t="n"/>
      <c r="M243" s="72" t="n"/>
      <c r="N243" s="72" t="n"/>
      <c r="O243" s="72" t="n"/>
      <c r="P243" s="72" t="n"/>
      <c r="Q243" s="72" t="n"/>
      <c r="R243" s="72" t="n"/>
      <c r="S243" s="72" t="n"/>
      <c r="T243" s="72" t="n"/>
      <c r="U243" s="72" t="n"/>
      <c r="V243" s="72" t="n"/>
      <c r="W243" s="72" t="n"/>
      <c r="X243" s="72" t="n"/>
      <c r="Y243" s="72" t="n"/>
      <c r="Z243" s="72" t="n"/>
      <c r="AA243" s="72" t="n"/>
      <c r="AB243" s="72" t="n"/>
      <c r="AC243" s="72" t="n"/>
      <c r="AD243" s="72" t="n"/>
      <c r="AE243" s="72" t="n"/>
      <c r="AF243" s="72" t="n"/>
      <c r="AG243" s="72" t="n"/>
      <c r="AH243" s="72" t="n"/>
      <c r="AI243" s="72" t="n"/>
    </row>
    <row r="244" ht="19.95" customFormat="1" customHeight="1" s="29">
      <c r="A244" s="32" t="n"/>
      <c r="B244" s="32" t="n"/>
      <c r="C244" s="73" t="n"/>
      <c r="D244" s="28" t="n"/>
      <c r="E244" s="72" t="n"/>
      <c r="F244" s="72" t="n"/>
      <c r="G244" s="72" t="n"/>
      <c r="H244" s="72" t="n"/>
      <c r="I244" s="72" t="n"/>
      <c r="J244" s="72" t="n"/>
      <c r="K244" s="72" t="n"/>
      <c r="L244" s="72" t="n"/>
      <c r="M244" s="72" t="n"/>
      <c r="N244" s="72" t="n"/>
      <c r="O244" s="72" t="n"/>
      <c r="P244" s="72" t="n"/>
      <c r="Q244" s="72" t="n"/>
      <c r="R244" s="72" t="n"/>
      <c r="S244" s="72" t="n"/>
      <c r="T244" s="72" t="n"/>
      <c r="U244" s="72" t="n"/>
      <c r="V244" s="72" t="n"/>
      <c r="W244" s="72" t="n"/>
      <c r="X244" s="72" t="n"/>
      <c r="Y244" s="72" t="n"/>
      <c r="Z244" s="72" t="n"/>
      <c r="AA244" s="72" t="n"/>
      <c r="AB244" s="72" t="n"/>
      <c r="AC244" s="72" t="n"/>
      <c r="AD244" s="72" t="n"/>
      <c r="AE244" s="72" t="n"/>
      <c r="AF244" s="72" t="n"/>
      <c r="AG244" s="72" t="n"/>
      <c r="AH244" s="72" t="n"/>
      <c r="AI244" s="72" t="n"/>
    </row>
    <row r="245" ht="19.95" customFormat="1" customHeight="1" s="29">
      <c r="A245" s="32" t="n"/>
      <c r="B245" s="32" t="n"/>
      <c r="C245" s="73" t="n"/>
      <c r="D245" s="28" t="n"/>
      <c r="E245" s="72" t="n"/>
      <c r="F245" s="72" t="n"/>
      <c r="G245" s="72" t="n"/>
      <c r="H245" s="72" t="n"/>
      <c r="I245" s="72" t="n"/>
      <c r="J245" s="72" t="n"/>
      <c r="K245" s="72" t="n"/>
      <c r="L245" s="72" t="n"/>
      <c r="M245" s="72" t="n"/>
      <c r="N245" s="72" t="n"/>
      <c r="O245" s="72" t="n"/>
      <c r="P245" s="72" t="n"/>
      <c r="Q245" s="72" t="n"/>
      <c r="R245" s="72" t="n"/>
      <c r="S245" s="72" t="n"/>
      <c r="T245" s="72" t="n"/>
      <c r="U245" s="72" t="n"/>
      <c r="V245" s="72" t="n"/>
      <c r="W245" s="72" t="n"/>
      <c r="X245" s="72" t="n"/>
      <c r="Y245" s="72" t="n"/>
      <c r="Z245" s="72" t="n"/>
      <c r="AA245" s="72" t="n"/>
      <c r="AB245" s="72" t="n"/>
      <c r="AC245" s="72" t="n"/>
      <c r="AD245" s="72" t="n"/>
      <c r="AE245" s="72" t="n"/>
      <c r="AF245" s="72" t="n"/>
      <c r="AG245" s="72" t="n"/>
      <c r="AH245" s="72" t="n"/>
      <c r="AI245" s="72" t="n"/>
    </row>
    <row r="246" ht="19.95" customFormat="1" customHeight="1" s="29">
      <c r="A246" s="32" t="n"/>
      <c r="B246" s="32" t="n"/>
      <c r="C246" s="73" t="n"/>
      <c r="D246" s="28" t="n"/>
      <c r="E246" s="72" t="n"/>
      <c r="F246" s="72" t="n"/>
      <c r="G246" s="72" t="n"/>
      <c r="H246" s="72" t="n"/>
      <c r="I246" s="72" t="n"/>
      <c r="J246" s="72" t="n"/>
      <c r="K246" s="72" t="n"/>
      <c r="L246" s="72" t="n"/>
      <c r="M246" s="72" t="n"/>
      <c r="N246" s="72" t="n"/>
      <c r="O246" s="72" t="n"/>
      <c r="P246" s="72" t="n"/>
      <c r="Q246" s="72" t="n"/>
      <c r="R246" s="72" t="n"/>
      <c r="S246" s="72" t="n"/>
      <c r="T246" s="72" t="n"/>
      <c r="U246" s="72" t="n"/>
      <c r="V246" s="72" t="n"/>
      <c r="W246" s="72" t="n"/>
      <c r="X246" s="72" t="n"/>
      <c r="Y246" s="72" t="n"/>
      <c r="Z246" s="72" t="n"/>
      <c r="AA246" s="72" t="n"/>
      <c r="AB246" s="72" t="n"/>
      <c r="AC246" s="72" t="n"/>
      <c r="AD246" s="72" t="n"/>
      <c r="AE246" s="72" t="n"/>
      <c r="AF246" s="72" t="n"/>
      <c r="AG246" s="72" t="n"/>
      <c r="AH246" s="72" t="n"/>
      <c r="AI246" s="72" t="n"/>
    </row>
    <row r="247" ht="19.95" customFormat="1" customHeight="1" s="29">
      <c r="A247" s="32" t="n"/>
      <c r="B247" s="32" t="n"/>
      <c r="C247" s="73" t="n"/>
      <c r="D247" s="28" t="n"/>
      <c r="E247" s="72" t="n"/>
      <c r="F247" s="72" t="n"/>
      <c r="G247" s="72" t="n"/>
      <c r="H247" s="72" t="n"/>
      <c r="I247" s="72" t="n"/>
      <c r="J247" s="72" t="n"/>
      <c r="K247" s="72" t="n"/>
      <c r="L247" s="72" t="n"/>
      <c r="M247" s="72" t="n"/>
      <c r="N247" s="72" t="n"/>
      <c r="O247" s="72" t="n"/>
      <c r="P247" s="72" t="n"/>
      <c r="Q247" s="72" t="n"/>
      <c r="R247" s="72" t="n"/>
      <c r="S247" s="72" t="n"/>
      <c r="T247" s="72" t="n"/>
      <c r="U247" s="72" t="n"/>
      <c r="V247" s="72" t="n"/>
      <c r="W247" s="72" t="n"/>
      <c r="X247" s="72" t="n"/>
      <c r="Y247" s="72" t="n"/>
      <c r="Z247" s="72" t="n"/>
      <c r="AA247" s="72" t="n"/>
      <c r="AB247" s="72" t="n"/>
      <c r="AC247" s="72" t="n"/>
      <c r="AD247" s="72" t="n"/>
      <c r="AE247" s="72" t="n"/>
      <c r="AF247" s="72" t="n"/>
      <c r="AG247" s="72" t="n"/>
      <c r="AH247" s="72" t="n"/>
      <c r="AI247" s="72" t="n"/>
    </row>
    <row r="248" ht="19.95" customFormat="1" customHeight="1" s="29">
      <c r="A248" s="32" t="n"/>
      <c r="B248" s="32" t="n"/>
      <c r="C248" s="73" t="n"/>
      <c r="D248" s="28" t="n"/>
      <c r="E248" s="72" t="n"/>
      <c r="F248" s="72" t="n"/>
      <c r="G248" s="72" t="n"/>
      <c r="H248" s="72" t="n"/>
      <c r="I248" s="72" t="n"/>
      <c r="J248" s="72" t="n"/>
      <c r="K248" s="72" t="n"/>
      <c r="L248" s="72" t="n"/>
      <c r="M248" s="72" t="n"/>
      <c r="N248" s="72" t="n"/>
      <c r="O248" s="72" t="n"/>
      <c r="P248" s="72" t="n"/>
      <c r="Q248" s="72" t="n"/>
      <c r="R248" s="72" t="n"/>
      <c r="S248" s="72" t="n"/>
      <c r="T248" s="72" t="n"/>
      <c r="U248" s="72" t="n"/>
      <c r="V248" s="72" t="n"/>
      <c r="W248" s="72" t="n"/>
      <c r="X248" s="72" t="n"/>
      <c r="Y248" s="72" t="n"/>
      <c r="Z248" s="72" t="n"/>
      <c r="AA248" s="72" t="n"/>
      <c r="AB248" s="72" t="n"/>
      <c r="AC248" s="72" t="n"/>
      <c r="AD248" s="72" t="n"/>
      <c r="AE248" s="72" t="n"/>
      <c r="AF248" s="72" t="n"/>
      <c r="AG248" s="72" t="n"/>
      <c r="AH248" s="72" t="n"/>
      <c r="AI248" s="72" t="n"/>
    </row>
    <row r="249" ht="19.95" customFormat="1" customHeight="1" s="29">
      <c r="A249" s="32" t="n"/>
      <c r="B249" s="32" t="n"/>
      <c r="C249" s="73" t="n"/>
      <c r="D249" s="28" t="n"/>
      <c r="E249" s="72" t="n"/>
      <c r="F249" s="72" t="n"/>
      <c r="G249" s="72" t="n"/>
      <c r="H249" s="72" t="n"/>
      <c r="I249" s="72" t="n"/>
      <c r="J249" s="72" t="n"/>
      <c r="K249" s="72" t="n"/>
      <c r="L249" s="72" t="n"/>
      <c r="M249" s="72" t="n"/>
      <c r="N249" s="72" t="n"/>
      <c r="O249" s="72" t="n"/>
      <c r="P249" s="72" t="n"/>
      <c r="Q249" s="72" t="n"/>
      <c r="R249" s="72" t="n"/>
      <c r="S249" s="72" t="n"/>
      <c r="T249" s="72" t="n"/>
      <c r="U249" s="72" t="n"/>
      <c r="V249" s="72" t="n"/>
      <c r="W249" s="72" t="n"/>
      <c r="X249" s="72" t="n"/>
      <c r="Y249" s="72" t="n"/>
      <c r="Z249" s="72" t="n"/>
      <c r="AA249" s="72" t="n"/>
      <c r="AB249" s="72" t="n"/>
      <c r="AC249" s="72" t="n"/>
      <c r="AD249" s="72" t="n"/>
      <c r="AE249" s="72" t="n"/>
      <c r="AF249" s="72" t="n"/>
      <c r="AG249" s="72" t="n"/>
      <c r="AH249" s="72" t="n"/>
      <c r="AI249" s="72" t="n"/>
    </row>
    <row r="250" ht="19.95" customFormat="1" customHeight="1" s="29">
      <c r="A250" s="32" t="n"/>
      <c r="B250" s="32" t="n"/>
      <c r="C250" s="73" t="n"/>
      <c r="D250" s="28" t="n"/>
      <c r="E250" s="72" t="n"/>
      <c r="F250" s="72" t="n"/>
      <c r="G250" s="72" t="n"/>
      <c r="H250" s="72" t="n"/>
      <c r="I250" s="72" t="n"/>
      <c r="J250" s="72" t="n"/>
      <c r="K250" s="72" t="n"/>
      <c r="L250" s="72" t="n"/>
      <c r="M250" s="72" t="n"/>
      <c r="N250" s="72" t="n"/>
      <c r="O250" s="72" t="n"/>
      <c r="P250" s="72" t="n"/>
      <c r="Q250" s="72" t="n"/>
      <c r="R250" s="72" t="n"/>
      <c r="S250" s="72" t="n"/>
      <c r="T250" s="72" t="n"/>
      <c r="U250" s="72" t="n"/>
      <c r="V250" s="72" t="n"/>
      <c r="W250" s="72" t="n"/>
      <c r="X250" s="72" t="n"/>
      <c r="Y250" s="72" t="n"/>
      <c r="Z250" s="72" t="n"/>
      <c r="AA250" s="72" t="n"/>
      <c r="AB250" s="72" t="n"/>
      <c r="AC250" s="72" t="n"/>
      <c r="AD250" s="72" t="n"/>
      <c r="AE250" s="72" t="n"/>
      <c r="AF250" s="72" t="n"/>
      <c r="AG250" s="72" t="n"/>
      <c r="AH250" s="72" t="n"/>
      <c r="AI250" s="72" t="n"/>
    </row>
    <row r="251" ht="19.95" customFormat="1" customHeight="1" s="29">
      <c r="A251" s="32" t="n"/>
      <c r="B251" s="32" t="n"/>
      <c r="C251" s="73" t="n"/>
      <c r="D251" s="28" t="n"/>
      <c r="E251" s="72" t="n"/>
      <c r="F251" s="72" t="n"/>
      <c r="G251" s="72" t="n"/>
      <c r="H251" s="72" t="n"/>
      <c r="I251" s="72" t="n"/>
      <c r="J251" s="72" t="n"/>
      <c r="K251" s="72" t="n"/>
      <c r="L251" s="72" t="n"/>
      <c r="M251" s="72" t="n"/>
      <c r="N251" s="72" t="n"/>
      <c r="O251" s="72" t="n"/>
      <c r="P251" s="72" t="n"/>
      <c r="Q251" s="72" t="n"/>
      <c r="R251" s="72" t="n"/>
      <c r="S251" s="72" t="n"/>
      <c r="T251" s="72" t="n"/>
      <c r="U251" s="72" t="n"/>
      <c r="V251" s="72" t="n"/>
      <c r="W251" s="72" t="n"/>
      <c r="X251" s="72" t="n"/>
      <c r="Y251" s="72" t="n"/>
      <c r="Z251" s="72" t="n"/>
      <c r="AA251" s="72" t="n"/>
      <c r="AB251" s="72" t="n"/>
      <c r="AC251" s="72" t="n"/>
      <c r="AD251" s="72" t="n"/>
      <c r="AE251" s="72" t="n"/>
      <c r="AF251" s="72" t="n"/>
      <c r="AG251" s="72" t="n"/>
      <c r="AH251" s="72" t="n"/>
      <c r="AI251" s="72" t="n"/>
    </row>
    <row r="252" ht="19.95" customFormat="1" customHeight="1" s="29">
      <c r="A252" s="32" t="n"/>
      <c r="B252" s="32" t="n"/>
      <c r="C252" s="73" t="n"/>
      <c r="D252" s="28" t="n"/>
      <c r="E252" s="72" t="n"/>
      <c r="F252" s="72" t="n"/>
      <c r="G252" s="72" t="n"/>
      <c r="H252" s="72" t="n"/>
      <c r="I252" s="72" t="n"/>
      <c r="J252" s="72" t="n"/>
      <c r="K252" s="72" t="n"/>
      <c r="L252" s="72" t="n"/>
      <c r="M252" s="72" t="n"/>
      <c r="N252" s="72" t="n"/>
      <c r="O252" s="72" t="n"/>
      <c r="P252" s="72" t="n"/>
      <c r="Q252" s="72" t="n"/>
      <c r="R252" s="72" t="n"/>
      <c r="S252" s="72" t="n"/>
      <c r="T252" s="72" t="n"/>
      <c r="U252" s="72" t="n"/>
      <c r="V252" s="72" t="n"/>
      <c r="W252" s="72" t="n"/>
      <c r="X252" s="72" t="n"/>
      <c r="Y252" s="72" t="n"/>
      <c r="Z252" s="72" t="n"/>
      <c r="AA252" s="72" t="n"/>
      <c r="AB252" s="72" t="n"/>
      <c r="AC252" s="72" t="n"/>
      <c r="AD252" s="72" t="n"/>
      <c r="AE252" s="72" t="n"/>
      <c r="AF252" s="72" t="n"/>
      <c r="AG252" s="72" t="n"/>
      <c r="AH252" s="72" t="n"/>
      <c r="AI252" s="72" t="n"/>
    </row>
    <row r="253" ht="19.95" customFormat="1" customHeight="1" s="29">
      <c r="A253" s="32" t="n"/>
      <c r="B253" s="32" t="n"/>
      <c r="C253" s="73" t="n"/>
      <c r="D253" s="28" t="n"/>
      <c r="E253" s="72" t="n"/>
      <c r="F253" s="72" t="n"/>
      <c r="G253" s="72" t="n"/>
      <c r="H253" s="72" t="n"/>
      <c r="I253" s="72" t="n"/>
      <c r="J253" s="72" t="n"/>
      <c r="K253" s="72" t="n"/>
      <c r="L253" s="72" t="n"/>
      <c r="M253" s="72" t="n"/>
      <c r="N253" s="72" t="n"/>
      <c r="O253" s="72" t="n"/>
      <c r="P253" s="72" t="n"/>
      <c r="Q253" s="72" t="n"/>
      <c r="R253" s="72" t="n"/>
      <c r="S253" s="72" t="n"/>
      <c r="T253" s="72" t="n"/>
      <c r="U253" s="72" t="n"/>
      <c r="V253" s="72" t="n"/>
      <c r="W253" s="72" t="n"/>
      <c r="X253" s="72" t="n"/>
      <c r="Y253" s="72" t="n"/>
      <c r="Z253" s="72" t="n"/>
      <c r="AA253" s="72" t="n"/>
      <c r="AB253" s="72" t="n"/>
      <c r="AC253" s="72" t="n"/>
      <c r="AD253" s="72" t="n"/>
      <c r="AE253" s="72" t="n"/>
      <c r="AF253" s="72" t="n"/>
      <c r="AG253" s="72" t="n"/>
      <c r="AH253" s="72" t="n"/>
      <c r="AI253" s="72" t="n"/>
    </row>
    <row r="254" ht="19.95" customFormat="1" customHeight="1" s="29">
      <c r="A254" s="32" t="n"/>
      <c r="B254" s="32" t="n"/>
      <c r="C254" s="73" t="n"/>
      <c r="D254" s="28" t="n"/>
      <c r="E254" s="72" t="n"/>
      <c r="F254" s="72" t="n"/>
      <c r="G254" s="72" t="n"/>
      <c r="H254" s="72" t="n"/>
      <c r="I254" s="72" t="n"/>
      <c r="J254" s="72" t="n"/>
      <c r="K254" s="72" t="n"/>
      <c r="L254" s="72" t="n"/>
      <c r="M254" s="72" t="n"/>
      <c r="N254" s="72" t="n"/>
      <c r="O254" s="72" t="n"/>
      <c r="P254" s="72" t="n"/>
      <c r="Q254" s="72" t="n"/>
      <c r="R254" s="72" t="n"/>
      <c r="S254" s="72" t="n"/>
      <c r="T254" s="72" t="n"/>
      <c r="U254" s="72" t="n"/>
      <c r="V254" s="72" t="n"/>
      <c r="W254" s="72" t="n"/>
      <c r="X254" s="72" t="n"/>
      <c r="Y254" s="72" t="n"/>
      <c r="Z254" s="72" t="n"/>
      <c r="AA254" s="72" t="n"/>
      <c r="AB254" s="72" t="n"/>
      <c r="AC254" s="72" t="n"/>
      <c r="AD254" s="72" t="n"/>
      <c r="AE254" s="72" t="n"/>
      <c r="AF254" s="72" t="n"/>
      <c r="AG254" s="72" t="n"/>
      <c r="AH254" s="72" t="n"/>
      <c r="AI254" s="72" t="n"/>
    </row>
    <row r="255" ht="19.95" customFormat="1" customHeight="1" s="29">
      <c r="A255" s="32" t="n"/>
      <c r="B255" s="32" t="n"/>
      <c r="C255" s="73" t="n"/>
      <c r="D255" s="28" t="n"/>
      <c r="E255" s="72" t="n"/>
      <c r="F255" s="72" t="n"/>
      <c r="G255" s="72" t="n"/>
      <c r="H255" s="72" t="n"/>
      <c r="I255" s="72" t="n"/>
      <c r="J255" s="72" t="n"/>
      <c r="K255" s="72" t="n"/>
      <c r="L255" s="72" t="n"/>
      <c r="M255" s="72" t="n"/>
      <c r="N255" s="72" t="n"/>
      <c r="O255" s="72" t="n"/>
      <c r="P255" s="72" t="n"/>
      <c r="Q255" s="72" t="n"/>
      <c r="R255" s="72" t="n"/>
      <c r="S255" s="72" t="n"/>
      <c r="T255" s="72" t="n"/>
      <c r="U255" s="72" t="n"/>
      <c r="V255" s="72" t="n"/>
      <c r="W255" s="72" t="n"/>
      <c r="X255" s="72" t="n"/>
      <c r="Y255" s="72" t="n"/>
      <c r="Z255" s="72" t="n"/>
      <c r="AA255" s="72" t="n"/>
      <c r="AB255" s="72" t="n"/>
      <c r="AC255" s="72" t="n"/>
      <c r="AD255" s="72" t="n"/>
      <c r="AE255" s="72" t="n"/>
      <c r="AF255" s="72" t="n"/>
      <c r="AG255" s="72" t="n"/>
      <c r="AH255" s="72" t="n"/>
      <c r="AI255" s="72" t="n"/>
    </row>
    <row r="256" ht="19.95" customFormat="1" customHeight="1" s="29">
      <c r="A256" s="32" t="n"/>
      <c r="B256" s="32" t="n"/>
      <c r="C256" s="73" t="n"/>
      <c r="D256" s="28" t="n"/>
      <c r="E256" s="72" t="n"/>
      <c r="F256" s="72" t="n"/>
      <c r="G256" s="72" t="n"/>
      <c r="H256" s="72" t="n"/>
      <c r="I256" s="72" t="n"/>
      <c r="J256" s="72" t="n"/>
      <c r="K256" s="72" t="n"/>
      <c r="L256" s="72" t="n"/>
      <c r="M256" s="72" t="n"/>
      <c r="N256" s="72" t="n"/>
      <c r="O256" s="72" t="n"/>
      <c r="P256" s="72" t="n"/>
      <c r="Q256" s="72" t="n"/>
      <c r="R256" s="72" t="n"/>
      <c r="S256" s="72" t="n"/>
      <c r="T256" s="72" t="n"/>
      <c r="U256" s="72" t="n"/>
      <c r="V256" s="72" t="n"/>
      <c r="W256" s="72" t="n"/>
      <c r="X256" s="72" t="n"/>
      <c r="Y256" s="72" t="n"/>
      <c r="Z256" s="72" t="n"/>
      <c r="AA256" s="72" t="n"/>
      <c r="AB256" s="72" t="n"/>
      <c r="AC256" s="72" t="n"/>
      <c r="AD256" s="72" t="n"/>
      <c r="AE256" s="72" t="n"/>
      <c r="AF256" s="72" t="n"/>
      <c r="AG256" s="72" t="n"/>
      <c r="AH256" s="72" t="n"/>
      <c r="AI256" s="72" t="n"/>
    </row>
    <row r="257" ht="19.95" customFormat="1" customHeight="1" s="29">
      <c r="A257" s="32" t="n"/>
      <c r="B257" s="32" t="n"/>
      <c r="C257" s="73" t="n"/>
      <c r="D257" s="28" t="n"/>
      <c r="E257" s="72" t="n"/>
      <c r="F257" s="72" t="n"/>
      <c r="G257" s="72" t="n"/>
      <c r="H257" s="72" t="n"/>
      <c r="I257" s="72" t="n"/>
      <c r="J257" s="72" t="n"/>
      <c r="K257" s="72" t="n"/>
      <c r="L257" s="72" t="n"/>
      <c r="M257" s="72" t="n"/>
      <c r="N257" s="72" t="n"/>
      <c r="O257" s="72" t="n"/>
      <c r="P257" s="72" t="n"/>
      <c r="Q257" s="72" t="n"/>
      <c r="R257" s="72" t="n"/>
      <c r="S257" s="72" t="n"/>
      <c r="T257" s="72" t="n"/>
      <c r="U257" s="72" t="n"/>
      <c r="V257" s="72" t="n"/>
      <c r="W257" s="72" t="n"/>
      <c r="X257" s="72" t="n"/>
      <c r="Y257" s="72" t="n"/>
      <c r="Z257" s="72" t="n"/>
      <c r="AA257" s="72" t="n"/>
      <c r="AB257" s="72" t="n"/>
      <c r="AC257" s="72" t="n"/>
      <c r="AD257" s="72" t="n"/>
      <c r="AE257" s="72" t="n"/>
      <c r="AF257" s="72" t="n"/>
      <c r="AG257" s="72" t="n"/>
      <c r="AH257" s="72" t="n"/>
      <c r="AI257" s="72" t="n"/>
    </row>
    <row r="258" ht="19.95" customFormat="1" customHeight="1" s="29">
      <c r="A258" s="32" t="n"/>
      <c r="B258" s="32" t="n"/>
      <c r="C258" s="73" t="n"/>
      <c r="D258" s="28" t="n"/>
      <c r="E258" s="72" t="n"/>
      <c r="F258" s="72" t="n"/>
      <c r="G258" s="72" t="n"/>
      <c r="H258" s="72" t="n"/>
      <c r="I258" s="72" t="n"/>
      <c r="J258" s="72" t="n"/>
      <c r="K258" s="72" t="n"/>
      <c r="L258" s="72" t="n"/>
      <c r="M258" s="72" t="n"/>
      <c r="N258" s="72" t="n"/>
      <c r="O258" s="72" t="n"/>
      <c r="P258" s="72" t="n"/>
      <c r="Q258" s="72" t="n"/>
      <c r="R258" s="72" t="n"/>
      <c r="S258" s="72" t="n"/>
      <c r="T258" s="72" t="n"/>
      <c r="U258" s="72" t="n"/>
      <c r="V258" s="72" t="n"/>
      <c r="W258" s="72" t="n"/>
      <c r="X258" s="72" t="n"/>
      <c r="Y258" s="72" t="n"/>
      <c r="Z258" s="72" t="n"/>
      <c r="AA258" s="72" t="n"/>
      <c r="AB258" s="72" t="n"/>
      <c r="AC258" s="72" t="n"/>
      <c r="AD258" s="72" t="n"/>
      <c r="AE258" s="72" t="n"/>
      <c r="AF258" s="72" t="n"/>
      <c r="AG258" s="72" t="n"/>
      <c r="AH258" s="72" t="n"/>
      <c r="AI258" s="72" t="n"/>
    </row>
    <row r="259" ht="19.95" customFormat="1" customHeight="1" s="29">
      <c r="A259" s="32" t="n"/>
      <c r="B259" s="32" t="n"/>
      <c r="C259" s="73" t="n"/>
      <c r="D259" s="28" t="n"/>
      <c r="E259" s="72" t="n"/>
      <c r="F259" s="72" t="n"/>
      <c r="G259" s="72" t="n"/>
      <c r="H259" s="72" t="n"/>
      <c r="I259" s="72" t="n"/>
      <c r="J259" s="72" t="n"/>
      <c r="K259" s="72" t="n"/>
      <c r="L259" s="72" t="n"/>
      <c r="M259" s="72" t="n"/>
      <c r="N259" s="72" t="n"/>
      <c r="O259" s="72" t="n"/>
      <c r="P259" s="72" t="n"/>
      <c r="Q259" s="72" t="n"/>
      <c r="R259" s="72" t="n"/>
      <c r="S259" s="72" t="n"/>
      <c r="T259" s="72" t="n"/>
      <c r="U259" s="72" t="n"/>
      <c r="V259" s="72" t="n"/>
      <c r="W259" s="72" t="n"/>
      <c r="X259" s="72" t="n"/>
      <c r="Y259" s="72" t="n"/>
      <c r="Z259" s="72" t="n"/>
      <c r="AA259" s="72" t="n"/>
      <c r="AB259" s="72" t="n"/>
      <c r="AC259" s="72" t="n"/>
      <c r="AD259" s="72" t="n"/>
      <c r="AE259" s="72" t="n"/>
      <c r="AF259" s="72" t="n"/>
      <c r="AG259" s="72" t="n"/>
      <c r="AH259" s="72" t="n"/>
      <c r="AI259" s="72" t="n"/>
    </row>
    <row r="260" ht="19.95" customFormat="1" customHeight="1" s="29">
      <c r="A260" s="32" t="n"/>
      <c r="B260" s="32" t="n"/>
      <c r="C260" s="73" t="n"/>
      <c r="D260" s="28" t="n"/>
      <c r="E260" s="72" t="n"/>
      <c r="F260" s="72" t="n"/>
      <c r="G260" s="72" t="n"/>
      <c r="H260" s="72" t="n"/>
      <c r="I260" s="72" t="n"/>
      <c r="J260" s="72" t="n"/>
      <c r="K260" s="72" t="n"/>
      <c r="L260" s="72" t="n"/>
      <c r="M260" s="72" t="n"/>
      <c r="N260" s="72" t="n"/>
      <c r="O260" s="72" t="n"/>
      <c r="P260" s="72" t="n"/>
      <c r="Q260" s="72" t="n"/>
      <c r="R260" s="72" t="n"/>
      <c r="S260" s="72" t="n"/>
      <c r="T260" s="72" t="n"/>
      <c r="U260" s="72" t="n"/>
      <c r="V260" s="72" t="n"/>
      <c r="W260" s="72" t="n"/>
      <c r="X260" s="72" t="n"/>
      <c r="Y260" s="72" t="n"/>
      <c r="Z260" s="72" t="n"/>
      <c r="AA260" s="72" t="n"/>
      <c r="AB260" s="72" t="n"/>
      <c r="AC260" s="72" t="n"/>
      <c r="AD260" s="72" t="n"/>
      <c r="AE260" s="72" t="n"/>
      <c r="AF260" s="72" t="n"/>
      <c r="AG260" s="72" t="n"/>
      <c r="AH260" s="72" t="n"/>
      <c r="AI260" s="72" t="n"/>
    </row>
    <row r="261" ht="19.95" customFormat="1" customHeight="1" s="29">
      <c r="A261" s="32" t="n"/>
      <c r="B261" s="32" t="n"/>
      <c r="C261" s="73" t="n"/>
      <c r="D261" s="28" t="n"/>
      <c r="E261" s="72" t="n"/>
      <c r="F261" s="72" t="n"/>
      <c r="G261" s="72" t="n"/>
      <c r="H261" s="72" t="n"/>
      <c r="I261" s="72" t="n"/>
      <c r="J261" s="72" t="n"/>
      <c r="K261" s="72" t="n"/>
      <c r="L261" s="72" t="n"/>
      <c r="M261" s="72" t="n"/>
      <c r="N261" s="72" t="n"/>
      <c r="O261" s="72" t="n"/>
      <c r="P261" s="72" t="n"/>
      <c r="Q261" s="72" t="n"/>
      <c r="R261" s="72" t="n"/>
      <c r="S261" s="72" t="n"/>
      <c r="T261" s="72" t="n"/>
      <c r="U261" s="72" t="n"/>
      <c r="V261" s="72" t="n"/>
      <c r="W261" s="72" t="n"/>
      <c r="X261" s="72" t="n"/>
      <c r="Y261" s="72" t="n"/>
      <c r="Z261" s="72" t="n"/>
      <c r="AA261" s="72" t="n"/>
      <c r="AB261" s="72" t="n"/>
      <c r="AC261" s="72" t="n"/>
      <c r="AD261" s="72" t="n"/>
      <c r="AE261" s="72" t="n"/>
      <c r="AF261" s="72" t="n"/>
      <c r="AG261" s="72" t="n"/>
      <c r="AH261" s="72" t="n"/>
      <c r="AI261" s="72" t="n"/>
    </row>
    <row r="262" ht="19.95" customFormat="1" customHeight="1" s="29">
      <c r="A262" s="32" t="n"/>
      <c r="B262" s="32" t="n"/>
      <c r="C262" s="73" t="n"/>
      <c r="D262" s="28" t="n"/>
      <c r="E262" s="72" t="n"/>
      <c r="F262" s="72" t="n"/>
      <c r="G262" s="72" t="n"/>
      <c r="H262" s="72" t="n"/>
      <c r="I262" s="72" t="n"/>
      <c r="J262" s="72" t="n"/>
      <c r="K262" s="72" t="n"/>
      <c r="L262" s="72" t="n"/>
      <c r="M262" s="72" t="n"/>
      <c r="N262" s="72" t="n"/>
      <c r="O262" s="72" t="n"/>
      <c r="P262" s="72" t="n"/>
      <c r="Q262" s="72" t="n"/>
      <c r="R262" s="72" t="n"/>
      <c r="S262" s="72" t="n"/>
      <c r="T262" s="72" t="n"/>
      <c r="U262" s="72" t="n"/>
      <c r="V262" s="72" t="n"/>
      <c r="W262" s="72" t="n"/>
      <c r="X262" s="72" t="n"/>
      <c r="Y262" s="72" t="n"/>
      <c r="Z262" s="72" t="n"/>
      <c r="AA262" s="72" t="n"/>
      <c r="AB262" s="72" t="n"/>
      <c r="AC262" s="72" t="n"/>
      <c r="AD262" s="72" t="n"/>
      <c r="AE262" s="72" t="n"/>
      <c r="AF262" s="72" t="n"/>
      <c r="AG262" s="72" t="n"/>
      <c r="AH262" s="72" t="n"/>
      <c r="AI262" s="72" t="n"/>
    </row>
    <row r="263" ht="19.95" customFormat="1" customHeight="1" s="29">
      <c r="A263" s="32" t="n"/>
      <c r="B263" s="32" t="n"/>
      <c r="C263" s="73" t="n"/>
      <c r="D263" s="28" t="n"/>
      <c r="E263" s="72" t="n"/>
      <c r="F263" s="72" t="n"/>
      <c r="G263" s="72" t="n"/>
      <c r="H263" s="72" t="n"/>
      <c r="I263" s="72" t="n"/>
      <c r="J263" s="72" t="n"/>
      <c r="K263" s="72" t="n"/>
      <c r="L263" s="72" t="n"/>
      <c r="M263" s="72" t="n"/>
      <c r="N263" s="72" t="n"/>
      <c r="O263" s="72" t="n"/>
      <c r="P263" s="72" t="n"/>
      <c r="Q263" s="72" t="n"/>
      <c r="R263" s="72" t="n"/>
      <c r="S263" s="72" t="n"/>
      <c r="T263" s="72" t="n"/>
      <c r="U263" s="72" t="n"/>
      <c r="V263" s="72" t="n"/>
      <c r="W263" s="72" t="n"/>
      <c r="X263" s="72" t="n"/>
      <c r="Y263" s="72" t="n"/>
      <c r="Z263" s="72" t="n"/>
      <c r="AA263" s="72" t="n"/>
      <c r="AB263" s="72" t="n"/>
      <c r="AC263" s="72" t="n"/>
      <c r="AD263" s="72" t="n"/>
      <c r="AE263" s="72" t="n"/>
      <c r="AF263" s="72" t="n"/>
      <c r="AG263" s="72" t="n"/>
      <c r="AH263" s="72" t="n"/>
      <c r="AI263" s="72" t="n"/>
    </row>
    <row r="264" ht="19.95" customFormat="1" customHeight="1" s="29">
      <c r="A264" s="32" t="n"/>
      <c r="B264" s="32" t="n"/>
      <c r="C264" s="73" t="n"/>
      <c r="D264" s="28" t="n"/>
      <c r="E264" s="72" t="n"/>
      <c r="F264" s="72" t="n"/>
      <c r="G264" s="72" t="n"/>
      <c r="H264" s="72" t="n"/>
      <c r="I264" s="72" t="n"/>
      <c r="J264" s="72" t="n"/>
      <c r="K264" s="72" t="n"/>
      <c r="L264" s="72" t="n"/>
      <c r="M264" s="72" t="n"/>
      <c r="N264" s="72" t="n"/>
      <c r="O264" s="72" t="n"/>
      <c r="P264" s="72" t="n"/>
      <c r="Q264" s="72" t="n"/>
      <c r="R264" s="72" t="n"/>
      <c r="S264" s="72" t="n"/>
      <c r="T264" s="72" t="n"/>
      <c r="U264" s="72" t="n"/>
      <c r="V264" s="72" t="n"/>
      <c r="W264" s="72" t="n"/>
      <c r="X264" s="72" t="n"/>
      <c r="Y264" s="72" t="n"/>
      <c r="Z264" s="72" t="n"/>
      <c r="AA264" s="72" t="n"/>
      <c r="AB264" s="72" t="n"/>
      <c r="AC264" s="72" t="n"/>
      <c r="AD264" s="72" t="n"/>
      <c r="AE264" s="72" t="n"/>
      <c r="AF264" s="72" t="n"/>
      <c r="AG264" s="72" t="n"/>
      <c r="AH264" s="72" t="n"/>
      <c r="AI264" s="72" t="n"/>
    </row>
    <row r="265" ht="19.95" customFormat="1" customHeight="1" s="29">
      <c r="A265" s="32" t="n"/>
      <c r="B265" s="32" t="n"/>
      <c r="C265" s="73" t="n"/>
      <c r="D265" s="28" t="n"/>
      <c r="E265" s="72" t="n"/>
      <c r="F265" s="72" t="n"/>
      <c r="G265" s="72" t="n"/>
      <c r="H265" s="72" t="n"/>
      <c r="I265" s="72" t="n"/>
      <c r="J265" s="72" t="n"/>
      <c r="K265" s="72" t="n"/>
      <c r="L265" s="72" t="n"/>
      <c r="M265" s="72" t="n"/>
      <c r="N265" s="72" t="n"/>
      <c r="O265" s="72" t="n"/>
      <c r="P265" s="72" t="n"/>
      <c r="Q265" s="72" t="n"/>
      <c r="R265" s="72" t="n"/>
      <c r="S265" s="72" t="n"/>
      <c r="T265" s="72" t="n"/>
      <c r="U265" s="72" t="n"/>
      <c r="V265" s="72" t="n"/>
      <c r="W265" s="72" t="n"/>
      <c r="X265" s="72" t="n"/>
      <c r="Y265" s="72" t="n"/>
      <c r="Z265" s="72" t="n"/>
      <c r="AA265" s="72" t="n"/>
      <c r="AB265" s="72" t="n"/>
      <c r="AC265" s="72" t="n"/>
      <c r="AD265" s="72" t="n"/>
      <c r="AE265" s="72" t="n"/>
      <c r="AF265" s="72" t="n"/>
      <c r="AG265" s="72" t="n"/>
      <c r="AH265" s="72" t="n"/>
      <c r="AI265" s="72" t="n"/>
    </row>
    <row r="266" ht="19.95" customFormat="1" customHeight="1" s="29">
      <c r="A266" s="32" t="n"/>
      <c r="B266" s="32" t="n"/>
      <c r="C266" s="73" t="n"/>
      <c r="D266" s="28" t="n"/>
      <c r="E266" s="72" t="n"/>
      <c r="F266" s="72" t="n"/>
      <c r="G266" s="72" t="n"/>
      <c r="H266" s="72" t="n"/>
      <c r="I266" s="72" t="n"/>
      <c r="J266" s="72" t="n"/>
      <c r="K266" s="72" t="n"/>
      <c r="L266" s="72" t="n"/>
      <c r="M266" s="72" t="n"/>
      <c r="N266" s="72" t="n"/>
      <c r="O266" s="72" t="n"/>
      <c r="P266" s="72" t="n"/>
      <c r="Q266" s="72" t="n"/>
      <c r="R266" s="72" t="n"/>
      <c r="S266" s="72" t="n"/>
      <c r="T266" s="72" t="n"/>
      <c r="U266" s="72" t="n"/>
      <c r="V266" s="72" t="n"/>
      <c r="W266" s="72" t="n"/>
      <c r="X266" s="72" t="n"/>
      <c r="Y266" s="72" t="n"/>
      <c r="Z266" s="72" t="n"/>
      <c r="AA266" s="72" t="n"/>
      <c r="AB266" s="72" t="n"/>
      <c r="AC266" s="72" t="n"/>
      <c r="AD266" s="72" t="n"/>
      <c r="AE266" s="72" t="n"/>
      <c r="AF266" s="72" t="n"/>
      <c r="AG266" s="72" t="n"/>
      <c r="AH266" s="72" t="n"/>
      <c r="AI266" s="72" t="n"/>
    </row>
    <row r="267" ht="19.95" customFormat="1" customHeight="1" s="29">
      <c r="A267" s="32" t="n"/>
      <c r="B267" s="32" t="n"/>
      <c r="C267" s="73" t="n"/>
      <c r="D267" s="28" t="n"/>
      <c r="E267" s="72" t="n"/>
      <c r="F267" s="72" t="n"/>
      <c r="G267" s="72" t="n"/>
      <c r="H267" s="72" t="n"/>
      <c r="I267" s="72" t="n"/>
      <c r="J267" s="72" t="n"/>
      <c r="K267" s="72" t="n"/>
      <c r="L267" s="72" t="n"/>
      <c r="M267" s="72" t="n"/>
      <c r="N267" s="72" t="n"/>
      <c r="O267" s="72" t="n"/>
      <c r="P267" s="72" t="n"/>
      <c r="Q267" s="72" t="n"/>
      <c r="R267" s="72" t="n"/>
      <c r="S267" s="72" t="n"/>
      <c r="T267" s="72" t="n"/>
      <c r="U267" s="72" t="n"/>
      <c r="V267" s="72" t="n"/>
      <c r="W267" s="72" t="n"/>
      <c r="X267" s="72" t="n"/>
      <c r="Y267" s="72" t="n"/>
      <c r="Z267" s="72" t="n"/>
      <c r="AA267" s="72" t="n"/>
      <c r="AB267" s="72" t="n"/>
      <c r="AC267" s="72" t="n"/>
      <c r="AD267" s="72" t="n"/>
      <c r="AE267" s="72" t="n"/>
      <c r="AF267" s="72" t="n"/>
      <c r="AG267" s="72" t="n"/>
      <c r="AH267" s="72" t="n"/>
      <c r="AI267" s="72" t="n"/>
    </row>
    <row r="268" ht="19.95" customFormat="1" customHeight="1" s="29">
      <c r="A268" s="32" t="n"/>
      <c r="B268" s="32" t="n"/>
      <c r="C268" s="73" t="n"/>
      <c r="D268" s="28" t="n"/>
      <c r="E268" s="72" t="n"/>
      <c r="F268" s="72" t="n"/>
      <c r="G268" s="72" t="n"/>
      <c r="H268" s="72" t="n"/>
      <c r="I268" s="72" t="n"/>
      <c r="J268" s="72" t="n"/>
      <c r="K268" s="72" t="n"/>
      <c r="L268" s="72" t="n"/>
      <c r="M268" s="72" t="n"/>
      <c r="N268" s="72" t="n"/>
      <c r="O268" s="72" t="n"/>
      <c r="P268" s="72" t="n"/>
      <c r="Q268" s="72" t="n"/>
      <c r="R268" s="72" t="n"/>
      <c r="S268" s="72" t="n"/>
      <c r="T268" s="72" t="n"/>
      <c r="U268" s="72" t="n"/>
      <c r="V268" s="72" t="n"/>
      <c r="W268" s="72" t="n"/>
      <c r="X268" s="72" t="n"/>
      <c r="Y268" s="72" t="n"/>
      <c r="Z268" s="72" t="n"/>
      <c r="AA268" s="72" t="n"/>
      <c r="AB268" s="72" t="n"/>
      <c r="AC268" s="72" t="n"/>
      <c r="AD268" s="72" t="n"/>
      <c r="AE268" s="72" t="n"/>
      <c r="AF268" s="72" t="n"/>
      <c r="AG268" s="72" t="n"/>
      <c r="AH268" s="72" t="n"/>
      <c r="AI268" s="72" t="n"/>
    </row>
    <row r="269" ht="19.95" customFormat="1" customHeight="1" s="29">
      <c r="A269" s="32" t="n"/>
      <c r="B269" s="32" t="n"/>
      <c r="C269" s="73" t="n"/>
      <c r="D269" s="28" t="n"/>
      <c r="E269" s="72" t="n"/>
      <c r="F269" s="72" t="n"/>
      <c r="G269" s="72" t="n"/>
      <c r="H269" s="72" t="n"/>
      <c r="I269" s="72" t="n"/>
      <c r="J269" s="72" t="n"/>
      <c r="K269" s="72" t="n"/>
      <c r="L269" s="72" t="n"/>
      <c r="M269" s="72" t="n"/>
      <c r="N269" s="72" t="n"/>
      <c r="O269" s="72" t="n"/>
      <c r="P269" s="72" t="n"/>
      <c r="Q269" s="72" t="n"/>
      <c r="R269" s="72" t="n"/>
      <c r="S269" s="72" t="n"/>
      <c r="T269" s="72" t="n"/>
      <c r="U269" s="72" t="n"/>
      <c r="V269" s="72" t="n"/>
      <c r="W269" s="72" t="n"/>
      <c r="X269" s="72" t="n"/>
      <c r="Y269" s="72" t="n"/>
      <c r="Z269" s="72" t="n"/>
      <c r="AA269" s="72" t="n"/>
      <c r="AB269" s="72" t="n"/>
      <c r="AC269" s="72" t="n"/>
      <c r="AD269" s="72" t="n"/>
      <c r="AE269" s="72" t="n"/>
      <c r="AF269" s="72" t="n"/>
      <c r="AG269" s="72" t="n"/>
      <c r="AH269" s="72" t="n"/>
      <c r="AI269" s="72" t="n"/>
    </row>
    <row r="270" ht="19.95" customFormat="1" customHeight="1" s="29">
      <c r="A270" s="32" t="n"/>
      <c r="B270" s="32" t="n"/>
      <c r="C270" s="73" t="n"/>
      <c r="D270" s="28" t="n"/>
      <c r="E270" s="72" t="n"/>
      <c r="F270" s="72" t="n"/>
      <c r="G270" s="72" t="n"/>
      <c r="H270" s="72" t="n"/>
      <c r="I270" s="72" t="n"/>
      <c r="J270" s="72" t="n"/>
      <c r="K270" s="72" t="n"/>
      <c r="L270" s="72" t="n"/>
      <c r="M270" s="72" t="n"/>
      <c r="N270" s="72" t="n"/>
      <c r="O270" s="72" t="n"/>
      <c r="P270" s="72" t="n"/>
      <c r="Q270" s="72" t="n"/>
      <c r="R270" s="72" t="n"/>
      <c r="S270" s="72" t="n"/>
      <c r="T270" s="72" t="n"/>
      <c r="U270" s="72" t="n"/>
      <c r="V270" s="72" t="n"/>
      <c r="W270" s="72" t="n"/>
      <c r="X270" s="72" t="n"/>
      <c r="Y270" s="72" t="n"/>
      <c r="Z270" s="72" t="n"/>
      <c r="AA270" s="72" t="n"/>
      <c r="AB270" s="72" t="n"/>
      <c r="AC270" s="72" t="n"/>
      <c r="AD270" s="72" t="n"/>
      <c r="AE270" s="72" t="n"/>
      <c r="AF270" s="72" t="n"/>
      <c r="AG270" s="72" t="n"/>
      <c r="AH270" s="72" t="n"/>
      <c r="AI270" s="72" t="n"/>
    </row>
    <row r="271" ht="19.95" customFormat="1" customHeight="1" s="29">
      <c r="A271" s="32" t="n"/>
      <c r="B271" s="32" t="n"/>
      <c r="C271" s="73" t="n"/>
      <c r="D271" s="28" t="n"/>
      <c r="E271" s="72" t="n"/>
      <c r="F271" s="72" t="n"/>
      <c r="G271" s="72" t="n"/>
      <c r="H271" s="72" t="n"/>
      <c r="I271" s="72" t="n"/>
      <c r="J271" s="72" t="n"/>
      <c r="K271" s="72" t="n"/>
      <c r="L271" s="72" t="n"/>
      <c r="M271" s="72" t="n"/>
      <c r="N271" s="72" t="n"/>
      <c r="O271" s="72" t="n"/>
      <c r="P271" s="72" t="n"/>
      <c r="Q271" s="72" t="n"/>
      <c r="R271" s="72" t="n"/>
      <c r="S271" s="72" t="n"/>
      <c r="T271" s="72" t="n"/>
      <c r="U271" s="72" t="n"/>
      <c r="V271" s="72" t="n"/>
      <c r="W271" s="72" t="n"/>
      <c r="X271" s="72" t="n"/>
      <c r="Y271" s="72" t="n"/>
      <c r="Z271" s="72" t="n"/>
      <c r="AA271" s="72" t="n"/>
      <c r="AB271" s="72" t="n"/>
      <c r="AC271" s="72" t="n"/>
      <c r="AD271" s="72" t="n"/>
      <c r="AE271" s="72" t="n"/>
      <c r="AF271" s="72" t="n"/>
      <c r="AG271" s="72" t="n"/>
      <c r="AH271" s="72" t="n"/>
      <c r="AI271" s="72" t="n"/>
    </row>
    <row r="272" ht="19.95" customFormat="1" customHeight="1" s="29">
      <c r="A272" s="32" t="n"/>
      <c r="B272" s="32" t="n"/>
      <c r="C272" s="73" t="n"/>
      <c r="D272" s="28" t="n"/>
      <c r="E272" s="72" t="n"/>
      <c r="F272" s="72" t="n"/>
      <c r="G272" s="72" t="n"/>
      <c r="H272" s="72" t="n"/>
      <c r="I272" s="72" t="n"/>
      <c r="J272" s="72" t="n"/>
      <c r="K272" s="72" t="n"/>
      <c r="L272" s="72" t="n"/>
      <c r="M272" s="72" t="n"/>
      <c r="N272" s="72" t="n"/>
      <c r="O272" s="72" t="n"/>
      <c r="P272" s="72" t="n"/>
      <c r="Q272" s="72" t="n"/>
      <c r="R272" s="72" t="n"/>
      <c r="S272" s="72" t="n"/>
      <c r="T272" s="72" t="n"/>
      <c r="U272" s="72" t="n"/>
      <c r="V272" s="72" t="n"/>
      <c r="W272" s="72" t="n"/>
      <c r="X272" s="72" t="n"/>
      <c r="Y272" s="72" t="n"/>
      <c r="Z272" s="72" t="n"/>
      <c r="AA272" s="72" t="n"/>
      <c r="AB272" s="72" t="n"/>
      <c r="AC272" s="72" t="n"/>
      <c r="AD272" s="72" t="n"/>
      <c r="AE272" s="72" t="n"/>
      <c r="AF272" s="72" t="n"/>
      <c r="AG272" s="72" t="n"/>
      <c r="AH272" s="72" t="n"/>
      <c r="AI272" s="72" t="n"/>
    </row>
    <row r="273" ht="19.95" customFormat="1" customHeight="1" s="29">
      <c r="A273" s="32" t="n"/>
      <c r="B273" s="32" t="n"/>
      <c r="C273" s="73" t="n"/>
      <c r="D273" s="28" t="n"/>
      <c r="E273" s="72" t="n"/>
      <c r="F273" s="72" t="n"/>
      <c r="G273" s="72" t="n"/>
      <c r="H273" s="72" t="n"/>
      <c r="I273" s="72" t="n"/>
      <c r="J273" s="72" t="n"/>
      <c r="K273" s="72" t="n"/>
      <c r="L273" s="72" t="n"/>
      <c r="M273" s="72" t="n"/>
      <c r="N273" s="72" t="n"/>
      <c r="O273" s="72" t="n"/>
      <c r="P273" s="72" t="n"/>
      <c r="Q273" s="72" t="n"/>
      <c r="R273" s="72" t="n"/>
      <c r="S273" s="72" t="n"/>
      <c r="T273" s="72" t="n"/>
      <c r="U273" s="72" t="n"/>
      <c r="V273" s="72" t="n"/>
      <c r="W273" s="72" t="n"/>
      <c r="X273" s="72" t="n"/>
      <c r="Y273" s="72" t="n"/>
      <c r="Z273" s="72" t="n"/>
      <c r="AA273" s="72" t="n"/>
      <c r="AB273" s="72" t="n"/>
      <c r="AC273" s="72" t="n"/>
      <c r="AD273" s="72" t="n"/>
      <c r="AE273" s="72" t="n"/>
      <c r="AF273" s="72" t="n"/>
      <c r="AG273" s="72" t="n"/>
      <c r="AH273" s="72" t="n"/>
      <c r="AI273" s="72" t="n"/>
    </row>
    <row r="274" ht="19.95" customFormat="1" customHeight="1" s="29">
      <c r="A274" s="32" t="n"/>
      <c r="B274" s="32" t="n"/>
      <c r="C274" s="73" t="n"/>
      <c r="D274" s="28" t="n"/>
      <c r="E274" s="72" t="n"/>
      <c r="F274" s="72" t="n"/>
      <c r="G274" s="72" t="n"/>
      <c r="H274" s="72" t="n"/>
      <c r="I274" s="72" t="n"/>
      <c r="J274" s="72" t="n"/>
      <c r="K274" s="72" t="n"/>
      <c r="L274" s="72" t="n"/>
      <c r="M274" s="72" t="n"/>
      <c r="N274" s="72" t="n"/>
      <c r="O274" s="72" t="n"/>
      <c r="P274" s="72" t="n"/>
      <c r="Q274" s="72" t="n"/>
      <c r="R274" s="72" t="n"/>
      <c r="S274" s="72" t="n"/>
      <c r="T274" s="72" t="n"/>
      <c r="U274" s="72" t="n"/>
      <c r="V274" s="72" t="n"/>
      <c r="W274" s="72" t="n"/>
      <c r="X274" s="72" t="n"/>
      <c r="Y274" s="72" t="n"/>
      <c r="Z274" s="72" t="n"/>
      <c r="AA274" s="72" t="n"/>
      <c r="AB274" s="72" t="n"/>
      <c r="AC274" s="72" t="n"/>
      <c r="AD274" s="72" t="n"/>
      <c r="AE274" s="72" t="n"/>
      <c r="AF274" s="72" t="n"/>
      <c r="AG274" s="72" t="n"/>
      <c r="AH274" s="72" t="n"/>
      <c r="AI274" s="72" t="n"/>
    </row>
    <row r="275" ht="19.95" customFormat="1" customHeight="1" s="29">
      <c r="A275" s="32" t="n"/>
      <c r="B275" s="32" t="n"/>
      <c r="C275" s="73" t="n"/>
      <c r="D275" s="28" t="n"/>
      <c r="E275" s="72" t="n"/>
      <c r="F275" s="72" t="n"/>
      <c r="G275" s="72" t="n"/>
      <c r="H275" s="72" t="n"/>
      <c r="I275" s="72" t="n"/>
      <c r="J275" s="72" t="n"/>
      <c r="K275" s="72" t="n"/>
      <c r="L275" s="72" t="n"/>
      <c r="M275" s="72" t="n"/>
      <c r="N275" s="72" t="n"/>
      <c r="O275" s="72" t="n"/>
      <c r="P275" s="72" t="n"/>
      <c r="Q275" s="72" t="n"/>
      <c r="R275" s="72" t="n"/>
      <c r="S275" s="72" t="n"/>
      <c r="T275" s="72" t="n"/>
      <c r="U275" s="72" t="n"/>
      <c r="V275" s="72" t="n"/>
      <c r="W275" s="72" t="n"/>
      <c r="X275" s="72" t="n"/>
      <c r="Y275" s="72" t="n"/>
      <c r="Z275" s="72" t="n"/>
      <c r="AA275" s="72" t="n"/>
      <c r="AB275" s="72" t="n"/>
      <c r="AC275" s="72" t="n"/>
      <c r="AD275" s="72" t="n"/>
      <c r="AE275" s="72" t="n"/>
      <c r="AF275" s="72" t="n"/>
      <c r="AG275" s="72" t="n"/>
      <c r="AH275" s="72" t="n"/>
      <c r="AI275" s="72" t="n"/>
    </row>
    <row r="276" ht="19.95" customFormat="1" customHeight="1" s="29">
      <c r="A276" s="32" t="n"/>
      <c r="B276" s="32" t="n"/>
      <c r="C276" s="73" t="n"/>
      <c r="D276" s="28" t="n"/>
      <c r="E276" s="72" t="n"/>
      <c r="F276" s="72" t="n"/>
      <c r="G276" s="72" t="n"/>
      <c r="H276" s="72" t="n"/>
      <c r="I276" s="72" t="n"/>
      <c r="J276" s="72" t="n"/>
      <c r="K276" s="72" t="n"/>
      <c r="L276" s="72" t="n"/>
      <c r="M276" s="72" t="n"/>
      <c r="N276" s="72" t="n"/>
      <c r="O276" s="72" t="n"/>
      <c r="P276" s="72" t="n"/>
      <c r="Q276" s="72" t="n"/>
      <c r="R276" s="72" t="n"/>
      <c r="S276" s="72" t="n"/>
      <c r="T276" s="72" t="n"/>
      <c r="U276" s="72" t="n"/>
      <c r="V276" s="72" t="n"/>
      <c r="W276" s="72" t="n"/>
      <c r="X276" s="72" t="n"/>
      <c r="Y276" s="72" t="n"/>
      <c r="Z276" s="72" t="n"/>
      <c r="AA276" s="72" t="n"/>
      <c r="AB276" s="72" t="n"/>
      <c r="AC276" s="72" t="n"/>
      <c r="AD276" s="72" t="n"/>
      <c r="AE276" s="72" t="n"/>
      <c r="AF276" s="72" t="n"/>
      <c r="AG276" s="72" t="n"/>
      <c r="AH276" s="72" t="n"/>
      <c r="AI276" s="72" t="n"/>
    </row>
    <row r="277" ht="19.95" customFormat="1" customHeight="1" s="29">
      <c r="A277" s="32" t="n"/>
      <c r="B277" s="32" t="n"/>
      <c r="C277" s="73" t="n"/>
      <c r="D277" s="28" t="n"/>
      <c r="E277" s="72" t="n"/>
      <c r="F277" s="72" t="n"/>
      <c r="G277" s="72" t="n"/>
      <c r="H277" s="72" t="n"/>
      <c r="I277" s="72" t="n"/>
      <c r="J277" s="72" t="n"/>
      <c r="K277" s="72" t="n"/>
      <c r="L277" s="72" t="n"/>
      <c r="M277" s="72" t="n"/>
      <c r="N277" s="72" t="n"/>
      <c r="O277" s="72" t="n"/>
      <c r="P277" s="72" t="n"/>
      <c r="Q277" s="72" t="n"/>
      <c r="R277" s="72" t="n"/>
      <c r="S277" s="72" t="n"/>
      <c r="T277" s="72" t="n"/>
      <c r="U277" s="72" t="n"/>
      <c r="V277" s="72" t="n"/>
      <c r="W277" s="72" t="n"/>
      <c r="X277" s="72" t="n"/>
      <c r="Y277" s="72" t="n"/>
      <c r="Z277" s="72" t="n"/>
      <c r="AA277" s="72" t="n"/>
      <c r="AB277" s="72" t="n"/>
      <c r="AC277" s="72" t="n"/>
      <c r="AD277" s="72" t="n"/>
      <c r="AE277" s="72" t="n"/>
      <c r="AF277" s="72" t="n"/>
      <c r="AG277" s="72" t="n"/>
      <c r="AH277" s="72" t="n"/>
      <c r="AI277" s="72" t="n"/>
    </row>
    <row r="278" ht="19.95" customFormat="1" customHeight="1" s="29">
      <c r="A278" s="32" t="n"/>
      <c r="B278" s="32" t="n"/>
      <c r="C278" s="73" t="n"/>
      <c r="D278" s="28" t="n"/>
      <c r="E278" s="72" t="n"/>
      <c r="F278" s="72" t="n"/>
      <c r="G278" s="72" t="n"/>
      <c r="H278" s="72" t="n"/>
      <c r="I278" s="72" t="n"/>
      <c r="J278" s="72" t="n"/>
      <c r="K278" s="72" t="n"/>
      <c r="L278" s="72" t="n"/>
      <c r="M278" s="72" t="n"/>
      <c r="N278" s="72" t="n"/>
      <c r="O278" s="72" t="n"/>
      <c r="P278" s="72" t="n"/>
      <c r="Q278" s="72" t="n"/>
      <c r="R278" s="72" t="n"/>
      <c r="S278" s="72" t="n"/>
      <c r="T278" s="72" t="n"/>
      <c r="U278" s="72" t="n"/>
      <c r="V278" s="72" t="n"/>
      <c r="W278" s="72" t="n"/>
      <c r="X278" s="72" t="n"/>
      <c r="Y278" s="72" t="n"/>
      <c r="Z278" s="72" t="n"/>
      <c r="AA278" s="72" t="n"/>
      <c r="AB278" s="72" t="n"/>
      <c r="AC278" s="72" t="n"/>
      <c r="AD278" s="72" t="n"/>
      <c r="AE278" s="72" t="n"/>
      <c r="AF278" s="72" t="n"/>
      <c r="AG278" s="72" t="n"/>
      <c r="AH278" s="72" t="n"/>
      <c r="AI278" s="72" t="n"/>
    </row>
    <row r="279" ht="19.95" customFormat="1" customHeight="1" s="29">
      <c r="A279" s="32" t="n"/>
      <c r="B279" s="32" t="n"/>
      <c r="C279" s="73" t="n"/>
      <c r="D279" s="28" t="n"/>
      <c r="E279" s="72" t="n"/>
      <c r="F279" s="72" t="n"/>
      <c r="G279" s="72" t="n"/>
      <c r="H279" s="72" t="n"/>
      <c r="I279" s="72" t="n"/>
      <c r="J279" s="72" t="n"/>
      <c r="K279" s="72" t="n"/>
      <c r="L279" s="72" t="n"/>
      <c r="M279" s="72" t="n"/>
      <c r="N279" s="72" t="n"/>
      <c r="O279" s="72" t="n"/>
      <c r="P279" s="72" t="n"/>
      <c r="Q279" s="72" t="n"/>
      <c r="R279" s="72" t="n"/>
      <c r="S279" s="72" t="n"/>
      <c r="T279" s="72" t="n"/>
      <c r="U279" s="72" t="n"/>
      <c r="V279" s="72" t="n"/>
      <c r="W279" s="72" t="n"/>
      <c r="X279" s="72" t="n"/>
      <c r="Y279" s="72" t="n"/>
      <c r="Z279" s="72" t="n"/>
      <c r="AA279" s="72" t="n"/>
      <c r="AB279" s="72" t="n"/>
      <c r="AC279" s="72" t="n"/>
      <c r="AD279" s="72" t="n"/>
      <c r="AE279" s="72" t="n"/>
      <c r="AF279" s="72" t="n"/>
      <c r="AG279" s="72" t="n"/>
      <c r="AH279" s="72" t="n"/>
      <c r="AI279" s="72" t="n"/>
    </row>
    <row r="280" ht="19.95" customFormat="1" customHeight="1" s="29">
      <c r="A280" s="32" t="n"/>
      <c r="B280" s="32" t="n"/>
      <c r="C280" s="73" t="n"/>
      <c r="D280" s="28" t="n"/>
      <c r="E280" s="72" t="n"/>
      <c r="F280" s="72" t="n"/>
      <c r="G280" s="72" t="n"/>
      <c r="H280" s="72" t="n"/>
      <c r="I280" s="72" t="n"/>
      <c r="J280" s="72" t="n"/>
      <c r="K280" s="72" t="n"/>
      <c r="L280" s="72" t="n"/>
      <c r="M280" s="72" t="n"/>
      <c r="N280" s="72" t="n"/>
      <c r="O280" s="72" t="n"/>
      <c r="P280" s="72" t="n"/>
      <c r="Q280" s="72" t="n"/>
      <c r="R280" s="72" t="n"/>
      <c r="S280" s="72" t="n"/>
      <c r="T280" s="72" t="n"/>
      <c r="U280" s="72" t="n"/>
      <c r="V280" s="72" t="n"/>
      <c r="W280" s="72" t="n"/>
      <c r="X280" s="72" t="n"/>
      <c r="Y280" s="72" t="n"/>
      <c r="Z280" s="72" t="n"/>
      <c r="AA280" s="72" t="n"/>
      <c r="AB280" s="72" t="n"/>
      <c r="AC280" s="72" t="n"/>
      <c r="AD280" s="72" t="n"/>
      <c r="AE280" s="72" t="n"/>
      <c r="AF280" s="72" t="n"/>
      <c r="AG280" s="72" t="n"/>
      <c r="AH280" s="72" t="n"/>
      <c r="AI280" s="72" t="n"/>
    </row>
    <row r="281" ht="19.95" customFormat="1" customHeight="1" s="29">
      <c r="A281" s="32" t="n"/>
      <c r="B281" s="32" t="n"/>
      <c r="C281" s="73" t="n"/>
      <c r="D281" s="28" t="n"/>
      <c r="E281" s="72" t="n"/>
      <c r="F281" s="72" t="n"/>
      <c r="G281" s="72" t="n"/>
      <c r="H281" s="72" t="n"/>
      <c r="I281" s="72" t="n"/>
      <c r="J281" s="72" t="n"/>
      <c r="K281" s="72" t="n"/>
      <c r="L281" s="72" t="n"/>
      <c r="M281" s="72" t="n"/>
      <c r="N281" s="72" t="n"/>
      <c r="O281" s="72" t="n"/>
      <c r="P281" s="72" t="n"/>
      <c r="Q281" s="72" t="n"/>
      <c r="R281" s="72" t="n"/>
      <c r="S281" s="72" t="n"/>
      <c r="T281" s="72" t="n"/>
      <c r="U281" s="72" t="n"/>
      <c r="V281" s="72" t="n"/>
      <c r="W281" s="72" t="n"/>
      <c r="X281" s="72" t="n"/>
      <c r="Y281" s="72" t="n"/>
      <c r="Z281" s="72" t="n"/>
      <c r="AA281" s="72" t="n"/>
      <c r="AB281" s="72" t="n"/>
      <c r="AC281" s="72" t="n"/>
      <c r="AD281" s="72" t="n"/>
      <c r="AE281" s="72" t="n"/>
      <c r="AF281" s="72" t="n"/>
      <c r="AG281" s="72" t="n"/>
      <c r="AH281" s="72" t="n"/>
      <c r="AI281" s="72" t="n"/>
    </row>
    <row r="282" ht="19.95" customFormat="1" customHeight="1" s="29">
      <c r="A282" s="32" t="n"/>
      <c r="B282" s="32" t="n"/>
      <c r="C282" s="73" t="n"/>
      <c r="D282" s="28" t="n"/>
      <c r="E282" s="72" t="n"/>
      <c r="F282" s="72" t="n"/>
      <c r="G282" s="72" t="n"/>
      <c r="H282" s="72" t="n"/>
      <c r="I282" s="72" t="n"/>
      <c r="J282" s="72" t="n"/>
      <c r="K282" s="72" t="n"/>
      <c r="L282" s="72" t="n"/>
      <c r="M282" s="72" t="n"/>
      <c r="N282" s="72" t="n"/>
      <c r="O282" s="72" t="n"/>
      <c r="P282" s="72" t="n"/>
      <c r="Q282" s="72" t="n"/>
      <c r="R282" s="72" t="n"/>
      <c r="S282" s="72" t="n"/>
      <c r="T282" s="72" t="n"/>
      <c r="U282" s="72" t="n"/>
      <c r="V282" s="72" t="n"/>
      <c r="W282" s="72" t="n"/>
      <c r="X282" s="72" t="n"/>
      <c r="Y282" s="72" t="n"/>
      <c r="Z282" s="72" t="n"/>
      <c r="AA282" s="72" t="n"/>
      <c r="AB282" s="72" t="n"/>
      <c r="AC282" s="72" t="n"/>
      <c r="AD282" s="72" t="n"/>
      <c r="AE282" s="72" t="n"/>
      <c r="AF282" s="72" t="n"/>
      <c r="AG282" s="72" t="n"/>
      <c r="AH282" s="72" t="n"/>
      <c r="AI282" s="72" t="n"/>
    </row>
    <row r="283" ht="19.95" customFormat="1" customHeight="1" s="29">
      <c r="A283" s="32" t="n"/>
      <c r="B283" s="32" t="n"/>
      <c r="C283" s="73" t="n"/>
      <c r="D283" s="28" t="n"/>
      <c r="E283" s="72" t="n"/>
      <c r="F283" s="72" t="n"/>
      <c r="G283" s="72" t="n"/>
      <c r="H283" s="72" t="n"/>
      <c r="I283" s="72" t="n"/>
      <c r="J283" s="72" t="n"/>
      <c r="K283" s="72" t="n"/>
      <c r="L283" s="72" t="n"/>
      <c r="M283" s="72" t="n"/>
      <c r="N283" s="72" t="n"/>
      <c r="O283" s="72" t="n"/>
      <c r="P283" s="72" t="n"/>
      <c r="Q283" s="72" t="n"/>
      <c r="R283" s="72" t="n"/>
      <c r="S283" s="72" t="n"/>
      <c r="T283" s="72" t="n"/>
      <c r="U283" s="72" t="n"/>
      <c r="V283" s="72" t="n"/>
      <c r="W283" s="72" t="n"/>
      <c r="X283" s="72" t="n"/>
      <c r="Y283" s="72" t="n"/>
      <c r="Z283" s="72" t="n"/>
      <c r="AA283" s="72" t="n"/>
      <c r="AB283" s="72" t="n"/>
      <c r="AC283" s="72" t="n"/>
      <c r="AD283" s="72" t="n"/>
      <c r="AE283" s="72" t="n"/>
      <c r="AF283" s="72" t="n"/>
      <c r="AG283" s="72" t="n"/>
      <c r="AH283" s="72" t="n"/>
      <c r="AI283" s="72" t="n"/>
    </row>
    <row r="284" ht="19.95" customFormat="1" customHeight="1" s="29">
      <c r="A284" s="32" t="n"/>
      <c r="B284" s="32" t="n"/>
      <c r="C284" s="73" t="n"/>
      <c r="D284" s="28" t="n"/>
      <c r="E284" s="72" t="n"/>
      <c r="F284" s="72" t="n"/>
      <c r="G284" s="72" t="n"/>
      <c r="H284" s="72" t="n"/>
      <c r="I284" s="72" t="n"/>
      <c r="J284" s="72" t="n"/>
      <c r="K284" s="72" t="n"/>
      <c r="L284" s="72" t="n"/>
      <c r="M284" s="72" t="n"/>
      <c r="N284" s="72" t="n"/>
      <c r="O284" s="72" t="n"/>
      <c r="P284" s="72" t="n"/>
      <c r="Q284" s="72" t="n"/>
      <c r="R284" s="72" t="n"/>
      <c r="S284" s="72" t="n"/>
      <c r="T284" s="72" t="n"/>
      <c r="U284" s="72" t="n"/>
      <c r="V284" s="72" t="n"/>
      <c r="W284" s="72" t="n"/>
      <c r="X284" s="72" t="n"/>
      <c r="Y284" s="72" t="n"/>
      <c r="Z284" s="72" t="n"/>
      <c r="AA284" s="72" t="n"/>
      <c r="AB284" s="72" t="n"/>
      <c r="AC284" s="72" t="n"/>
      <c r="AD284" s="72" t="n"/>
      <c r="AE284" s="72" t="n"/>
      <c r="AF284" s="72" t="n"/>
      <c r="AG284" s="72" t="n"/>
      <c r="AH284" s="72" t="n"/>
      <c r="AI284" s="72" t="n"/>
    </row>
    <row r="285" ht="19.95" customFormat="1" customHeight="1" s="29">
      <c r="A285" s="32" t="n"/>
      <c r="B285" s="32" t="n"/>
      <c r="C285" s="73" t="n"/>
      <c r="D285" s="28" t="n"/>
      <c r="E285" s="72" t="n"/>
      <c r="F285" s="72" t="n"/>
      <c r="G285" s="72" t="n"/>
      <c r="H285" s="72" t="n"/>
      <c r="I285" s="72" t="n"/>
      <c r="J285" s="72" t="n"/>
      <c r="K285" s="72" t="n"/>
      <c r="L285" s="72" t="n"/>
      <c r="M285" s="72" t="n"/>
      <c r="N285" s="72" t="n"/>
      <c r="O285" s="72" t="n"/>
      <c r="P285" s="72" t="n"/>
      <c r="Q285" s="72" t="n"/>
      <c r="R285" s="72" t="n"/>
      <c r="S285" s="72" t="n"/>
      <c r="T285" s="72" t="n"/>
      <c r="U285" s="72" t="n"/>
      <c r="V285" s="72" t="n"/>
      <c r="W285" s="72" t="n"/>
      <c r="X285" s="72" t="n"/>
      <c r="Y285" s="72" t="n"/>
      <c r="Z285" s="72" t="n"/>
      <c r="AA285" s="72" t="n"/>
      <c r="AB285" s="72" t="n"/>
      <c r="AC285" s="72" t="n"/>
      <c r="AD285" s="72" t="n"/>
      <c r="AE285" s="72" t="n"/>
      <c r="AF285" s="72" t="n"/>
      <c r="AG285" s="72" t="n"/>
      <c r="AH285" s="72" t="n"/>
      <c r="AI285" s="72" t="n"/>
    </row>
    <row r="286" ht="19.95" customFormat="1" customHeight="1" s="29">
      <c r="A286" s="32" t="n"/>
      <c r="B286" s="32" t="n"/>
      <c r="C286" s="73" t="n"/>
      <c r="D286" s="28" t="n"/>
      <c r="E286" s="72" t="n"/>
      <c r="F286" s="72" t="n"/>
      <c r="G286" s="72" t="n"/>
      <c r="H286" s="72" t="n"/>
      <c r="I286" s="72" t="n"/>
      <c r="J286" s="72" t="n"/>
      <c r="K286" s="72" t="n"/>
      <c r="L286" s="72" t="n"/>
      <c r="M286" s="72" t="n"/>
      <c r="N286" s="72" t="n"/>
      <c r="O286" s="72" t="n"/>
      <c r="P286" s="72" t="n"/>
      <c r="Q286" s="72" t="n"/>
      <c r="R286" s="72" t="n"/>
      <c r="S286" s="72" t="n"/>
      <c r="T286" s="72" t="n"/>
      <c r="U286" s="72" t="n"/>
      <c r="V286" s="72" t="n"/>
      <c r="W286" s="72" t="n"/>
      <c r="X286" s="72" t="n"/>
      <c r="Y286" s="72" t="n"/>
      <c r="Z286" s="72" t="n"/>
      <c r="AA286" s="72" t="n"/>
      <c r="AB286" s="72" t="n"/>
      <c r="AC286" s="72" t="n"/>
      <c r="AD286" s="72" t="n"/>
      <c r="AE286" s="72" t="n"/>
      <c r="AF286" s="72" t="n"/>
      <c r="AG286" s="72" t="n"/>
      <c r="AH286" s="72" t="n"/>
      <c r="AI286" s="72" t="n"/>
    </row>
    <row r="287" ht="19.95" customFormat="1" customHeight="1" s="29">
      <c r="A287" s="32" t="n"/>
      <c r="B287" s="32" t="n"/>
      <c r="C287" s="73" t="n"/>
      <c r="D287" s="28" t="n"/>
      <c r="E287" s="72" t="n"/>
      <c r="F287" s="72" t="n"/>
      <c r="G287" s="72" t="n"/>
      <c r="H287" s="72" t="n"/>
      <c r="I287" s="72" t="n"/>
      <c r="J287" s="72" t="n"/>
      <c r="K287" s="72" t="n"/>
      <c r="L287" s="72" t="n"/>
      <c r="M287" s="72" t="n"/>
      <c r="N287" s="72" t="n"/>
      <c r="O287" s="72" t="n"/>
      <c r="P287" s="72" t="n"/>
      <c r="Q287" s="72" t="n"/>
      <c r="R287" s="72" t="n"/>
      <c r="S287" s="72" t="n"/>
      <c r="T287" s="72" t="n"/>
      <c r="U287" s="72" t="n"/>
      <c r="V287" s="72" t="n"/>
      <c r="W287" s="72" t="n"/>
      <c r="X287" s="72" t="n"/>
      <c r="Y287" s="72" t="n"/>
      <c r="Z287" s="72" t="n"/>
      <c r="AA287" s="72" t="n"/>
      <c r="AB287" s="72" t="n"/>
      <c r="AC287" s="72" t="n"/>
      <c r="AD287" s="72" t="n"/>
      <c r="AE287" s="72" t="n"/>
      <c r="AF287" s="72" t="n"/>
      <c r="AG287" s="72" t="n"/>
      <c r="AH287" s="72" t="n"/>
      <c r="AI287" s="72" t="n"/>
    </row>
    <row r="288" ht="19.95" customFormat="1" customHeight="1" s="29">
      <c r="A288" s="32" t="n"/>
      <c r="B288" s="32" t="n"/>
      <c r="C288" s="73" t="n"/>
      <c r="D288" s="28" t="n"/>
      <c r="E288" s="72" t="n"/>
      <c r="F288" s="72" t="n"/>
      <c r="G288" s="72" t="n"/>
      <c r="H288" s="72" t="n"/>
      <c r="I288" s="72" t="n"/>
      <c r="J288" s="72" t="n"/>
      <c r="K288" s="72" t="n"/>
      <c r="L288" s="72" t="n"/>
      <c r="M288" s="72" t="n"/>
      <c r="N288" s="72" t="n"/>
      <c r="O288" s="72" t="n"/>
      <c r="P288" s="72" t="n"/>
      <c r="Q288" s="72" t="n"/>
      <c r="R288" s="72" t="n"/>
      <c r="S288" s="72" t="n"/>
      <c r="T288" s="72" t="n"/>
      <c r="U288" s="72" t="n"/>
      <c r="V288" s="72" t="n"/>
      <c r="W288" s="72" t="n"/>
      <c r="X288" s="72" t="n"/>
      <c r="Y288" s="72" t="n"/>
      <c r="Z288" s="72" t="n"/>
      <c r="AA288" s="72" t="n"/>
      <c r="AB288" s="72" t="n"/>
      <c r="AC288" s="72" t="n"/>
      <c r="AD288" s="72" t="n"/>
      <c r="AE288" s="72" t="n"/>
      <c r="AF288" s="72" t="n"/>
      <c r="AG288" s="72" t="n"/>
      <c r="AH288" s="72" t="n"/>
      <c r="AI288" s="72" t="n"/>
    </row>
    <row r="289" ht="19.95" customFormat="1" customHeight="1" s="29">
      <c r="A289" s="32" t="n"/>
      <c r="B289" s="32" t="n"/>
      <c r="C289" s="73" t="n"/>
      <c r="D289" s="28" t="n"/>
      <c r="E289" s="72" t="n"/>
      <c r="F289" s="72" t="n"/>
      <c r="G289" s="72" t="n"/>
      <c r="H289" s="72" t="n"/>
      <c r="I289" s="72" t="n"/>
      <c r="J289" s="72" t="n"/>
      <c r="K289" s="72" t="n"/>
      <c r="L289" s="72" t="n"/>
      <c r="M289" s="72" t="n"/>
      <c r="N289" s="72" t="n"/>
      <c r="O289" s="72" t="n"/>
      <c r="P289" s="72" t="n"/>
      <c r="Q289" s="72" t="n"/>
      <c r="R289" s="72" t="n"/>
      <c r="S289" s="72" t="n"/>
      <c r="T289" s="72" t="n"/>
      <c r="U289" s="72" t="n"/>
      <c r="V289" s="72" t="n"/>
      <c r="W289" s="72" t="n"/>
      <c r="X289" s="72" t="n"/>
      <c r="Y289" s="72" t="n"/>
      <c r="Z289" s="72" t="n"/>
      <c r="AA289" s="72" t="n"/>
      <c r="AB289" s="72" t="n"/>
      <c r="AC289" s="72" t="n"/>
      <c r="AD289" s="72" t="n"/>
      <c r="AE289" s="72" t="n"/>
      <c r="AF289" s="72" t="n"/>
      <c r="AG289" s="72" t="n"/>
      <c r="AH289" s="72" t="n"/>
      <c r="AI289" s="72" t="n"/>
    </row>
    <row r="290" ht="19.95" customFormat="1" customHeight="1" s="29">
      <c r="A290" s="32" t="n"/>
      <c r="B290" s="32" t="n"/>
      <c r="C290" s="73" t="n"/>
      <c r="D290" s="28" t="n"/>
      <c r="E290" s="72" t="n"/>
      <c r="F290" s="72" t="n"/>
      <c r="G290" s="72" t="n"/>
      <c r="H290" s="72" t="n"/>
      <c r="I290" s="72" t="n"/>
      <c r="J290" s="72" t="n"/>
      <c r="K290" s="72" t="n"/>
      <c r="L290" s="72" t="n"/>
      <c r="M290" s="72" t="n"/>
      <c r="N290" s="72" t="n"/>
      <c r="O290" s="72" t="n"/>
      <c r="P290" s="72" t="n"/>
      <c r="Q290" s="72" t="n"/>
      <c r="R290" s="72" t="n"/>
      <c r="S290" s="72" t="n"/>
      <c r="T290" s="72" t="n"/>
      <c r="U290" s="72" t="n"/>
      <c r="V290" s="72" t="n"/>
      <c r="W290" s="72" t="n"/>
      <c r="X290" s="72" t="n"/>
      <c r="Y290" s="72" t="n"/>
      <c r="Z290" s="72" t="n"/>
      <c r="AA290" s="72" t="n"/>
      <c r="AB290" s="72" t="n"/>
      <c r="AC290" s="72" t="n"/>
      <c r="AD290" s="72" t="n"/>
      <c r="AE290" s="72" t="n"/>
      <c r="AF290" s="72" t="n"/>
      <c r="AG290" s="72" t="n"/>
      <c r="AH290" s="72" t="n"/>
      <c r="AI290" s="72" t="n"/>
    </row>
    <row r="291" ht="19.95" customFormat="1" customHeight="1" s="29">
      <c r="A291" s="32" t="n"/>
      <c r="B291" s="32" t="n"/>
      <c r="C291" s="73" t="n"/>
      <c r="D291" s="28" t="n"/>
      <c r="E291" s="72" t="n"/>
      <c r="F291" s="72" t="n"/>
      <c r="G291" s="72" t="n"/>
      <c r="H291" s="72" t="n"/>
      <c r="I291" s="72" t="n"/>
      <c r="J291" s="72" t="n"/>
      <c r="K291" s="72" t="n"/>
      <c r="L291" s="72" t="n"/>
      <c r="M291" s="72" t="n"/>
      <c r="N291" s="72" t="n"/>
      <c r="O291" s="72" t="n"/>
      <c r="P291" s="72" t="n"/>
      <c r="Q291" s="72" t="n"/>
      <c r="R291" s="72" t="n"/>
      <c r="S291" s="72" t="n"/>
      <c r="T291" s="72" t="n"/>
      <c r="U291" s="72" t="n"/>
      <c r="V291" s="72" t="n"/>
      <c r="W291" s="72" t="n"/>
      <c r="X291" s="72" t="n"/>
      <c r="Y291" s="72" t="n"/>
      <c r="Z291" s="72" t="n"/>
      <c r="AA291" s="72" t="n"/>
      <c r="AB291" s="72" t="n"/>
      <c r="AC291" s="72" t="n"/>
      <c r="AD291" s="72" t="n"/>
      <c r="AE291" s="72" t="n"/>
      <c r="AF291" s="72" t="n"/>
      <c r="AG291" s="72" t="n"/>
      <c r="AH291" s="72" t="n"/>
      <c r="AI291" s="72" t="n"/>
    </row>
    <row r="292" ht="19.95" customFormat="1" customHeight="1" s="29">
      <c r="A292" s="32" t="n"/>
      <c r="B292" s="32" t="n"/>
      <c r="C292" s="73" t="n"/>
      <c r="D292" s="28" t="n"/>
      <c r="E292" s="72" t="n"/>
      <c r="F292" s="72" t="n"/>
      <c r="G292" s="72" t="n"/>
      <c r="H292" s="72" t="n"/>
      <c r="I292" s="72" t="n"/>
      <c r="J292" s="72" t="n"/>
      <c r="K292" s="72" t="n"/>
      <c r="L292" s="72" t="n"/>
      <c r="M292" s="72" t="n"/>
      <c r="N292" s="72" t="n"/>
      <c r="O292" s="72" t="n"/>
      <c r="P292" s="72" t="n"/>
      <c r="Q292" s="72" t="n"/>
      <c r="R292" s="72" t="n"/>
      <c r="S292" s="72" t="n"/>
      <c r="T292" s="72" t="n"/>
      <c r="U292" s="72" t="n"/>
      <c r="V292" s="72" t="n"/>
      <c r="W292" s="72" t="n"/>
      <c r="X292" s="72" t="n"/>
      <c r="Y292" s="72" t="n"/>
      <c r="Z292" s="72" t="n"/>
      <c r="AA292" s="72" t="n"/>
      <c r="AB292" s="72" t="n"/>
      <c r="AC292" s="72" t="n"/>
      <c r="AD292" s="72" t="n"/>
      <c r="AE292" s="72" t="n"/>
      <c r="AF292" s="72" t="n"/>
      <c r="AG292" s="72" t="n"/>
      <c r="AH292" s="72" t="n"/>
      <c r="AI292" s="72" t="n"/>
    </row>
    <row r="293" ht="19.95" customFormat="1" customHeight="1" s="29">
      <c r="A293" s="32" t="n"/>
      <c r="B293" s="32" t="n"/>
      <c r="C293" s="73" t="n"/>
      <c r="D293" s="28" t="n"/>
      <c r="E293" s="72" t="n"/>
      <c r="F293" s="72" t="n"/>
      <c r="G293" s="72" t="n"/>
      <c r="H293" s="72" t="n"/>
      <c r="I293" s="72" t="n"/>
      <c r="J293" s="72" t="n"/>
      <c r="K293" s="72" t="n"/>
      <c r="L293" s="72" t="n"/>
      <c r="M293" s="72" t="n"/>
      <c r="N293" s="72" t="n"/>
      <c r="O293" s="72" t="n"/>
      <c r="P293" s="72" t="n"/>
      <c r="Q293" s="72" t="n"/>
      <c r="R293" s="72" t="n"/>
      <c r="S293" s="72" t="n"/>
      <c r="T293" s="72" t="n"/>
      <c r="U293" s="72" t="n"/>
      <c r="V293" s="72" t="n"/>
      <c r="W293" s="72" t="n"/>
      <c r="X293" s="72" t="n"/>
      <c r="Y293" s="72" t="n"/>
      <c r="Z293" s="72" t="n"/>
      <c r="AA293" s="72" t="n"/>
      <c r="AB293" s="72" t="n"/>
      <c r="AC293" s="72" t="n"/>
      <c r="AD293" s="72" t="n"/>
      <c r="AE293" s="72" t="n"/>
      <c r="AF293" s="72" t="n"/>
      <c r="AG293" s="72" t="n"/>
      <c r="AH293" s="72" t="n"/>
      <c r="AI293" s="72" t="n"/>
    </row>
    <row r="294" ht="19.95" customFormat="1" customHeight="1" s="29">
      <c r="A294" s="32" t="n"/>
      <c r="B294" s="32" t="n"/>
      <c r="C294" s="73" t="n"/>
      <c r="D294" s="28" t="n"/>
      <c r="E294" s="72" t="n"/>
      <c r="F294" s="72" t="n"/>
      <c r="G294" s="72" t="n"/>
      <c r="H294" s="72" t="n"/>
      <c r="I294" s="72" t="n"/>
      <c r="J294" s="72" t="n"/>
      <c r="K294" s="72" t="n"/>
      <c r="L294" s="72" t="n"/>
      <c r="M294" s="72" t="n"/>
      <c r="N294" s="72" t="n"/>
      <c r="O294" s="72" t="n"/>
      <c r="P294" s="72" t="n"/>
      <c r="Q294" s="72" t="n"/>
      <c r="R294" s="72" t="n"/>
      <c r="S294" s="72" t="n"/>
      <c r="T294" s="72" t="n"/>
      <c r="U294" s="72" t="n"/>
      <c r="V294" s="72" t="n"/>
      <c r="W294" s="72" t="n"/>
      <c r="X294" s="72" t="n"/>
      <c r="Y294" s="72" t="n"/>
      <c r="Z294" s="72" t="n"/>
      <c r="AA294" s="72" t="n"/>
      <c r="AB294" s="72" t="n"/>
      <c r="AC294" s="72" t="n"/>
      <c r="AD294" s="72" t="n"/>
      <c r="AE294" s="72" t="n"/>
      <c r="AF294" s="72" t="n"/>
      <c r="AG294" s="72" t="n"/>
      <c r="AH294" s="72" t="n"/>
      <c r="AI294" s="72" t="n"/>
    </row>
    <row r="295" ht="19.95" customFormat="1" customHeight="1" s="29">
      <c r="A295" s="32" t="n"/>
      <c r="B295" s="32" t="n"/>
      <c r="C295" s="73" t="n"/>
      <c r="D295" s="28" t="n"/>
      <c r="E295" s="72" t="n"/>
      <c r="F295" s="72" t="n"/>
      <c r="G295" s="72" t="n"/>
      <c r="H295" s="72" t="n"/>
      <c r="I295" s="72" t="n"/>
      <c r="J295" s="72" t="n"/>
      <c r="K295" s="72" t="n"/>
      <c r="L295" s="72" t="n"/>
      <c r="M295" s="72" t="n"/>
      <c r="N295" s="72" t="n"/>
      <c r="O295" s="72" t="n"/>
      <c r="P295" s="72" t="n"/>
      <c r="Q295" s="72" t="n"/>
      <c r="R295" s="72" t="n"/>
      <c r="S295" s="72" t="n"/>
      <c r="T295" s="72" t="n"/>
      <c r="U295" s="72" t="n"/>
      <c r="V295" s="72" t="n"/>
      <c r="W295" s="72" t="n"/>
      <c r="X295" s="72" t="n"/>
      <c r="Y295" s="72" t="n"/>
      <c r="Z295" s="72" t="n"/>
      <c r="AA295" s="72" t="n"/>
      <c r="AB295" s="72" t="n"/>
      <c r="AC295" s="72" t="n"/>
      <c r="AD295" s="72" t="n"/>
      <c r="AE295" s="72" t="n"/>
      <c r="AF295" s="72" t="n"/>
      <c r="AG295" s="72" t="n"/>
      <c r="AH295" s="72" t="n"/>
      <c r="AI295" s="72" t="n"/>
    </row>
    <row r="296" ht="19.95" customFormat="1" customHeight="1" s="29">
      <c r="A296" s="32" t="n"/>
      <c r="B296" s="32" t="n"/>
      <c r="C296" s="73" t="n"/>
      <c r="D296" s="28" t="n"/>
      <c r="E296" s="72" t="n"/>
      <c r="F296" s="72" t="n"/>
      <c r="G296" s="72" t="n"/>
      <c r="H296" s="72" t="n"/>
      <c r="I296" s="72" t="n"/>
      <c r="J296" s="72" t="n"/>
      <c r="K296" s="72" t="n"/>
      <c r="L296" s="72" t="n"/>
      <c r="M296" s="72" t="n"/>
      <c r="N296" s="72" t="n"/>
      <c r="O296" s="72" t="n"/>
      <c r="P296" s="72" t="n"/>
      <c r="Q296" s="72" t="n"/>
      <c r="R296" s="72" t="n"/>
      <c r="S296" s="72" t="n"/>
      <c r="T296" s="72" t="n"/>
      <c r="U296" s="72" t="n"/>
      <c r="V296" s="72" t="n"/>
      <c r="W296" s="72" t="n"/>
      <c r="X296" s="72" t="n"/>
      <c r="Y296" s="72" t="n"/>
      <c r="Z296" s="72" t="n"/>
      <c r="AA296" s="72" t="n"/>
      <c r="AB296" s="72" t="n"/>
      <c r="AC296" s="72" t="n"/>
      <c r="AD296" s="72" t="n"/>
      <c r="AE296" s="72" t="n"/>
      <c r="AF296" s="72" t="n"/>
      <c r="AG296" s="72" t="n"/>
      <c r="AH296" s="72" t="n"/>
      <c r="AI296" s="72" t="n"/>
    </row>
    <row r="297" ht="19.95" customFormat="1" customHeight="1" s="29">
      <c r="A297" s="32" t="n"/>
      <c r="B297" s="32" t="n"/>
      <c r="C297" s="73" t="n"/>
      <c r="D297" s="28" t="n"/>
      <c r="E297" s="72" t="n"/>
      <c r="F297" s="72" t="n"/>
      <c r="G297" s="72" t="n"/>
      <c r="H297" s="72" t="n"/>
      <c r="I297" s="72" t="n"/>
      <c r="J297" s="72" t="n"/>
      <c r="K297" s="72" t="n"/>
      <c r="L297" s="72" t="n"/>
      <c r="M297" s="72" t="n"/>
      <c r="N297" s="72" t="n"/>
      <c r="O297" s="72" t="n"/>
      <c r="P297" s="72" t="n"/>
      <c r="Q297" s="72" t="n"/>
      <c r="R297" s="72" t="n"/>
      <c r="S297" s="72" t="n"/>
      <c r="T297" s="72" t="n"/>
      <c r="U297" s="72" t="n"/>
      <c r="V297" s="72" t="n"/>
      <c r="W297" s="72" t="n"/>
      <c r="X297" s="72" t="n"/>
      <c r="Y297" s="72" t="n"/>
      <c r="Z297" s="72" t="n"/>
      <c r="AA297" s="72" t="n"/>
      <c r="AB297" s="72" t="n"/>
      <c r="AC297" s="72" t="n"/>
      <c r="AD297" s="72" t="n"/>
      <c r="AE297" s="72" t="n"/>
      <c r="AF297" s="72" t="n"/>
      <c r="AG297" s="72" t="n"/>
      <c r="AH297" s="72" t="n"/>
      <c r="AI297" s="72" t="n"/>
    </row>
    <row r="298" ht="19.95" customFormat="1" customHeight="1" s="29">
      <c r="A298" s="32" t="n"/>
      <c r="B298" s="32" t="n"/>
      <c r="C298" s="73" t="n"/>
      <c r="D298" s="28" t="n"/>
      <c r="E298" s="72" t="n"/>
      <c r="F298" s="72" t="n"/>
      <c r="G298" s="72" t="n"/>
      <c r="H298" s="72" t="n"/>
      <c r="I298" s="72" t="n"/>
      <c r="J298" s="72" t="n"/>
      <c r="K298" s="72" t="n"/>
      <c r="L298" s="72" t="n"/>
      <c r="M298" s="72" t="n"/>
      <c r="N298" s="72" t="n"/>
      <c r="O298" s="72" t="n"/>
      <c r="P298" s="72" t="n"/>
      <c r="Q298" s="72" t="n"/>
      <c r="R298" s="72" t="n"/>
      <c r="S298" s="72" t="n"/>
      <c r="T298" s="72" t="n"/>
      <c r="U298" s="72" t="n"/>
      <c r="V298" s="72" t="n"/>
      <c r="W298" s="72" t="n"/>
      <c r="X298" s="72" t="n"/>
      <c r="Y298" s="72" t="n"/>
      <c r="Z298" s="72" t="n"/>
      <c r="AA298" s="72" t="n"/>
      <c r="AB298" s="72" t="n"/>
      <c r="AC298" s="72" t="n"/>
      <c r="AD298" s="72" t="n"/>
      <c r="AE298" s="72" t="n"/>
      <c r="AF298" s="72" t="n"/>
      <c r="AG298" s="72" t="n"/>
      <c r="AH298" s="72" t="n"/>
      <c r="AI298" s="72" t="n"/>
    </row>
    <row r="299" ht="19.95" customFormat="1" customHeight="1" s="29">
      <c r="A299" s="32" t="n"/>
      <c r="B299" s="32" t="n"/>
      <c r="C299" s="73" t="n"/>
      <c r="D299" s="28" t="n"/>
      <c r="E299" s="72" t="n"/>
      <c r="F299" s="72" t="n"/>
      <c r="G299" s="72" t="n"/>
      <c r="H299" s="72" t="n"/>
      <c r="I299" s="72" t="n"/>
      <c r="J299" s="72" t="n"/>
      <c r="K299" s="72" t="n"/>
      <c r="L299" s="72" t="n"/>
      <c r="M299" s="72" t="n"/>
      <c r="N299" s="72" t="n"/>
      <c r="O299" s="72" t="n"/>
      <c r="P299" s="72" t="n"/>
      <c r="Q299" s="72" t="n"/>
      <c r="R299" s="72" t="n"/>
      <c r="S299" s="72" t="n"/>
      <c r="T299" s="72" t="n"/>
      <c r="U299" s="72" t="n"/>
      <c r="V299" s="72" t="n"/>
      <c r="W299" s="72" t="n"/>
      <c r="X299" s="72" t="n"/>
      <c r="Y299" s="72" t="n"/>
      <c r="Z299" s="72" t="n"/>
      <c r="AA299" s="72" t="n"/>
      <c r="AB299" s="72" t="n"/>
      <c r="AC299" s="72" t="n"/>
      <c r="AD299" s="72" t="n"/>
      <c r="AE299" s="72" t="n"/>
      <c r="AF299" s="72" t="n"/>
      <c r="AG299" s="72" t="n"/>
      <c r="AH299" s="72" t="n"/>
      <c r="AI299" s="72" t="n"/>
    </row>
    <row r="300" ht="19.95" customFormat="1" customHeight="1" s="29">
      <c r="A300" s="32" t="n"/>
      <c r="B300" s="32" t="n"/>
      <c r="C300" s="73" t="n"/>
      <c r="D300" s="28" t="n"/>
      <c r="E300" s="72" t="n"/>
      <c r="F300" s="72" t="n"/>
      <c r="G300" s="72" t="n"/>
      <c r="H300" s="72" t="n"/>
      <c r="I300" s="72" t="n"/>
      <c r="J300" s="72" t="n"/>
      <c r="K300" s="72" t="n"/>
      <c r="L300" s="72" t="n"/>
      <c r="M300" s="72" t="n"/>
      <c r="N300" s="72" t="n"/>
      <c r="O300" s="72" t="n"/>
      <c r="P300" s="72" t="n"/>
      <c r="Q300" s="72" t="n"/>
      <c r="R300" s="72" t="n"/>
      <c r="S300" s="72" t="n"/>
      <c r="T300" s="72" t="n"/>
      <c r="U300" s="72" t="n"/>
      <c r="V300" s="72" t="n"/>
      <c r="W300" s="72" t="n"/>
      <c r="X300" s="72" t="n"/>
      <c r="Y300" s="72" t="n"/>
      <c r="Z300" s="72" t="n"/>
      <c r="AA300" s="72" t="n"/>
      <c r="AB300" s="72" t="n"/>
      <c r="AC300" s="72" t="n"/>
      <c r="AD300" s="72" t="n"/>
      <c r="AE300" s="72" t="n"/>
      <c r="AF300" s="72" t="n"/>
      <c r="AG300" s="72" t="n"/>
      <c r="AH300" s="72" t="n"/>
      <c r="AI300" s="72" t="n"/>
    </row>
    <row r="301" ht="19.95" customFormat="1" customHeight="1" s="29">
      <c r="A301" s="32" t="n"/>
      <c r="B301" s="32" t="n"/>
      <c r="C301" s="73" t="n"/>
      <c r="D301" s="28" t="n"/>
      <c r="E301" s="72" t="n"/>
      <c r="F301" s="72" t="n"/>
      <c r="G301" s="72" t="n"/>
      <c r="H301" s="72" t="n"/>
      <c r="I301" s="72" t="n"/>
      <c r="J301" s="72" t="n"/>
      <c r="K301" s="72" t="n"/>
      <c r="L301" s="72" t="n"/>
      <c r="M301" s="72" t="n"/>
      <c r="N301" s="72" t="n"/>
      <c r="O301" s="72" t="n"/>
      <c r="P301" s="72" t="n"/>
      <c r="Q301" s="72" t="n"/>
      <c r="R301" s="72" t="n"/>
      <c r="S301" s="72" t="n"/>
      <c r="T301" s="72" t="n"/>
      <c r="U301" s="72" t="n"/>
      <c r="V301" s="72" t="n"/>
      <c r="W301" s="72" t="n"/>
      <c r="X301" s="72" t="n"/>
      <c r="Y301" s="72" t="n"/>
      <c r="Z301" s="72" t="n"/>
      <c r="AA301" s="72" t="n"/>
      <c r="AB301" s="72" t="n"/>
      <c r="AC301" s="72" t="n"/>
      <c r="AD301" s="72" t="n"/>
      <c r="AE301" s="72" t="n"/>
      <c r="AF301" s="72" t="n"/>
      <c r="AG301" s="72" t="n"/>
      <c r="AH301" s="72" t="n"/>
      <c r="AI301" s="72" t="n"/>
    </row>
    <row r="302" ht="19.95" customFormat="1" customHeight="1" s="29">
      <c r="A302" s="32" t="n"/>
      <c r="B302" s="32" t="n"/>
      <c r="C302" s="73" t="n"/>
      <c r="D302" s="28" t="n"/>
      <c r="E302" s="72" t="n"/>
      <c r="F302" s="72" t="n"/>
      <c r="G302" s="72" t="n"/>
      <c r="H302" s="72" t="n"/>
      <c r="I302" s="72" t="n"/>
      <c r="J302" s="72" t="n"/>
      <c r="K302" s="72" t="n"/>
      <c r="L302" s="72" t="n"/>
      <c r="M302" s="72" t="n"/>
      <c r="N302" s="72" t="n"/>
      <c r="O302" s="72" t="n"/>
      <c r="P302" s="72" t="n"/>
      <c r="Q302" s="72" t="n"/>
      <c r="R302" s="72" t="n"/>
      <c r="S302" s="72" t="n"/>
      <c r="T302" s="72" t="n"/>
      <c r="U302" s="72" t="n"/>
      <c r="V302" s="72" t="n"/>
      <c r="W302" s="72" t="n"/>
      <c r="X302" s="72" t="n"/>
      <c r="Y302" s="72" t="n"/>
      <c r="Z302" s="72" t="n"/>
      <c r="AA302" s="72" t="n"/>
      <c r="AB302" s="72" t="n"/>
      <c r="AC302" s="72" t="n"/>
      <c r="AD302" s="72" t="n"/>
      <c r="AE302" s="72" t="n"/>
      <c r="AF302" s="72" t="n"/>
      <c r="AG302" s="72" t="n"/>
      <c r="AH302" s="72" t="n"/>
      <c r="AI302" s="72" t="n"/>
    </row>
    <row r="303" ht="19.95" customFormat="1" customHeight="1" s="29">
      <c r="A303" s="32" t="n"/>
      <c r="B303" s="32" t="n"/>
      <c r="C303" s="73" t="n"/>
      <c r="D303" s="28" t="n"/>
      <c r="E303" s="72" t="n"/>
      <c r="F303" s="72" t="n"/>
      <c r="G303" s="72" t="n"/>
      <c r="H303" s="72" t="n"/>
      <c r="I303" s="72" t="n"/>
      <c r="J303" s="72" t="n"/>
      <c r="K303" s="72" t="n"/>
      <c r="L303" s="72" t="n"/>
      <c r="M303" s="72" t="n"/>
      <c r="N303" s="72" t="n"/>
      <c r="O303" s="72" t="n"/>
      <c r="P303" s="72" t="n"/>
      <c r="Q303" s="72" t="n"/>
      <c r="R303" s="72" t="n"/>
      <c r="S303" s="72" t="n"/>
      <c r="T303" s="72" t="n"/>
      <c r="U303" s="72" t="n"/>
      <c r="V303" s="72" t="n"/>
      <c r="W303" s="72" t="n"/>
      <c r="X303" s="72" t="n"/>
      <c r="Y303" s="72" t="n"/>
      <c r="Z303" s="72" t="n"/>
      <c r="AA303" s="72" t="n"/>
      <c r="AB303" s="72" t="n"/>
      <c r="AC303" s="72" t="n"/>
      <c r="AD303" s="72" t="n"/>
      <c r="AE303" s="72" t="n"/>
      <c r="AF303" s="72" t="n"/>
      <c r="AG303" s="72" t="n"/>
      <c r="AH303" s="72" t="n"/>
      <c r="AI303" s="72" t="n"/>
    </row>
    <row r="304" ht="19.95" customFormat="1" customHeight="1" s="29">
      <c r="A304" s="32" t="n"/>
      <c r="B304" s="32" t="n"/>
      <c r="C304" s="73" t="n"/>
      <c r="D304" s="28" t="n"/>
      <c r="E304" s="72" t="n"/>
      <c r="F304" s="72" t="n"/>
      <c r="G304" s="72" t="n"/>
      <c r="H304" s="72" t="n"/>
      <c r="I304" s="72" t="n"/>
      <c r="J304" s="72" t="n"/>
      <c r="K304" s="72" t="n"/>
      <c r="L304" s="72" t="n"/>
      <c r="M304" s="72" t="n"/>
      <c r="N304" s="72" t="n"/>
      <c r="O304" s="72" t="n"/>
      <c r="P304" s="72" t="n"/>
      <c r="Q304" s="72" t="n"/>
      <c r="R304" s="72" t="n"/>
      <c r="S304" s="72" t="n"/>
      <c r="T304" s="72" t="n"/>
      <c r="U304" s="72" t="n"/>
      <c r="V304" s="72" t="n"/>
      <c r="W304" s="72" t="n"/>
      <c r="X304" s="72" t="n"/>
      <c r="Y304" s="72" t="n"/>
      <c r="Z304" s="72" t="n"/>
      <c r="AA304" s="72" t="n"/>
      <c r="AB304" s="72" t="n"/>
      <c r="AC304" s="72" t="n"/>
      <c r="AD304" s="72" t="n"/>
      <c r="AE304" s="72" t="n"/>
      <c r="AF304" s="72" t="n"/>
      <c r="AG304" s="72" t="n"/>
      <c r="AH304" s="72" t="n"/>
      <c r="AI304" s="72" t="n"/>
    </row>
    <row r="305" ht="19.95" customFormat="1" customHeight="1" s="29">
      <c r="A305" s="32" t="n"/>
      <c r="B305" s="32" t="n"/>
      <c r="C305" s="73" t="n"/>
      <c r="D305" s="28" t="n"/>
      <c r="E305" s="72" t="n"/>
      <c r="F305" s="72" t="n"/>
      <c r="G305" s="72" t="n"/>
      <c r="H305" s="72" t="n"/>
      <c r="I305" s="72" t="n"/>
      <c r="J305" s="72" t="n"/>
      <c r="K305" s="72" t="n"/>
      <c r="L305" s="72" t="n"/>
      <c r="M305" s="72" t="n"/>
      <c r="N305" s="72" t="n"/>
      <c r="O305" s="72" t="n"/>
      <c r="P305" s="72" t="n"/>
      <c r="Q305" s="72" t="n"/>
      <c r="R305" s="72" t="n"/>
      <c r="S305" s="72" t="n"/>
      <c r="T305" s="72" t="n"/>
      <c r="U305" s="72" t="n"/>
      <c r="V305" s="72" t="n"/>
      <c r="W305" s="72" t="n"/>
      <c r="X305" s="72" t="n"/>
      <c r="Y305" s="72" t="n"/>
      <c r="Z305" s="72" t="n"/>
      <c r="AA305" s="72" t="n"/>
      <c r="AB305" s="72" t="n"/>
      <c r="AC305" s="72" t="n"/>
      <c r="AD305" s="72" t="n"/>
      <c r="AE305" s="72" t="n"/>
      <c r="AF305" s="72" t="n"/>
      <c r="AG305" s="72" t="n"/>
      <c r="AH305" s="72" t="n"/>
      <c r="AI305" s="72" t="n"/>
    </row>
    <row r="306" ht="19.95" customFormat="1" customHeight="1" s="29">
      <c r="A306" s="32" t="n"/>
      <c r="B306" s="32" t="n"/>
      <c r="C306" s="73" t="n"/>
      <c r="D306" s="28" t="n"/>
      <c r="E306" s="72" t="n"/>
      <c r="F306" s="72" t="n"/>
      <c r="G306" s="72" t="n"/>
      <c r="H306" s="72" t="n"/>
      <c r="I306" s="72" t="n"/>
      <c r="J306" s="72" t="n"/>
      <c r="K306" s="72" t="n"/>
      <c r="L306" s="72" t="n"/>
      <c r="M306" s="72" t="n"/>
      <c r="N306" s="72" t="n"/>
      <c r="O306" s="72" t="n"/>
      <c r="P306" s="72" t="n"/>
      <c r="Q306" s="72" t="n"/>
      <c r="R306" s="72" t="n"/>
      <c r="S306" s="72" t="n"/>
      <c r="T306" s="72" t="n"/>
      <c r="U306" s="72" t="n"/>
      <c r="V306" s="72" t="n"/>
      <c r="W306" s="72" t="n"/>
      <c r="X306" s="72" t="n"/>
      <c r="Y306" s="72" t="n"/>
      <c r="Z306" s="72" t="n"/>
      <c r="AA306" s="72" t="n"/>
      <c r="AB306" s="72" t="n"/>
      <c r="AC306" s="72" t="n"/>
      <c r="AD306" s="72" t="n"/>
      <c r="AE306" s="72" t="n"/>
      <c r="AF306" s="72" t="n"/>
      <c r="AG306" s="72" t="n"/>
      <c r="AH306" s="72" t="n"/>
      <c r="AI306" s="72" t="n"/>
    </row>
    <row r="307" ht="19.95" customFormat="1" customHeight="1" s="29">
      <c r="A307" s="32" t="n"/>
      <c r="B307" s="32" t="n"/>
      <c r="C307" s="73" t="n"/>
      <c r="D307" s="28" t="n"/>
      <c r="E307" s="72" t="n"/>
      <c r="F307" s="72" t="n"/>
      <c r="G307" s="72" t="n"/>
      <c r="H307" s="72" t="n"/>
      <c r="I307" s="72" t="n"/>
      <c r="J307" s="72" t="n"/>
      <c r="K307" s="72" t="n"/>
      <c r="L307" s="72" t="n"/>
      <c r="M307" s="72" t="n"/>
      <c r="N307" s="72" t="n"/>
      <c r="O307" s="72" t="n"/>
      <c r="P307" s="72" t="n"/>
      <c r="Q307" s="72" t="n"/>
      <c r="R307" s="72" t="n"/>
      <c r="S307" s="72" t="n"/>
      <c r="T307" s="72" t="n"/>
      <c r="U307" s="72" t="n"/>
      <c r="V307" s="72" t="n"/>
      <c r="W307" s="72" t="n"/>
      <c r="X307" s="72" t="n"/>
      <c r="Y307" s="72" t="n"/>
      <c r="Z307" s="72" t="n"/>
      <c r="AA307" s="72" t="n"/>
      <c r="AB307" s="72" t="n"/>
      <c r="AC307" s="72" t="n"/>
      <c r="AD307" s="72" t="n"/>
      <c r="AE307" s="72" t="n"/>
      <c r="AF307" s="72" t="n"/>
      <c r="AG307" s="72" t="n"/>
      <c r="AH307" s="72" t="n"/>
      <c r="AI307" s="72" t="n"/>
    </row>
    <row r="308" ht="19.95" customFormat="1" customHeight="1" s="29">
      <c r="A308" s="32" t="n"/>
      <c r="B308" s="32" t="n"/>
      <c r="C308" s="73" t="n"/>
      <c r="D308" s="28" t="n"/>
      <c r="E308" s="72" t="n"/>
      <c r="F308" s="72" t="n"/>
      <c r="G308" s="72" t="n"/>
      <c r="H308" s="72" t="n"/>
      <c r="I308" s="72" t="n"/>
      <c r="J308" s="72" t="n"/>
      <c r="K308" s="72" t="n"/>
      <c r="L308" s="72" t="n"/>
      <c r="M308" s="72" t="n"/>
      <c r="N308" s="72" t="n"/>
      <c r="O308" s="72" t="n"/>
      <c r="P308" s="72" t="n"/>
      <c r="Q308" s="72" t="n"/>
      <c r="R308" s="72" t="n"/>
      <c r="S308" s="72" t="n"/>
      <c r="T308" s="72" t="n"/>
      <c r="U308" s="72" t="n"/>
      <c r="V308" s="72" t="n"/>
      <c r="W308" s="72" t="n"/>
      <c r="X308" s="72" t="n"/>
      <c r="Y308" s="72" t="n"/>
      <c r="Z308" s="72" t="n"/>
      <c r="AA308" s="72" t="n"/>
      <c r="AB308" s="72" t="n"/>
      <c r="AC308" s="72" t="n"/>
      <c r="AD308" s="72" t="n"/>
      <c r="AE308" s="72" t="n"/>
      <c r="AF308" s="72" t="n"/>
      <c r="AG308" s="72" t="n"/>
      <c r="AH308" s="72" t="n"/>
      <c r="AI308" s="72" t="n"/>
    </row>
    <row r="309" ht="19.95" customFormat="1" customHeight="1" s="29">
      <c r="A309" s="32" t="n"/>
      <c r="B309" s="32" t="n"/>
      <c r="C309" s="73" t="n"/>
      <c r="D309" s="28" t="n"/>
      <c r="E309" s="72" t="n"/>
      <c r="F309" s="72" t="n"/>
      <c r="G309" s="72" t="n"/>
      <c r="H309" s="72" t="n"/>
      <c r="I309" s="72" t="n"/>
      <c r="J309" s="72" t="n"/>
      <c r="K309" s="72" t="n"/>
      <c r="L309" s="72" t="n"/>
      <c r="M309" s="72" t="n"/>
      <c r="N309" s="72" t="n"/>
      <c r="O309" s="72" t="n"/>
      <c r="P309" s="72" t="n"/>
      <c r="Q309" s="72" t="n"/>
      <c r="R309" s="72" t="n"/>
      <c r="S309" s="72" t="n"/>
      <c r="T309" s="72" t="n"/>
      <c r="U309" s="72" t="n"/>
      <c r="V309" s="72" t="n"/>
      <c r="W309" s="72" t="n"/>
      <c r="X309" s="72" t="n"/>
      <c r="Y309" s="72" t="n"/>
      <c r="Z309" s="72" t="n"/>
      <c r="AA309" s="72" t="n"/>
      <c r="AB309" s="72" t="n"/>
      <c r="AC309" s="72" t="n"/>
      <c r="AD309" s="72" t="n"/>
      <c r="AE309" s="72" t="n"/>
      <c r="AF309" s="72" t="n"/>
      <c r="AG309" s="72" t="n"/>
      <c r="AH309" s="72" t="n"/>
      <c r="AI309" s="72" t="n"/>
    </row>
    <row r="310" ht="19.95" customFormat="1" customHeight="1" s="29">
      <c r="A310" s="32" t="n"/>
      <c r="B310" s="32" t="n"/>
      <c r="C310" s="73" t="n"/>
      <c r="D310" s="28" t="n"/>
      <c r="E310" s="72" t="n"/>
      <c r="F310" s="72" t="n"/>
      <c r="G310" s="72" t="n"/>
      <c r="H310" s="72" t="n"/>
      <c r="I310" s="72" t="n"/>
      <c r="J310" s="72" t="n"/>
      <c r="K310" s="72" t="n"/>
      <c r="L310" s="72" t="n"/>
      <c r="M310" s="72" t="n"/>
      <c r="N310" s="72" t="n"/>
      <c r="O310" s="72" t="n"/>
      <c r="P310" s="72" t="n"/>
      <c r="Q310" s="72" t="n"/>
      <c r="R310" s="72" t="n"/>
      <c r="S310" s="72" t="n"/>
      <c r="T310" s="72" t="n"/>
      <c r="U310" s="72" t="n"/>
      <c r="V310" s="72" t="n"/>
      <c r="W310" s="72" t="n"/>
      <c r="X310" s="72" t="n"/>
      <c r="Y310" s="72" t="n"/>
      <c r="Z310" s="72" t="n"/>
      <c r="AA310" s="72" t="n"/>
      <c r="AB310" s="72" t="n"/>
      <c r="AC310" s="72" t="n"/>
      <c r="AD310" s="72" t="n"/>
      <c r="AE310" s="72" t="n"/>
      <c r="AF310" s="72" t="n"/>
      <c r="AG310" s="72" t="n"/>
      <c r="AH310" s="72" t="n"/>
      <c r="AI310" s="72" t="n"/>
    </row>
    <row r="311" ht="19.95" customFormat="1" customHeight="1" s="29">
      <c r="A311" s="32" t="n"/>
      <c r="B311" s="32" t="n"/>
      <c r="C311" s="73" t="n"/>
      <c r="D311" s="28" t="n"/>
      <c r="E311" s="72" t="n"/>
      <c r="F311" s="72" t="n"/>
      <c r="G311" s="72" t="n"/>
      <c r="H311" s="72" t="n"/>
      <c r="I311" s="72" t="n"/>
      <c r="J311" s="72" t="n"/>
      <c r="K311" s="72" t="n"/>
      <c r="L311" s="72" t="n"/>
      <c r="M311" s="72" t="n"/>
      <c r="N311" s="72" t="n"/>
      <c r="O311" s="72" t="n"/>
      <c r="P311" s="72" t="n"/>
      <c r="Q311" s="72" t="n"/>
      <c r="R311" s="72" t="n"/>
      <c r="S311" s="72" t="n"/>
      <c r="T311" s="72" t="n"/>
      <c r="U311" s="72" t="n"/>
      <c r="V311" s="72" t="n"/>
      <c r="W311" s="72" t="n"/>
      <c r="X311" s="72" t="n"/>
      <c r="Y311" s="72" t="n"/>
      <c r="Z311" s="72" t="n"/>
      <c r="AA311" s="72" t="n"/>
      <c r="AB311" s="72" t="n"/>
      <c r="AC311" s="72" t="n"/>
      <c r="AD311" s="72" t="n"/>
      <c r="AE311" s="72" t="n"/>
      <c r="AF311" s="72" t="n"/>
      <c r="AG311" s="72" t="n"/>
      <c r="AH311" s="72" t="n"/>
      <c r="AI311" s="72" t="n"/>
    </row>
    <row r="312" ht="19.95" customFormat="1" customHeight="1" s="29">
      <c r="A312" s="32" t="n"/>
      <c r="B312" s="32" t="n"/>
      <c r="C312" s="73" t="n"/>
      <c r="D312" s="28" t="n"/>
      <c r="E312" s="72" t="n"/>
      <c r="F312" s="72" t="n"/>
      <c r="G312" s="72" t="n"/>
      <c r="H312" s="72" t="n"/>
      <c r="I312" s="72" t="n"/>
      <c r="J312" s="72" t="n"/>
      <c r="K312" s="72" t="n"/>
      <c r="L312" s="72" t="n"/>
      <c r="M312" s="72" t="n"/>
      <c r="N312" s="72" t="n"/>
      <c r="O312" s="72" t="n"/>
      <c r="P312" s="72" t="n"/>
      <c r="Q312" s="72" t="n"/>
      <c r="R312" s="72" t="n"/>
      <c r="S312" s="72" t="n"/>
      <c r="T312" s="72" t="n"/>
      <c r="U312" s="72" t="n"/>
      <c r="V312" s="72" t="n"/>
      <c r="W312" s="72" t="n"/>
      <c r="X312" s="72" t="n"/>
      <c r="Y312" s="72" t="n"/>
      <c r="Z312" s="72" t="n"/>
      <c r="AA312" s="72" t="n"/>
      <c r="AB312" s="72" t="n"/>
      <c r="AC312" s="72" t="n"/>
      <c r="AD312" s="72" t="n"/>
      <c r="AE312" s="72" t="n"/>
      <c r="AF312" s="72" t="n"/>
      <c r="AG312" s="72" t="n"/>
      <c r="AH312" s="72" t="n"/>
      <c r="AI312" s="72" t="n"/>
    </row>
    <row r="313" ht="19.95" customFormat="1" customHeight="1" s="29">
      <c r="A313" s="32" t="n"/>
      <c r="B313" s="32" t="n"/>
      <c r="C313" s="73" t="n"/>
      <c r="D313" s="28" t="n"/>
      <c r="E313" s="72" t="n"/>
      <c r="F313" s="72" t="n"/>
      <c r="G313" s="72" t="n"/>
      <c r="H313" s="72" t="n"/>
      <c r="I313" s="72" t="n"/>
      <c r="J313" s="72" t="n"/>
      <c r="K313" s="72" t="n"/>
      <c r="L313" s="72" t="n"/>
      <c r="M313" s="72" t="n"/>
      <c r="N313" s="72" t="n"/>
      <c r="O313" s="72" t="n"/>
      <c r="P313" s="72" t="n"/>
      <c r="Q313" s="72" t="n"/>
      <c r="R313" s="72" t="n"/>
      <c r="S313" s="72" t="n"/>
      <c r="T313" s="72" t="n"/>
      <c r="U313" s="72" t="n"/>
      <c r="V313" s="72" t="n"/>
      <c r="W313" s="72" t="n"/>
      <c r="X313" s="72" t="n"/>
      <c r="Y313" s="72" t="n"/>
      <c r="Z313" s="72" t="n"/>
      <c r="AA313" s="72" t="n"/>
      <c r="AB313" s="72" t="n"/>
      <c r="AC313" s="72" t="n"/>
      <c r="AD313" s="72" t="n"/>
      <c r="AE313" s="72" t="n"/>
      <c r="AF313" s="72" t="n"/>
      <c r="AG313" s="72" t="n"/>
      <c r="AH313" s="72" t="n"/>
      <c r="AI313" s="72" t="n"/>
    </row>
    <row r="314" ht="19.95" customFormat="1" customHeight="1" s="29">
      <c r="A314" s="32" t="n"/>
      <c r="B314" s="32" t="n"/>
      <c r="C314" s="73" t="n"/>
      <c r="D314" s="28" t="n"/>
      <c r="E314" s="72" t="n"/>
      <c r="F314" s="72" t="n"/>
      <c r="G314" s="72" t="n"/>
      <c r="H314" s="72" t="n"/>
      <c r="I314" s="72" t="n"/>
      <c r="J314" s="72" t="n"/>
      <c r="K314" s="72" t="n"/>
      <c r="L314" s="72" t="n"/>
      <c r="M314" s="72" t="n"/>
      <c r="N314" s="72" t="n"/>
      <c r="O314" s="72" t="n"/>
      <c r="P314" s="72" t="n"/>
      <c r="Q314" s="72" t="n"/>
      <c r="R314" s="72" t="n"/>
      <c r="S314" s="72" t="n"/>
      <c r="T314" s="72" t="n"/>
      <c r="U314" s="72" t="n"/>
      <c r="V314" s="72" t="n"/>
      <c r="W314" s="72" t="n"/>
      <c r="X314" s="72" t="n"/>
      <c r="Y314" s="72" t="n"/>
      <c r="Z314" s="72" t="n"/>
      <c r="AA314" s="72" t="n"/>
      <c r="AB314" s="72" t="n"/>
      <c r="AC314" s="72" t="n"/>
      <c r="AD314" s="72" t="n"/>
      <c r="AE314" s="72" t="n"/>
      <c r="AF314" s="72" t="n"/>
      <c r="AG314" s="72" t="n"/>
      <c r="AH314" s="72" t="n"/>
      <c r="AI314" s="72" t="n"/>
    </row>
    <row r="315" ht="19.95" customFormat="1" customHeight="1" s="29">
      <c r="A315" s="32" t="n"/>
      <c r="B315" s="32" t="n"/>
      <c r="C315" s="73" t="n"/>
      <c r="D315" s="28" t="n"/>
      <c r="E315" s="72" t="n"/>
      <c r="F315" s="72" t="n"/>
      <c r="G315" s="72" t="n"/>
      <c r="H315" s="72" t="n"/>
      <c r="I315" s="72" t="n"/>
      <c r="J315" s="72" t="n"/>
      <c r="K315" s="72" t="n"/>
      <c r="L315" s="72" t="n"/>
      <c r="M315" s="72" t="n"/>
      <c r="N315" s="72" t="n"/>
      <c r="O315" s="72" t="n"/>
      <c r="P315" s="72" t="n"/>
      <c r="Q315" s="72" t="n"/>
      <c r="R315" s="72" t="n"/>
      <c r="S315" s="72" t="n"/>
      <c r="T315" s="72" t="n"/>
      <c r="U315" s="72" t="n"/>
      <c r="V315" s="72" t="n"/>
      <c r="W315" s="72" t="n"/>
      <c r="X315" s="72" t="n"/>
      <c r="Y315" s="72" t="n"/>
      <c r="Z315" s="72" t="n"/>
      <c r="AA315" s="72" t="n"/>
      <c r="AB315" s="72" t="n"/>
      <c r="AC315" s="72" t="n"/>
      <c r="AD315" s="72" t="n"/>
      <c r="AE315" s="72" t="n"/>
      <c r="AF315" s="72" t="n"/>
      <c r="AG315" s="72" t="n"/>
      <c r="AH315" s="72" t="n"/>
      <c r="AI315" s="72" t="n"/>
    </row>
    <row r="316" ht="19.95" customFormat="1" customHeight="1" s="29">
      <c r="A316" s="32" t="n"/>
      <c r="B316" s="32" t="n"/>
      <c r="C316" s="73" t="n"/>
      <c r="D316" s="28" t="n"/>
      <c r="E316" s="72" t="n"/>
      <c r="F316" s="72" t="n"/>
      <c r="G316" s="72" t="n"/>
      <c r="H316" s="72" t="n"/>
      <c r="I316" s="72" t="n"/>
      <c r="J316" s="72" t="n"/>
      <c r="K316" s="72" t="n"/>
      <c r="L316" s="72" t="n"/>
      <c r="M316" s="72" t="n"/>
      <c r="N316" s="72" t="n"/>
      <c r="O316" s="72" t="n"/>
      <c r="P316" s="72" t="n"/>
      <c r="Q316" s="72" t="n"/>
      <c r="R316" s="72" t="n"/>
      <c r="S316" s="72" t="n"/>
      <c r="T316" s="72" t="n"/>
      <c r="U316" s="72" t="n"/>
      <c r="V316" s="72" t="n"/>
      <c r="W316" s="72" t="n"/>
      <c r="X316" s="72" t="n"/>
      <c r="Y316" s="72" t="n"/>
      <c r="Z316" s="72" t="n"/>
      <c r="AA316" s="72" t="n"/>
      <c r="AB316" s="72" t="n"/>
      <c r="AC316" s="72" t="n"/>
      <c r="AD316" s="72" t="n"/>
      <c r="AE316" s="72" t="n"/>
      <c r="AF316" s="72" t="n"/>
      <c r="AG316" s="72" t="n"/>
      <c r="AH316" s="72" t="n"/>
      <c r="AI316" s="72" t="n"/>
    </row>
    <row r="317" ht="19.95" customFormat="1" customHeight="1" s="29">
      <c r="A317" s="32" t="n"/>
      <c r="B317" s="32" t="n"/>
      <c r="C317" s="73" t="n"/>
      <c r="D317" s="28" t="n"/>
      <c r="E317" s="72" t="n"/>
      <c r="F317" s="72" t="n"/>
      <c r="G317" s="72" t="n"/>
      <c r="H317" s="72" t="n"/>
      <c r="I317" s="72" t="n"/>
      <c r="J317" s="72" t="n"/>
      <c r="K317" s="72" t="n"/>
      <c r="L317" s="72" t="n"/>
      <c r="M317" s="72" t="n"/>
      <c r="N317" s="72" t="n"/>
      <c r="O317" s="72" t="n"/>
      <c r="P317" s="72" t="n"/>
      <c r="Q317" s="72" t="n"/>
      <c r="R317" s="72" t="n"/>
      <c r="S317" s="72" t="n"/>
      <c r="T317" s="72" t="n"/>
      <c r="U317" s="72" t="n"/>
      <c r="V317" s="72" t="n"/>
      <c r="W317" s="72" t="n"/>
      <c r="X317" s="72" t="n"/>
      <c r="Y317" s="72" t="n"/>
      <c r="Z317" s="72" t="n"/>
      <c r="AA317" s="72" t="n"/>
      <c r="AB317" s="72" t="n"/>
      <c r="AC317" s="72" t="n"/>
      <c r="AD317" s="72" t="n"/>
      <c r="AE317" s="72" t="n"/>
      <c r="AF317" s="72" t="n"/>
      <c r="AG317" s="72" t="n"/>
      <c r="AH317" s="72" t="n"/>
      <c r="AI317" s="72" t="n"/>
    </row>
    <row r="318" ht="19.95" customFormat="1" customHeight="1" s="29">
      <c r="A318" s="32" t="n"/>
      <c r="B318" s="32" t="n"/>
      <c r="C318" s="73" t="n"/>
      <c r="D318" s="28" t="n"/>
      <c r="E318" s="72" t="n"/>
      <c r="F318" s="72" t="n"/>
      <c r="G318" s="72" t="n"/>
      <c r="H318" s="72" t="n"/>
      <c r="I318" s="72" t="n"/>
      <c r="J318" s="72" t="n"/>
      <c r="K318" s="72" t="n"/>
      <c r="L318" s="72" t="n"/>
      <c r="M318" s="72" t="n"/>
      <c r="N318" s="72" t="n"/>
      <c r="O318" s="72" t="n"/>
      <c r="P318" s="72" t="n"/>
      <c r="Q318" s="72" t="n"/>
      <c r="R318" s="72" t="n"/>
      <c r="S318" s="72" t="n"/>
      <c r="T318" s="72" t="n"/>
      <c r="U318" s="72" t="n"/>
      <c r="V318" s="72" t="n"/>
      <c r="W318" s="72" t="n"/>
      <c r="X318" s="72" t="n"/>
      <c r="Y318" s="72" t="n"/>
      <c r="Z318" s="72" t="n"/>
      <c r="AA318" s="72" t="n"/>
      <c r="AB318" s="72" t="n"/>
      <c r="AC318" s="72" t="n"/>
      <c r="AD318" s="72" t="n"/>
      <c r="AE318" s="72" t="n"/>
      <c r="AF318" s="72" t="n"/>
      <c r="AG318" s="72" t="n"/>
      <c r="AH318" s="72" t="n"/>
      <c r="AI318" s="72" t="n"/>
    </row>
    <row r="319" ht="19.95" customFormat="1" customHeight="1" s="29">
      <c r="A319" s="32" t="n"/>
      <c r="B319" s="32" t="n"/>
      <c r="C319" s="73" t="n"/>
      <c r="D319" s="28" t="n"/>
      <c r="E319" s="72" t="n"/>
      <c r="F319" s="72" t="n"/>
      <c r="G319" s="72" t="n"/>
      <c r="H319" s="72" t="n"/>
      <c r="I319" s="72" t="n"/>
      <c r="J319" s="72" t="n"/>
      <c r="K319" s="72" t="n"/>
      <c r="L319" s="72" t="n"/>
      <c r="M319" s="72" t="n"/>
      <c r="N319" s="72" t="n"/>
      <c r="O319" s="72" t="n"/>
      <c r="P319" s="72" t="n"/>
      <c r="Q319" s="72" t="n"/>
      <c r="R319" s="72" t="n"/>
      <c r="S319" s="72" t="n"/>
      <c r="T319" s="72" t="n"/>
      <c r="U319" s="72" t="n"/>
      <c r="V319" s="72" t="n"/>
      <c r="W319" s="72" t="n"/>
      <c r="X319" s="72" t="n"/>
      <c r="Y319" s="72" t="n"/>
      <c r="Z319" s="72" t="n"/>
      <c r="AA319" s="72" t="n"/>
      <c r="AB319" s="72" t="n"/>
      <c r="AC319" s="72" t="n"/>
      <c r="AD319" s="72" t="n"/>
      <c r="AE319" s="72" t="n"/>
      <c r="AF319" s="72" t="n"/>
      <c r="AG319" s="72" t="n"/>
      <c r="AH319" s="72" t="n"/>
      <c r="AI319" s="72" t="n"/>
    </row>
    <row r="320" ht="19.95" customFormat="1" customHeight="1" s="29">
      <c r="A320" s="32" t="n"/>
      <c r="B320" s="32" t="n"/>
      <c r="C320" s="73" t="n"/>
      <c r="D320" s="28" t="n"/>
      <c r="E320" s="72" t="n"/>
      <c r="F320" s="72" t="n"/>
      <c r="G320" s="72" t="n"/>
      <c r="H320" s="72" t="n"/>
      <c r="I320" s="72" t="n"/>
      <c r="J320" s="72" t="n"/>
      <c r="K320" s="72" t="n"/>
      <c r="L320" s="72" t="n"/>
      <c r="M320" s="72" t="n"/>
      <c r="N320" s="72" t="n"/>
      <c r="O320" s="72" t="n"/>
      <c r="P320" s="72" t="n"/>
      <c r="Q320" s="72" t="n"/>
      <c r="R320" s="72" t="n"/>
      <c r="S320" s="72" t="n"/>
      <c r="T320" s="72" t="n"/>
      <c r="U320" s="72" t="n"/>
      <c r="V320" s="72" t="n"/>
      <c r="W320" s="72" t="n"/>
      <c r="X320" s="72" t="n"/>
      <c r="Y320" s="72" t="n"/>
      <c r="Z320" s="72" t="n"/>
      <c r="AA320" s="72" t="n"/>
      <c r="AB320" s="72" t="n"/>
      <c r="AC320" s="72" t="n"/>
      <c r="AD320" s="72" t="n"/>
      <c r="AE320" s="72" t="n"/>
      <c r="AF320" s="72" t="n"/>
      <c r="AG320" s="72" t="n"/>
      <c r="AH320" s="72" t="n"/>
      <c r="AI320" s="72" t="n"/>
    </row>
    <row r="321" ht="19.95" customFormat="1" customHeight="1" s="29">
      <c r="A321" s="32" t="n"/>
      <c r="B321" s="32" t="n"/>
      <c r="C321" s="73" t="n"/>
      <c r="D321" s="28" t="n"/>
      <c r="E321" s="72" t="n"/>
      <c r="F321" s="72" t="n"/>
      <c r="G321" s="72" t="n"/>
      <c r="H321" s="72" t="n"/>
      <c r="I321" s="72" t="n"/>
      <c r="J321" s="72" t="n"/>
      <c r="K321" s="72" t="n"/>
      <c r="L321" s="72" t="n"/>
      <c r="M321" s="72" t="n"/>
      <c r="N321" s="72" t="n"/>
      <c r="O321" s="72" t="n"/>
      <c r="P321" s="72" t="n"/>
      <c r="Q321" s="72" t="n"/>
      <c r="R321" s="72" t="n"/>
      <c r="S321" s="72" t="n"/>
      <c r="T321" s="72" t="n"/>
      <c r="U321" s="72" t="n"/>
      <c r="V321" s="72" t="n"/>
      <c r="W321" s="72" t="n"/>
      <c r="X321" s="72" t="n"/>
      <c r="Y321" s="72" t="n"/>
      <c r="Z321" s="72" t="n"/>
      <c r="AA321" s="72" t="n"/>
      <c r="AB321" s="72" t="n"/>
      <c r="AC321" s="72" t="n"/>
      <c r="AD321" s="72" t="n"/>
      <c r="AE321" s="72" t="n"/>
      <c r="AF321" s="72" t="n"/>
      <c r="AG321" s="72" t="n"/>
      <c r="AH321" s="72" t="n"/>
      <c r="AI321" s="72" t="n"/>
    </row>
    <row r="322" ht="19.95" customFormat="1" customHeight="1" s="29">
      <c r="A322" s="32" t="n"/>
      <c r="B322" s="32" t="n"/>
      <c r="C322" s="73" t="n"/>
      <c r="D322" s="28" t="n"/>
      <c r="E322" s="72" t="n"/>
      <c r="F322" s="72" t="n"/>
      <c r="G322" s="72" t="n"/>
      <c r="H322" s="72" t="n"/>
      <c r="I322" s="72" t="n"/>
      <c r="J322" s="72" t="n"/>
      <c r="K322" s="72" t="n"/>
      <c r="L322" s="72" t="n"/>
      <c r="M322" s="72" t="n"/>
      <c r="N322" s="72" t="n"/>
      <c r="O322" s="72" t="n"/>
      <c r="P322" s="72" t="n"/>
      <c r="Q322" s="72" t="n"/>
      <c r="R322" s="72" t="n"/>
      <c r="S322" s="72" t="n"/>
      <c r="T322" s="72" t="n"/>
      <c r="U322" s="72" t="n"/>
      <c r="V322" s="72" t="n"/>
      <c r="W322" s="72" t="n"/>
      <c r="X322" s="72" t="n"/>
      <c r="Y322" s="72" t="n"/>
      <c r="Z322" s="72" t="n"/>
      <c r="AA322" s="72" t="n"/>
      <c r="AB322" s="72" t="n"/>
      <c r="AC322" s="72" t="n"/>
      <c r="AD322" s="72" t="n"/>
      <c r="AE322" s="72" t="n"/>
      <c r="AF322" s="72" t="n"/>
      <c r="AG322" s="72" t="n"/>
      <c r="AH322" s="72" t="n"/>
      <c r="AI322" s="72" t="n"/>
    </row>
    <row r="323" ht="19.95" customFormat="1" customHeight="1" s="29">
      <c r="A323" s="32" t="n"/>
      <c r="B323" s="32" t="n"/>
      <c r="C323" s="73" t="n"/>
      <c r="D323" s="28" t="n"/>
      <c r="E323" s="72" t="n"/>
      <c r="F323" s="72" t="n"/>
      <c r="G323" s="72" t="n"/>
      <c r="H323" s="72" t="n"/>
      <c r="I323" s="72" t="n"/>
      <c r="J323" s="72" t="n"/>
      <c r="K323" s="72" t="n"/>
      <c r="L323" s="72" t="n"/>
      <c r="M323" s="72" t="n"/>
      <c r="N323" s="72" t="n"/>
      <c r="O323" s="72" t="n"/>
      <c r="P323" s="72" t="n"/>
      <c r="Q323" s="72" t="n"/>
      <c r="R323" s="72" t="n"/>
      <c r="S323" s="72" t="n"/>
      <c r="T323" s="72" t="n"/>
      <c r="U323" s="72" t="n"/>
      <c r="V323" s="72" t="n"/>
      <c r="W323" s="72" t="n"/>
      <c r="X323" s="72" t="n"/>
      <c r="Y323" s="72" t="n"/>
      <c r="Z323" s="72" t="n"/>
      <c r="AA323" s="72" t="n"/>
      <c r="AB323" s="72" t="n"/>
      <c r="AC323" s="72" t="n"/>
      <c r="AD323" s="72" t="n"/>
      <c r="AE323" s="72" t="n"/>
      <c r="AF323" s="72" t="n"/>
      <c r="AG323" s="72" t="n"/>
      <c r="AH323" s="72" t="n"/>
      <c r="AI323" s="72" t="n"/>
    </row>
    <row r="324" ht="19.95" customFormat="1" customHeight="1" s="29">
      <c r="A324" s="32" t="n"/>
      <c r="B324" s="32" t="n"/>
      <c r="C324" s="73" t="n"/>
      <c r="D324" s="28" t="n"/>
      <c r="E324" s="72" t="n"/>
      <c r="F324" s="72" t="n"/>
      <c r="G324" s="72" t="n"/>
      <c r="H324" s="72" t="n"/>
      <c r="I324" s="72" t="n"/>
      <c r="J324" s="72" t="n"/>
      <c r="K324" s="72" t="n"/>
      <c r="L324" s="72" t="n"/>
      <c r="M324" s="72" t="n"/>
      <c r="N324" s="72" t="n"/>
      <c r="O324" s="72" t="n"/>
      <c r="P324" s="72" t="n"/>
      <c r="Q324" s="72" t="n"/>
      <c r="R324" s="72" t="n"/>
      <c r="S324" s="72" t="n"/>
      <c r="T324" s="72" t="n"/>
      <c r="U324" s="72" t="n"/>
      <c r="V324" s="72" t="n"/>
      <c r="W324" s="72" t="n"/>
      <c r="X324" s="72" t="n"/>
      <c r="Y324" s="72" t="n"/>
      <c r="Z324" s="72" t="n"/>
      <c r="AA324" s="72" t="n"/>
      <c r="AB324" s="72" t="n"/>
      <c r="AC324" s="72" t="n"/>
      <c r="AD324" s="72" t="n"/>
      <c r="AE324" s="72" t="n"/>
      <c r="AF324" s="72" t="n"/>
      <c r="AG324" s="72" t="n"/>
      <c r="AH324" s="72" t="n"/>
      <c r="AI324" s="72" t="n"/>
    </row>
    <row r="325" ht="19.95" customFormat="1" customHeight="1" s="29">
      <c r="A325" s="32" t="n"/>
      <c r="B325" s="32" t="n"/>
      <c r="C325" s="73" t="n"/>
      <c r="D325" s="28" t="n"/>
      <c r="E325" s="72" t="n"/>
      <c r="F325" s="72" t="n"/>
      <c r="G325" s="72" t="n"/>
      <c r="H325" s="72" t="n"/>
      <c r="I325" s="72" t="n"/>
      <c r="J325" s="72" t="n"/>
      <c r="K325" s="72" t="n"/>
      <c r="L325" s="72" t="n"/>
      <c r="M325" s="72" t="n"/>
      <c r="N325" s="72" t="n"/>
      <c r="O325" s="72" t="n"/>
      <c r="P325" s="72" t="n"/>
      <c r="Q325" s="72" t="n"/>
      <c r="R325" s="72" t="n"/>
      <c r="S325" s="72" t="n"/>
      <c r="T325" s="72" t="n"/>
      <c r="U325" s="72" t="n"/>
      <c r="V325" s="72" t="n"/>
      <c r="W325" s="72" t="n"/>
      <c r="X325" s="72" t="n"/>
      <c r="Y325" s="72" t="n"/>
      <c r="Z325" s="72" t="n"/>
      <c r="AA325" s="72" t="n"/>
      <c r="AB325" s="72" t="n"/>
      <c r="AC325" s="72" t="n"/>
      <c r="AD325" s="72" t="n"/>
      <c r="AE325" s="72" t="n"/>
      <c r="AF325" s="72" t="n"/>
      <c r="AG325" s="72" t="n"/>
      <c r="AH325" s="72" t="n"/>
      <c r="AI325" s="72" t="n"/>
    </row>
    <row r="326" ht="19.95" customFormat="1" customHeight="1" s="29">
      <c r="A326" s="32" t="n"/>
      <c r="B326" s="32" t="n"/>
      <c r="C326" s="73" t="n"/>
      <c r="D326" s="28" t="n"/>
      <c r="E326" s="72" t="n"/>
      <c r="F326" s="72" t="n"/>
      <c r="G326" s="72" t="n"/>
      <c r="H326" s="72" t="n"/>
      <c r="I326" s="72" t="n"/>
      <c r="J326" s="72" t="n"/>
      <c r="K326" s="72" t="n"/>
      <c r="L326" s="72" t="n"/>
      <c r="M326" s="72" t="n"/>
      <c r="N326" s="72" t="n"/>
      <c r="O326" s="72" t="n"/>
      <c r="P326" s="72" t="n"/>
      <c r="Q326" s="72" t="n"/>
      <c r="R326" s="72" t="n"/>
      <c r="S326" s="72" t="n"/>
      <c r="T326" s="72" t="n"/>
      <c r="U326" s="72" t="n"/>
      <c r="V326" s="72" t="n"/>
      <c r="W326" s="72" t="n"/>
      <c r="X326" s="72" t="n"/>
      <c r="Y326" s="72" t="n"/>
      <c r="Z326" s="72" t="n"/>
      <c r="AA326" s="72" t="n"/>
      <c r="AB326" s="72" t="n"/>
      <c r="AC326" s="72" t="n"/>
      <c r="AD326" s="72" t="n"/>
      <c r="AE326" s="72" t="n"/>
      <c r="AF326" s="72" t="n"/>
      <c r="AG326" s="72" t="n"/>
      <c r="AH326" s="72" t="n"/>
      <c r="AI326" s="72" t="n"/>
    </row>
    <row r="327" ht="19.95" customFormat="1" customHeight="1" s="29">
      <c r="A327" s="32" t="n"/>
      <c r="B327" s="32" t="n"/>
      <c r="C327" s="73" t="n"/>
      <c r="D327" s="28" t="n"/>
      <c r="E327" s="72" t="n"/>
      <c r="F327" s="72" t="n"/>
      <c r="G327" s="72" t="n"/>
      <c r="H327" s="72" t="n"/>
      <c r="I327" s="72" t="n"/>
      <c r="J327" s="72" t="n"/>
      <c r="K327" s="72" t="n"/>
      <c r="L327" s="72" t="n"/>
      <c r="M327" s="72" t="n"/>
      <c r="N327" s="72" t="n"/>
      <c r="O327" s="72" t="n"/>
      <c r="P327" s="72" t="n"/>
      <c r="Q327" s="72" t="n"/>
      <c r="R327" s="72" t="n"/>
      <c r="S327" s="72" t="n"/>
      <c r="T327" s="72" t="n"/>
      <c r="U327" s="72" t="n"/>
      <c r="V327" s="72" t="n"/>
      <c r="W327" s="72" t="n"/>
      <c r="X327" s="72" t="n"/>
      <c r="Y327" s="72" t="n"/>
      <c r="Z327" s="72" t="n"/>
      <c r="AA327" s="72" t="n"/>
      <c r="AB327" s="72" t="n"/>
      <c r="AC327" s="72" t="n"/>
      <c r="AD327" s="72" t="n"/>
      <c r="AE327" s="72" t="n"/>
      <c r="AF327" s="72" t="n"/>
      <c r="AG327" s="72" t="n"/>
      <c r="AH327" s="72" t="n"/>
      <c r="AI327" s="72" t="n"/>
    </row>
    <row r="328" ht="19.95" customFormat="1" customHeight="1" s="29">
      <c r="A328" s="32" t="n"/>
      <c r="B328" s="32" t="n"/>
      <c r="C328" s="73" t="n"/>
      <c r="D328" s="28" t="n"/>
      <c r="E328" s="72" t="n"/>
      <c r="F328" s="72" t="n"/>
      <c r="G328" s="72" t="n"/>
      <c r="H328" s="72" t="n"/>
      <c r="I328" s="72" t="n"/>
      <c r="J328" s="72" t="n"/>
      <c r="K328" s="72" t="n"/>
      <c r="L328" s="72" t="n"/>
      <c r="M328" s="72" t="n"/>
      <c r="N328" s="72" t="n"/>
      <c r="O328" s="72" t="n"/>
      <c r="P328" s="72" t="n"/>
      <c r="Q328" s="72" t="n"/>
      <c r="R328" s="72" t="n"/>
      <c r="S328" s="72" t="n"/>
      <c r="T328" s="72" t="n"/>
      <c r="U328" s="72" t="n"/>
      <c r="V328" s="72" t="n"/>
      <c r="W328" s="72" t="n"/>
      <c r="X328" s="72" t="n"/>
      <c r="Y328" s="72" t="n"/>
      <c r="Z328" s="72" t="n"/>
      <c r="AA328" s="72" t="n"/>
      <c r="AB328" s="72" t="n"/>
      <c r="AC328" s="72" t="n"/>
      <c r="AD328" s="72" t="n"/>
      <c r="AE328" s="72" t="n"/>
      <c r="AF328" s="72" t="n"/>
      <c r="AG328" s="72" t="n"/>
      <c r="AH328" s="72" t="n"/>
      <c r="AI328" s="72" t="n"/>
    </row>
    <row r="329" ht="19.95" customFormat="1" customHeight="1" s="29">
      <c r="A329" s="32" t="n"/>
      <c r="B329" s="32" t="n"/>
      <c r="C329" s="73" t="n"/>
      <c r="D329" s="28" t="n"/>
      <c r="E329" s="72" t="n"/>
      <c r="F329" s="72" t="n"/>
      <c r="G329" s="72" t="n"/>
      <c r="H329" s="72" t="n"/>
      <c r="I329" s="72" t="n"/>
      <c r="J329" s="72" t="n"/>
      <c r="K329" s="72" t="n"/>
      <c r="L329" s="72" t="n"/>
      <c r="M329" s="72" t="n"/>
      <c r="N329" s="72" t="n"/>
      <c r="O329" s="72" t="n"/>
      <c r="P329" s="72" t="n"/>
      <c r="Q329" s="72" t="n"/>
      <c r="R329" s="72" t="n"/>
      <c r="S329" s="72" t="n"/>
      <c r="T329" s="72" t="n"/>
      <c r="U329" s="72" t="n"/>
      <c r="V329" s="72" t="n"/>
      <c r="W329" s="72" t="n"/>
      <c r="X329" s="72" t="n"/>
      <c r="Y329" s="72" t="n"/>
      <c r="Z329" s="72" t="n"/>
      <c r="AA329" s="72" t="n"/>
      <c r="AB329" s="72" t="n"/>
      <c r="AC329" s="72" t="n"/>
      <c r="AD329" s="72" t="n"/>
      <c r="AE329" s="72" t="n"/>
      <c r="AF329" s="72" t="n"/>
      <c r="AG329" s="72" t="n"/>
      <c r="AH329" s="72" t="n"/>
      <c r="AI329" s="72" t="n"/>
    </row>
    <row r="330" ht="19.95" customFormat="1" customHeight="1" s="29">
      <c r="A330" s="32" t="n"/>
      <c r="B330" s="32" t="n"/>
      <c r="C330" s="73" t="n"/>
      <c r="D330" s="28" t="n"/>
      <c r="E330" s="72" t="n"/>
      <c r="F330" s="72" t="n"/>
      <c r="G330" s="72" t="n"/>
      <c r="H330" s="72" t="n"/>
      <c r="I330" s="72" t="n"/>
      <c r="J330" s="72" t="n"/>
      <c r="K330" s="72" t="n"/>
      <c r="L330" s="72" t="n"/>
      <c r="M330" s="72" t="n"/>
      <c r="N330" s="72" t="n"/>
      <c r="O330" s="72" t="n"/>
      <c r="P330" s="72" t="n"/>
      <c r="Q330" s="72" t="n"/>
      <c r="R330" s="72" t="n"/>
      <c r="S330" s="72" t="n"/>
      <c r="T330" s="72" t="n"/>
      <c r="U330" s="72" t="n"/>
      <c r="V330" s="72" t="n"/>
      <c r="W330" s="72" t="n"/>
      <c r="X330" s="72" t="n"/>
      <c r="Y330" s="72" t="n"/>
      <c r="Z330" s="72" t="n"/>
      <c r="AA330" s="72" t="n"/>
      <c r="AB330" s="72" t="n"/>
      <c r="AC330" s="72" t="n"/>
      <c r="AD330" s="72" t="n"/>
      <c r="AE330" s="72" t="n"/>
      <c r="AF330" s="72" t="n"/>
      <c r="AG330" s="72" t="n"/>
      <c r="AH330" s="72" t="n"/>
      <c r="AI330" s="72" t="n"/>
    </row>
    <row r="331" ht="19.95" customFormat="1" customHeight="1" s="29">
      <c r="A331" s="32" t="n"/>
      <c r="B331" s="32" t="n"/>
      <c r="C331" s="73" t="n"/>
      <c r="D331" s="28" t="n"/>
      <c r="E331" s="72" t="n"/>
      <c r="F331" s="72" t="n"/>
      <c r="G331" s="72" t="n"/>
      <c r="H331" s="72" t="n"/>
      <c r="I331" s="72" t="n"/>
      <c r="J331" s="72" t="n"/>
      <c r="K331" s="72" t="n"/>
      <c r="L331" s="72" t="n"/>
      <c r="M331" s="72" t="n"/>
      <c r="N331" s="72" t="n"/>
      <c r="O331" s="72" t="n"/>
      <c r="P331" s="72" t="n"/>
      <c r="Q331" s="72" t="n"/>
      <c r="R331" s="72" t="n"/>
      <c r="S331" s="72" t="n"/>
      <c r="T331" s="72" t="n"/>
      <c r="U331" s="72" t="n"/>
      <c r="V331" s="72" t="n"/>
      <c r="W331" s="72" t="n"/>
      <c r="X331" s="72" t="n"/>
      <c r="Y331" s="72" t="n"/>
      <c r="Z331" s="72" t="n"/>
      <c r="AA331" s="72" t="n"/>
      <c r="AB331" s="72" t="n"/>
      <c r="AC331" s="72" t="n"/>
      <c r="AD331" s="72" t="n"/>
      <c r="AE331" s="72" t="n"/>
      <c r="AF331" s="72" t="n"/>
      <c r="AG331" s="72" t="n"/>
      <c r="AH331" s="72" t="n"/>
      <c r="AI331" s="72" t="n"/>
    </row>
    <row r="332" ht="19.95" customFormat="1" customHeight="1" s="29">
      <c r="A332" s="32" t="n"/>
      <c r="B332" s="32" t="n"/>
      <c r="C332" s="73" t="n"/>
      <c r="D332" s="28" t="n"/>
      <c r="E332" s="72" t="n"/>
      <c r="F332" s="72" t="n"/>
      <c r="G332" s="72" t="n"/>
      <c r="H332" s="72" t="n"/>
      <c r="I332" s="72" t="n"/>
      <c r="J332" s="72" t="n"/>
      <c r="K332" s="72" t="n"/>
      <c r="L332" s="72" t="n"/>
      <c r="M332" s="72" t="n"/>
      <c r="N332" s="72" t="n"/>
      <c r="O332" s="72" t="n"/>
      <c r="P332" s="72" t="n"/>
      <c r="Q332" s="72" t="n"/>
      <c r="R332" s="72" t="n"/>
      <c r="S332" s="72" t="n"/>
      <c r="T332" s="72" t="n"/>
      <c r="U332" s="72" t="n"/>
      <c r="V332" s="72" t="n"/>
      <c r="W332" s="72" t="n"/>
      <c r="X332" s="72" t="n"/>
      <c r="Y332" s="72" t="n"/>
      <c r="Z332" s="72" t="n"/>
      <c r="AA332" s="72" t="n"/>
      <c r="AB332" s="72" t="n"/>
      <c r="AC332" s="72" t="n"/>
      <c r="AD332" s="72" t="n"/>
      <c r="AE332" s="72" t="n"/>
      <c r="AF332" s="72" t="n"/>
      <c r="AG332" s="72" t="n"/>
      <c r="AH332" s="72" t="n"/>
      <c r="AI332" s="72" t="n"/>
    </row>
    <row r="333" ht="19.95" customFormat="1" customHeight="1" s="29">
      <c r="A333" s="32" t="n"/>
      <c r="B333" s="32" t="n"/>
      <c r="C333" s="73" t="n"/>
      <c r="D333" s="28" t="n"/>
      <c r="E333" s="72" t="n"/>
      <c r="F333" s="72" t="n"/>
      <c r="G333" s="72" t="n"/>
      <c r="H333" s="72" t="n"/>
      <c r="I333" s="72" t="n"/>
      <c r="J333" s="72" t="n"/>
      <c r="K333" s="72" t="n"/>
      <c r="L333" s="72" t="n"/>
      <c r="M333" s="72" t="n"/>
      <c r="N333" s="72" t="n"/>
      <c r="O333" s="72" t="n"/>
      <c r="P333" s="72" t="n"/>
      <c r="Q333" s="72" t="n"/>
      <c r="R333" s="72" t="n"/>
      <c r="S333" s="72" t="n"/>
      <c r="T333" s="72" t="n"/>
      <c r="U333" s="72" t="n"/>
      <c r="V333" s="72" t="n"/>
      <c r="W333" s="72" t="n"/>
      <c r="X333" s="72" t="n"/>
      <c r="Y333" s="72" t="n"/>
      <c r="Z333" s="72" t="n"/>
      <c r="AA333" s="72" t="n"/>
      <c r="AB333" s="72" t="n"/>
      <c r="AC333" s="72" t="n"/>
      <c r="AD333" s="72" t="n"/>
      <c r="AE333" s="72" t="n"/>
      <c r="AF333" s="72" t="n"/>
      <c r="AG333" s="72" t="n"/>
      <c r="AH333" s="72" t="n"/>
      <c r="AI333" s="72" t="n"/>
    </row>
    <row r="334" ht="19.95" customFormat="1" customHeight="1" s="29">
      <c r="A334" s="32" t="n"/>
      <c r="B334" s="32" t="n"/>
      <c r="C334" s="73" t="n"/>
      <c r="D334" s="28" t="n"/>
      <c r="E334" s="72" t="n"/>
      <c r="F334" s="72" t="n"/>
      <c r="G334" s="72" t="n"/>
      <c r="H334" s="72" t="n"/>
      <c r="I334" s="72" t="n"/>
      <c r="J334" s="72" t="n"/>
      <c r="K334" s="72" t="n"/>
      <c r="L334" s="72" t="n"/>
      <c r="M334" s="72" t="n"/>
      <c r="N334" s="72" t="n"/>
      <c r="O334" s="72" t="n"/>
      <c r="P334" s="72" t="n"/>
      <c r="Q334" s="72" t="n"/>
      <c r="R334" s="72" t="n"/>
      <c r="S334" s="72" t="n"/>
      <c r="T334" s="72" t="n"/>
      <c r="U334" s="72" t="n"/>
      <c r="V334" s="72" t="n"/>
      <c r="W334" s="72" t="n"/>
      <c r="X334" s="72" t="n"/>
      <c r="Y334" s="72" t="n"/>
      <c r="Z334" s="72" t="n"/>
      <c r="AA334" s="72" t="n"/>
      <c r="AB334" s="72" t="n"/>
      <c r="AC334" s="72" t="n"/>
      <c r="AD334" s="72" t="n"/>
      <c r="AE334" s="72" t="n"/>
      <c r="AF334" s="72" t="n"/>
      <c r="AG334" s="72" t="n"/>
      <c r="AH334" s="72" t="n"/>
      <c r="AI334" s="72" t="n"/>
    </row>
    <row r="335" ht="19.95" customFormat="1" customHeight="1" s="29">
      <c r="A335" s="32" t="n"/>
      <c r="B335" s="32" t="n"/>
      <c r="C335" s="73" t="n"/>
      <c r="D335" s="28" t="n"/>
      <c r="E335" s="72" t="n"/>
      <c r="F335" s="72" t="n"/>
      <c r="G335" s="72" t="n"/>
      <c r="H335" s="72" t="n"/>
      <c r="I335" s="72" t="n"/>
      <c r="J335" s="72" t="n"/>
      <c r="K335" s="72" t="n"/>
      <c r="L335" s="72" t="n"/>
      <c r="M335" s="72" t="n"/>
      <c r="N335" s="72" t="n"/>
      <c r="O335" s="72" t="n"/>
      <c r="P335" s="72" t="n"/>
      <c r="Q335" s="72" t="n"/>
      <c r="R335" s="72" t="n"/>
      <c r="S335" s="72" t="n"/>
      <c r="T335" s="72" t="n"/>
      <c r="U335" s="72" t="n"/>
      <c r="V335" s="72" t="n"/>
      <c r="W335" s="72" t="n"/>
      <c r="X335" s="72" t="n"/>
      <c r="Y335" s="72" t="n"/>
      <c r="Z335" s="72" t="n"/>
      <c r="AA335" s="72" t="n"/>
      <c r="AB335" s="72" t="n"/>
      <c r="AC335" s="72" t="n"/>
      <c r="AD335" s="72" t="n"/>
      <c r="AE335" s="72" t="n"/>
      <c r="AF335" s="72" t="n"/>
      <c r="AG335" s="72" t="n"/>
      <c r="AH335" s="72" t="n"/>
      <c r="AI335" s="72" t="n"/>
    </row>
    <row r="336" ht="19.95" customFormat="1" customHeight="1" s="29">
      <c r="A336" s="32" t="n"/>
      <c r="B336" s="32" t="n"/>
      <c r="C336" s="73" t="n"/>
      <c r="D336" s="28" t="n"/>
      <c r="E336" s="72" t="n"/>
      <c r="F336" s="72" t="n"/>
      <c r="G336" s="72" t="n"/>
      <c r="H336" s="72" t="n"/>
      <c r="I336" s="72" t="n"/>
      <c r="J336" s="72" t="n"/>
      <c r="K336" s="72" t="n"/>
      <c r="L336" s="72" t="n"/>
      <c r="M336" s="72" t="n"/>
      <c r="N336" s="72" t="n"/>
      <c r="O336" s="72" t="n"/>
      <c r="P336" s="72" t="n"/>
      <c r="Q336" s="72" t="n"/>
      <c r="R336" s="72" t="n"/>
      <c r="S336" s="72" t="n"/>
      <c r="T336" s="72" t="n"/>
      <c r="U336" s="72" t="n"/>
      <c r="V336" s="72" t="n"/>
      <c r="W336" s="72" t="n"/>
      <c r="X336" s="72" t="n"/>
      <c r="Y336" s="72" t="n"/>
      <c r="Z336" s="72" t="n"/>
      <c r="AA336" s="72" t="n"/>
      <c r="AB336" s="72" t="n"/>
      <c r="AC336" s="72" t="n"/>
      <c r="AD336" s="72" t="n"/>
      <c r="AE336" s="72" t="n"/>
      <c r="AF336" s="72" t="n"/>
      <c r="AG336" s="72" t="n"/>
      <c r="AH336" s="72" t="n"/>
      <c r="AI336" s="72" t="n"/>
    </row>
    <row r="337" ht="19.95" customFormat="1" customHeight="1" s="29">
      <c r="A337" s="32" t="n"/>
      <c r="B337" s="32" t="n"/>
      <c r="C337" s="73" t="n"/>
      <c r="D337" s="28" t="n"/>
      <c r="E337" s="72" t="n"/>
      <c r="F337" s="72" t="n"/>
      <c r="G337" s="72" t="n"/>
      <c r="H337" s="72" t="n"/>
      <c r="I337" s="72" t="n"/>
      <c r="J337" s="72" t="n"/>
      <c r="K337" s="72" t="n"/>
      <c r="L337" s="72" t="n"/>
      <c r="M337" s="72" t="n"/>
      <c r="N337" s="72" t="n"/>
      <c r="O337" s="72" t="n"/>
      <c r="P337" s="72" t="n"/>
      <c r="Q337" s="72" t="n"/>
      <c r="R337" s="72" t="n"/>
      <c r="S337" s="72" t="n"/>
      <c r="T337" s="72" t="n"/>
      <c r="U337" s="72" t="n"/>
      <c r="V337" s="72" t="n"/>
      <c r="W337" s="72" t="n"/>
      <c r="X337" s="72" t="n"/>
      <c r="Y337" s="72" t="n"/>
      <c r="Z337" s="72" t="n"/>
      <c r="AA337" s="72" t="n"/>
      <c r="AB337" s="72" t="n"/>
      <c r="AC337" s="72" t="n"/>
      <c r="AD337" s="72" t="n"/>
      <c r="AE337" s="72" t="n"/>
      <c r="AF337" s="72" t="n"/>
      <c r="AG337" s="72" t="n"/>
      <c r="AH337" s="72" t="n"/>
      <c r="AI337" s="72" t="n"/>
    </row>
    <row r="338" ht="19.95" customFormat="1" customHeight="1" s="29">
      <c r="A338" s="32" t="n"/>
      <c r="B338" s="32" t="n"/>
      <c r="C338" s="73" t="n"/>
      <c r="D338" s="28" t="n"/>
      <c r="E338" s="72" t="n"/>
      <c r="F338" s="72" t="n"/>
      <c r="G338" s="72" t="n"/>
      <c r="H338" s="72" t="n"/>
      <c r="I338" s="72" t="n"/>
      <c r="J338" s="72" t="n"/>
      <c r="K338" s="72" t="n"/>
      <c r="L338" s="72" t="n"/>
      <c r="M338" s="72" t="n"/>
      <c r="N338" s="72" t="n"/>
      <c r="O338" s="72" t="n"/>
      <c r="P338" s="72" t="n"/>
      <c r="Q338" s="72" t="n"/>
      <c r="R338" s="72" t="n"/>
      <c r="S338" s="72" t="n"/>
      <c r="T338" s="72" t="n"/>
      <c r="U338" s="72" t="n"/>
      <c r="V338" s="72" t="n"/>
      <c r="W338" s="72" t="n"/>
      <c r="X338" s="72" t="n"/>
      <c r="Y338" s="72" t="n"/>
      <c r="Z338" s="72" t="n"/>
      <c r="AA338" s="72" t="n"/>
      <c r="AB338" s="72" t="n"/>
      <c r="AC338" s="72" t="n"/>
      <c r="AD338" s="72" t="n"/>
      <c r="AE338" s="72" t="n"/>
      <c r="AF338" s="72" t="n"/>
      <c r="AG338" s="72" t="n"/>
      <c r="AH338" s="72" t="n"/>
      <c r="AI338" s="72" t="n"/>
    </row>
    <row r="339" ht="19.95" customFormat="1" customHeight="1" s="29">
      <c r="A339" s="32" t="n"/>
      <c r="B339" s="32" t="n"/>
      <c r="C339" s="73" t="n"/>
      <c r="D339" s="28" t="n"/>
      <c r="E339" s="72" t="n"/>
      <c r="F339" s="72" t="n"/>
      <c r="G339" s="72" t="n"/>
      <c r="H339" s="72" t="n"/>
      <c r="I339" s="72" t="n"/>
      <c r="J339" s="72" t="n"/>
      <c r="K339" s="72" t="n"/>
      <c r="L339" s="72" t="n"/>
      <c r="M339" s="72" t="n"/>
      <c r="N339" s="72" t="n"/>
      <c r="O339" s="72" t="n"/>
      <c r="P339" s="72" t="n"/>
      <c r="Q339" s="72" t="n"/>
      <c r="R339" s="72" t="n"/>
      <c r="S339" s="72" t="n"/>
      <c r="T339" s="72" t="n"/>
      <c r="U339" s="72" t="n"/>
      <c r="V339" s="72" t="n"/>
      <c r="W339" s="72" t="n"/>
      <c r="X339" s="72" t="n"/>
      <c r="Y339" s="72" t="n"/>
      <c r="Z339" s="72" t="n"/>
      <c r="AA339" s="72" t="n"/>
      <c r="AB339" s="72" t="n"/>
      <c r="AC339" s="72" t="n"/>
      <c r="AD339" s="72" t="n"/>
      <c r="AE339" s="72" t="n"/>
      <c r="AF339" s="72" t="n"/>
      <c r="AG339" s="72" t="n"/>
      <c r="AH339" s="72" t="n"/>
      <c r="AI339" s="72" t="n"/>
    </row>
    <row r="340" ht="19.95" customFormat="1" customHeight="1" s="29">
      <c r="A340" s="32" t="n"/>
      <c r="B340" s="32" t="n"/>
      <c r="C340" s="73" t="n"/>
      <c r="D340" s="28" t="n"/>
      <c r="E340" s="72" t="n"/>
      <c r="F340" s="72" t="n"/>
      <c r="G340" s="72" t="n"/>
      <c r="H340" s="72" t="n"/>
      <c r="I340" s="72" t="n"/>
      <c r="J340" s="72" t="n"/>
      <c r="K340" s="72" t="n"/>
      <c r="L340" s="72" t="n"/>
      <c r="M340" s="72" t="n"/>
      <c r="N340" s="72" t="n"/>
      <c r="O340" s="72" t="n"/>
      <c r="P340" s="72" t="n"/>
      <c r="Q340" s="72" t="n"/>
      <c r="R340" s="72" t="n"/>
      <c r="S340" s="72" t="n"/>
      <c r="T340" s="72" t="n"/>
      <c r="U340" s="72" t="n"/>
      <c r="V340" s="72" t="n"/>
      <c r="W340" s="72" t="n"/>
      <c r="X340" s="72" t="n"/>
      <c r="Y340" s="72" t="n"/>
      <c r="Z340" s="72" t="n"/>
      <c r="AA340" s="72" t="n"/>
      <c r="AB340" s="72" t="n"/>
      <c r="AC340" s="72" t="n"/>
      <c r="AD340" s="72" t="n"/>
      <c r="AE340" s="72" t="n"/>
      <c r="AF340" s="72" t="n"/>
      <c r="AG340" s="72" t="n"/>
      <c r="AH340" s="72" t="n"/>
      <c r="AI340" s="72" t="n"/>
    </row>
    <row r="341" ht="19.95" customFormat="1" customHeight="1" s="29">
      <c r="A341" s="32" t="n"/>
      <c r="B341" s="32" t="n"/>
      <c r="C341" s="73" t="n"/>
      <c r="D341" s="28" t="n"/>
      <c r="E341" s="72" t="n"/>
      <c r="F341" s="72" t="n"/>
      <c r="G341" s="72" t="n"/>
      <c r="H341" s="72" t="n"/>
      <c r="I341" s="72" t="n"/>
      <c r="J341" s="72" t="n"/>
      <c r="K341" s="72" t="n"/>
      <c r="L341" s="72" t="n"/>
      <c r="M341" s="72" t="n"/>
      <c r="N341" s="72" t="n"/>
      <c r="O341" s="72" t="n"/>
      <c r="P341" s="72" t="n"/>
      <c r="Q341" s="72" t="n"/>
      <c r="R341" s="72" t="n"/>
      <c r="S341" s="72" t="n"/>
      <c r="T341" s="72" t="n"/>
      <c r="U341" s="72" t="n"/>
      <c r="V341" s="72" t="n"/>
      <c r="W341" s="72" t="n"/>
      <c r="X341" s="72" t="n"/>
      <c r="Y341" s="72" t="n"/>
      <c r="Z341" s="72" t="n"/>
      <c r="AA341" s="72" t="n"/>
      <c r="AB341" s="72" t="n"/>
      <c r="AC341" s="72" t="n"/>
      <c r="AD341" s="72" t="n"/>
      <c r="AE341" s="72" t="n"/>
      <c r="AF341" s="72" t="n"/>
      <c r="AG341" s="72" t="n"/>
      <c r="AH341" s="72" t="n"/>
      <c r="AI341" s="72" t="n"/>
    </row>
    <row r="342" ht="19.95" customFormat="1" customHeight="1" s="29">
      <c r="A342" s="32" t="n"/>
      <c r="B342" s="32" t="n"/>
      <c r="C342" s="73" t="n"/>
      <c r="D342" s="28" t="n"/>
      <c r="E342" s="72" t="n"/>
      <c r="F342" s="72" t="n"/>
      <c r="G342" s="72" t="n"/>
      <c r="H342" s="72" t="n"/>
      <c r="I342" s="72" t="n"/>
      <c r="J342" s="72" t="n"/>
      <c r="K342" s="72" t="n"/>
      <c r="L342" s="72" t="n"/>
      <c r="M342" s="72" t="n"/>
      <c r="N342" s="72" t="n"/>
      <c r="O342" s="72" t="n"/>
      <c r="P342" s="72" t="n"/>
      <c r="Q342" s="72" t="n"/>
      <c r="R342" s="72" t="n"/>
      <c r="S342" s="72" t="n"/>
      <c r="T342" s="72" t="n"/>
      <c r="U342" s="72" t="n"/>
      <c r="V342" s="72" t="n"/>
      <c r="W342" s="72" t="n"/>
      <c r="X342" s="72" t="n"/>
      <c r="Y342" s="72" t="n"/>
      <c r="Z342" s="72" t="n"/>
      <c r="AA342" s="72" t="n"/>
      <c r="AB342" s="72" t="n"/>
      <c r="AC342" s="72" t="n"/>
      <c r="AD342" s="72" t="n"/>
      <c r="AE342" s="72" t="n"/>
      <c r="AF342" s="72" t="n"/>
      <c r="AG342" s="72" t="n"/>
      <c r="AH342" s="72" t="n"/>
      <c r="AI342" s="72" t="n"/>
    </row>
    <row r="343" ht="19.95" customFormat="1" customHeight="1" s="29">
      <c r="A343" s="32" t="n"/>
      <c r="B343" s="32" t="n"/>
      <c r="C343" s="73" t="n"/>
      <c r="D343" s="28" t="n"/>
      <c r="E343" s="72" t="n"/>
      <c r="F343" s="72" t="n"/>
      <c r="G343" s="72" t="n"/>
      <c r="H343" s="72" t="n"/>
      <c r="I343" s="72" t="n"/>
      <c r="J343" s="72" t="n"/>
      <c r="K343" s="72" t="n"/>
      <c r="L343" s="72" t="n"/>
      <c r="M343" s="72" t="n"/>
      <c r="N343" s="72" t="n"/>
      <c r="O343" s="72" t="n"/>
      <c r="P343" s="72" t="n"/>
      <c r="Q343" s="72" t="n"/>
      <c r="R343" s="72" t="n"/>
      <c r="S343" s="72" t="n"/>
      <c r="T343" s="72" t="n"/>
      <c r="U343" s="72" t="n"/>
      <c r="V343" s="72" t="n"/>
      <c r="W343" s="72" t="n"/>
      <c r="X343" s="72" t="n"/>
      <c r="Y343" s="72" t="n"/>
      <c r="Z343" s="72" t="n"/>
      <c r="AA343" s="72" t="n"/>
      <c r="AB343" s="72" t="n"/>
      <c r="AC343" s="72" t="n"/>
      <c r="AD343" s="72" t="n"/>
      <c r="AE343" s="72" t="n"/>
      <c r="AF343" s="72" t="n"/>
      <c r="AG343" s="72" t="n"/>
      <c r="AH343" s="72" t="n"/>
      <c r="AI343" s="72" t="n"/>
    </row>
    <row r="344" ht="19.95" customFormat="1" customHeight="1" s="29">
      <c r="A344" s="32" t="n"/>
      <c r="B344" s="32" t="n"/>
      <c r="C344" s="73" t="n"/>
      <c r="D344" s="28" t="n"/>
      <c r="E344" s="72" t="n"/>
      <c r="F344" s="72" t="n"/>
      <c r="G344" s="72" t="n"/>
      <c r="H344" s="72" t="n"/>
      <c r="I344" s="72" t="n"/>
      <c r="J344" s="72" t="n"/>
      <c r="K344" s="72" t="n"/>
      <c r="L344" s="72" t="n"/>
      <c r="M344" s="72" t="n"/>
      <c r="N344" s="72" t="n"/>
      <c r="O344" s="72" t="n"/>
      <c r="P344" s="72" t="n"/>
      <c r="Q344" s="72" t="n"/>
      <c r="R344" s="72" t="n"/>
      <c r="S344" s="72" t="n"/>
      <c r="T344" s="72" t="n"/>
      <c r="U344" s="72" t="n"/>
      <c r="V344" s="72" t="n"/>
      <c r="W344" s="72" t="n"/>
      <c r="X344" s="72" t="n"/>
      <c r="Y344" s="72" t="n"/>
      <c r="Z344" s="72" t="n"/>
      <c r="AA344" s="72" t="n"/>
      <c r="AB344" s="72" t="n"/>
      <c r="AC344" s="72" t="n"/>
      <c r="AD344" s="72" t="n"/>
      <c r="AE344" s="72" t="n"/>
      <c r="AF344" s="72" t="n"/>
      <c r="AG344" s="72" t="n"/>
      <c r="AH344" s="72" t="n"/>
      <c r="AI344" s="72" t="n"/>
    </row>
    <row r="345" ht="19.95" customFormat="1" customHeight="1" s="29">
      <c r="A345" s="32" t="n"/>
      <c r="B345" s="32" t="n"/>
      <c r="C345" s="73" t="n"/>
      <c r="D345" s="28" t="n"/>
      <c r="E345" s="72" t="n"/>
      <c r="F345" s="72" t="n"/>
      <c r="G345" s="72" t="n"/>
      <c r="H345" s="72" t="n"/>
      <c r="I345" s="72" t="n"/>
      <c r="J345" s="72" t="n"/>
      <c r="K345" s="72" t="n"/>
      <c r="L345" s="72" t="n"/>
      <c r="M345" s="72" t="n"/>
      <c r="N345" s="72" t="n"/>
      <c r="O345" s="72" t="n"/>
      <c r="P345" s="72" t="n"/>
      <c r="Q345" s="72" t="n"/>
      <c r="R345" s="72" t="n"/>
      <c r="S345" s="72" t="n"/>
      <c r="T345" s="72" t="n"/>
      <c r="U345" s="72" t="n"/>
      <c r="V345" s="72" t="n"/>
      <c r="W345" s="72" t="n"/>
      <c r="X345" s="72" t="n"/>
      <c r="Y345" s="72" t="n"/>
      <c r="Z345" s="72" t="n"/>
      <c r="AA345" s="72" t="n"/>
      <c r="AB345" s="72" t="n"/>
      <c r="AC345" s="72" t="n"/>
      <c r="AD345" s="72" t="n"/>
      <c r="AE345" s="72" t="n"/>
      <c r="AF345" s="72" t="n"/>
      <c r="AG345" s="72" t="n"/>
      <c r="AH345" s="72" t="n"/>
      <c r="AI345" s="72" t="n"/>
    </row>
    <row r="346" ht="19.95" customFormat="1" customHeight="1" s="29">
      <c r="A346" s="32" t="n"/>
      <c r="B346" s="32" t="n"/>
      <c r="C346" s="73" t="n"/>
      <c r="D346" s="28" t="n"/>
      <c r="E346" s="72" t="n"/>
      <c r="F346" s="72" t="n"/>
      <c r="G346" s="72" t="n"/>
      <c r="H346" s="72" t="n"/>
      <c r="I346" s="72" t="n"/>
      <c r="J346" s="72" t="n"/>
      <c r="K346" s="72" t="n"/>
      <c r="L346" s="72" t="n"/>
      <c r="M346" s="72" t="n"/>
      <c r="N346" s="72" t="n"/>
      <c r="O346" s="72" t="n"/>
      <c r="P346" s="72" t="n"/>
      <c r="Q346" s="72" t="n"/>
      <c r="R346" s="72" t="n"/>
      <c r="S346" s="72" t="n"/>
      <c r="T346" s="72" t="n"/>
      <c r="U346" s="72" t="n"/>
      <c r="V346" s="72" t="n"/>
      <c r="W346" s="72" t="n"/>
      <c r="X346" s="72" t="n"/>
      <c r="Y346" s="72" t="n"/>
      <c r="Z346" s="72" t="n"/>
      <c r="AA346" s="72" t="n"/>
      <c r="AB346" s="72" t="n"/>
      <c r="AC346" s="72" t="n"/>
      <c r="AD346" s="72" t="n"/>
      <c r="AE346" s="72" t="n"/>
      <c r="AF346" s="72" t="n"/>
      <c r="AG346" s="72" t="n"/>
      <c r="AH346" s="72" t="n"/>
      <c r="AI346" s="72" t="n"/>
    </row>
    <row r="347" ht="19.95" customFormat="1" customHeight="1" s="29">
      <c r="A347" s="32" t="n"/>
      <c r="B347" s="32" t="n"/>
      <c r="C347" s="73" t="n"/>
      <c r="D347" s="28" t="n"/>
      <c r="E347" s="72" t="n"/>
      <c r="F347" s="72" t="n"/>
      <c r="G347" s="72" t="n"/>
      <c r="H347" s="72" t="n"/>
      <c r="I347" s="72" t="n"/>
      <c r="J347" s="72" t="n"/>
      <c r="K347" s="72" t="n"/>
      <c r="L347" s="72" t="n"/>
      <c r="M347" s="72" t="n"/>
      <c r="N347" s="72" t="n"/>
      <c r="O347" s="72" t="n"/>
      <c r="P347" s="72" t="n"/>
      <c r="Q347" s="72" t="n"/>
      <c r="R347" s="72" t="n"/>
      <c r="S347" s="72" t="n"/>
      <c r="T347" s="72" t="n"/>
      <c r="U347" s="72" t="n"/>
      <c r="V347" s="72" t="n"/>
      <c r="W347" s="72" t="n"/>
      <c r="X347" s="72" t="n"/>
      <c r="Y347" s="72" t="n"/>
      <c r="Z347" s="72" t="n"/>
      <c r="AA347" s="72" t="n"/>
      <c r="AB347" s="72" t="n"/>
      <c r="AC347" s="72" t="n"/>
      <c r="AD347" s="72" t="n"/>
      <c r="AE347" s="72" t="n"/>
      <c r="AF347" s="72" t="n"/>
      <c r="AG347" s="72" t="n"/>
      <c r="AH347" s="72" t="n"/>
      <c r="AI347" s="72" t="n"/>
    </row>
    <row r="348" ht="19.95" customFormat="1" customHeight="1" s="29">
      <c r="A348" s="32" t="n"/>
      <c r="B348" s="32" t="n"/>
      <c r="C348" s="73" t="n"/>
      <c r="D348" s="28" t="n"/>
      <c r="E348" s="72" t="n"/>
      <c r="F348" s="72" t="n"/>
      <c r="G348" s="72" t="n"/>
      <c r="H348" s="72" t="n"/>
      <c r="I348" s="72" t="n"/>
      <c r="J348" s="72" t="n"/>
      <c r="K348" s="72" t="n"/>
      <c r="L348" s="72" t="n"/>
      <c r="M348" s="72" t="n"/>
      <c r="N348" s="72" t="n"/>
      <c r="O348" s="72" t="n"/>
      <c r="P348" s="72" t="n"/>
      <c r="Q348" s="72" t="n"/>
      <c r="R348" s="72" t="n"/>
      <c r="S348" s="72" t="n"/>
      <c r="T348" s="72" t="n"/>
      <c r="U348" s="72" t="n"/>
      <c r="V348" s="72" t="n"/>
      <c r="W348" s="72" t="n"/>
      <c r="X348" s="72" t="n"/>
      <c r="Y348" s="72" t="n"/>
      <c r="Z348" s="72" t="n"/>
      <c r="AA348" s="72" t="n"/>
      <c r="AB348" s="72" t="n"/>
      <c r="AC348" s="72" t="n"/>
      <c r="AD348" s="72" t="n"/>
      <c r="AE348" s="72" t="n"/>
      <c r="AF348" s="72" t="n"/>
      <c r="AG348" s="72" t="n"/>
      <c r="AH348" s="72" t="n"/>
      <c r="AI348" s="72" t="n"/>
    </row>
    <row r="349" ht="19.95" customFormat="1" customHeight="1" s="29">
      <c r="A349" s="32" t="n"/>
      <c r="B349" s="32" t="n"/>
      <c r="C349" s="73" t="n"/>
      <c r="D349" s="28" t="n"/>
      <c r="E349" s="72" t="n"/>
      <c r="F349" s="72" t="n"/>
      <c r="G349" s="72" t="n"/>
      <c r="H349" s="72" t="n"/>
      <c r="I349" s="72" t="n"/>
      <c r="J349" s="72" t="n"/>
      <c r="K349" s="72" t="n"/>
      <c r="L349" s="72" t="n"/>
      <c r="M349" s="72" t="n"/>
      <c r="N349" s="72" t="n"/>
      <c r="O349" s="72" t="n"/>
      <c r="P349" s="72" t="n"/>
      <c r="Q349" s="72" t="n"/>
      <c r="R349" s="72" t="n"/>
      <c r="S349" s="72" t="n"/>
      <c r="T349" s="72" t="n"/>
      <c r="U349" s="72" t="n"/>
      <c r="V349" s="72" t="n"/>
      <c r="W349" s="72" t="n"/>
      <c r="X349" s="72" t="n"/>
      <c r="Y349" s="72" t="n"/>
      <c r="Z349" s="72" t="n"/>
      <c r="AA349" s="72" t="n"/>
      <c r="AB349" s="72" t="n"/>
      <c r="AC349" s="72" t="n"/>
      <c r="AD349" s="72" t="n"/>
      <c r="AE349" s="72" t="n"/>
      <c r="AF349" s="72" t="n"/>
      <c r="AG349" s="72" t="n"/>
      <c r="AH349" s="72" t="n"/>
      <c r="AI349" s="72" t="n"/>
    </row>
    <row r="350" ht="19.95" customFormat="1" customHeight="1" s="29">
      <c r="A350" s="32" t="n"/>
      <c r="B350" s="32" t="n"/>
      <c r="C350" s="73" t="n"/>
      <c r="D350" s="28" t="n"/>
      <c r="E350" s="72" t="n"/>
      <c r="F350" s="72" t="n"/>
      <c r="G350" s="72" t="n"/>
      <c r="H350" s="72" t="n"/>
      <c r="I350" s="72" t="n"/>
      <c r="J350" s="72" t="n"/>
      <c r="K350" s="72" t="n"/>
      <c r="L350" s="72" t="n"/>
      <c r="M350" s="72" t="n"/>
      <c r="N350" s="72" t="n"/>
      <c r="O350" s="72" t="n"/>
      <c r="P350" s="72" t="n"/>
      <c r="Q350" s="72" t="n"/>
      <c r="R350" s="72" t="n"/>
      <c r="S350" s="72" t="n"/>
      <c r="T350" s="72" t="n"/>
      <c r="U350" s="72" t="n"/>
      <c r="V350" s="72" t="n"/>
      <c r="W350" s="72" t="n"/>
      <c r="X350" s="72" t="n"/>
      <c r="Y350" s="72" t="n"/>
      <c r="Z350" s="72" t="n"/>
      <c r="AA350" s="72" t="n"/>
      <c r="AB350" s="72" t="n"/>
      <c r="AC350" s="72" t="n"/>
      <c r="AD350" s="72" t="n"/>
      <c r="AE350" s="72" t="n"/>
      <c r="AF350" s="72" t="n"/>
      <c r="AG350" s="72" t="n"/>
      <c r="AH350" s="72" t="n"/>
      <c r="AI350" s="72" t="n"/>
    </row>
    <row r="351" ht="19.95" customFormat="1" customHeight="1" s="29">
      <c r="A351" s="32" t="n"/>
      <c r="B351" s="32" t="n"/>
      <c r="C351" s="73" t="n"/>
      <c r="D351" s="28" t="n"/>
      <c r="E351" s="72" t="n"/>
      <c r="F351" s="72" t="n"/>
      <c r="G351" s="72" t="n"/>
      <c r="H351" s="72" t="n"/>
      <c r="I351" s="72" t="n"/>
      <c r="J351" s="72" t="n"/>
      <c r="K351" s="72" t="n"/>
      <c r="L351" s="72" t="n"/>
      <c r="M351" s="72" t="n"/>
      <c r="N351" s="72" t="n"/>
      <c r="O351" s="72" t="n"/>
      <c r="P351" s="72" t="n"/>
      <c r="Q351" s="72" t="n"/>
      <c r="R351" s="72" t="n"/>
      <c r="S351" s="72" t="n"/>
      <c r="T351" s="72" t="n"/>
      <c r="U351" s="72" t="n"/>
      <c r="V351" s="72" t="n"/>
      <c r="W351" s="72" t="n"/>
      <c r="X351" s="72" t="n"/>
      <c r="Y351" s="72" t="n"/>
      <c r="Z351" s="72" t="n"/>
      <c r="AA351" s="72" t="n"/>
      <c r="AB351" s="72" t="n"/>
      <c r="AC351" s="72" t="n"/>
      <c r="AD351" s="72" t="n"/>
      <c r="AE351" s="72" t="n"/>
      <c r="AF351" s="72" t="n"/>
      <c r="AG351" s="72" t="n"/>
      <c r="AH351" s="72" t="n"/>
      <c r="AI351" s="72" t="n"/>
    </row>
    <row r="352" ht="19.95" customFormat="1" customHeight="1" s="29">
      <c r="A352" s="32" t="n"/>
      <c r="B352" s="32" t="n"/>
      <c r="C352" s="73" t="n"/>
      <c r="D352" s="28" t="n"/>
      <c r="E352" s="72" t="n"/>
      <c r="F352" s="72" t="n"/>
      <c r="G352" s="72" t="n"/>
      <c r="H352" s="72" t="n"/>
      <c r="I352" s="72" t="n"/>
      <c r="J352" s="72" t="n"/>
      <c r="K352" s="72" t="n"/>
      <c r="L352" s="72" t="n"/>
      <c r="M352" s="72" t="n"/>
      <c r="N352" s="72" t="n"/>
      <c r="O352" s="72" t="n"/>
      <c r="P352" s="72" t="n"/>
      <c r="Q352" s="72" t="n"/>
      <c r="R352" s="72" t="n"/>
      <c r="S352" s="72" t="n"/>
      <c r="T352" s="72" t="n"/>
      <c r="U352" s="72" t="n"/>
      <c r="V352" s="72" t="n"/>
      <c r="W352" s="72" t="n"/>
      <c r="X352" s="72" t="n"/>
      <c r="Y352" s="72" t="n"/>
      <c r="Z352" s="72" t="n"/>
      <c r="AA352" s="72" t="n"/>
      <c r="AB352" s="72" t="n"/>
      <c r="AC352" s="72" t="n"/>
      <c r="AD352" s="72" t="n"/>
      <c r="AE352" s="72" t="n"/>
      <c r="AF352" s="72" t="n"/>
      <c r="AG352" s="72" t="n"/>
      <c r="AH352" s="72" t="n"/>
      <c r="AI352" s="72" t="n"/>
    </row>
    <row r="353" ht="19.95" customFormat="1" customHeight="1" s="29">
      <c r="A353" s="32" t="n"/>
      <c r="B353" s="32" t="n"/>
      <c r="C353" s="73" t="n"/>
      <c r="D353" s="28" t="n"/>
      <c r="E353" s="72" t="n"/>
      <c r="F353" s="72" t="n"/>
      <c r="G353" s="72" t="n"/>
      <c r="H353" s="72" t="n"/>
      <c r="I353" s="72" t="n"/>
      <c r="J353" s="72" t="n"/>
      <c r="K353" s="72" t="n"/>
      <c r="L353" s="72" t="n"/>
      <c r="M353" s="72" t="n"/>
      <c r="N353" s="72" t="n"/>
      <c r="O353" s="72" t="n"/>
      <c r="P353" s="72" t="n"/>
      <c r="Q353" s="72" t="n"/>
      <c r="R353" s="72" t="n"/>
      <c r="S353" s="72" t="n"/>
      <c r="T353" s="72" t="n"/>
      <c r="U353" s="72" t="n"/>
      <c r="V353" s="72" t="n"/>
      <c r="W353" s="72" t="n"/>
      <c r="X353" s="72" t="n"/>
      <c r="Y353" s="72" t="n"/>
      <c r="Z353" s="72" t="n"/>
      <c r="AA353" s="72" t="n"/>
      <c r="AB353" s="72" t="n"/>
      <c r="AC353" s="72" t="n"/>
      <c r="AD353" s="72" t="n"/>
      <c r="AE353" s="72" t="n"/>
      <c r="AF353" s="72" t="n"/>
      <c r="AG353" s="72" t="n"/>
      <c r="AH353" s="72" t="n"/>
      <c r="AI353" s="72" t="n"/>
    </row>
    <row r="354" ht="19.95" customFormat="1" customHeight="1" s="29">
      <c r="A354" s="32" t="n"/>
      <c r="B354" s="32" t="n"/>
      <c r="C354" s="73" t="n"/>
      <c r="D354" s="28" t="n"/>
      <c r="E354" s="72" t="n"/>
      <c r="F354" s="72" t="n"/>
      <c r="G354" s="72" t="n"/>
      <c r="H354" s="72" t="n"/>
      <c r="I354" s="72" t="n"/>
      <c r="J354" s="72" t="n"/>
      <c r="K354" s="72" t="n"/>
      <c r="L354" s="72" t="n"/>
      <c r="M354" s="72" t="n"/>
      <c r="N354" s="72" t="n"/>
      <c r="O354" s="72" t="n"/>
      <c r="P354" s="72" t="n"/>
      <c r="Q354" s="72" t="n"/>
      <c r="R354" s="72" t="n"/>
      <c r="S354" s="72" t="n"/>
      <c r="T354" s="72" t="n"/>
      <c r="U354" s="72" t="n"/>
      <c r="V354" s="72" t="n"/>
      <c r="W354" s="72" t="n"/>
      <c r="X354" s="72" t="n"/>
      <c r="Y354" s="72" t="n"/>
      <c r="Z354" s="72" t="n"/>
      <c r="AA354" s="72" t="n"/>
      <c r="AB354" s="72" t="n"/>
      <c r="AC354" s="72" t="n"/>
      <c r="AD354" s="72" t="n"/>
      <c r="AE354" s="72" t="n"/>
      <c r="AF354" s="72" t="n"/>
      <c r="AG354" s="72" t="n"/>
      <c r="AH354" s="72" t="n"/>
      <c r="AI354" s="72" t="n"/>
    </row>
    <row r="355" ht="19.95" customFormat="1" customHeight="1" s="29">
      <c r="A355" s="32" t="n"/>
      <c r="B355" s="32" t="n"/>
      <c r="C355" s="73" t="n"/>
      <c r="D355" s="28" t="n"/>
      <c r="E355" s="72" t="n"/>
      <c r="F355" s="72" t="n"/>
      <c r="G355" s="72" t="n"/>
      <c r="H355" s="72" t="n"/>
      <c r="I355" s="72" t="n"/>
      <c r="J355" s="72" t="n"/>
      <c r="K355" s="72" t="n"/>
      <c r="L355" s="72" t="n"/>
      <c r="M355" s="72" t="n"/>
      <c r="N355" s="72" t="n"/>
      <c r="O355" s="72" t="n"/>
      <c r="P355" s="72" t="n"/>
      <c r="Q355" s="72" t="n"/>
      <c r="R355" s="72" t="n"/>
      <c r="S355" s="72" t="n"/>
      <c r="T355" s="72" t="n"/>
      <c r="U355" s="72" t="n"/>
      <c r="V355" s="72" t="n"/>
      <c r="W355" s="72" t="n"/>
      <c r="X355" s="72" t="n"/>
      <c r="Y355" s="72" t="n"/>
      <c r="Z355" s="72" t="n"/>
      <c r="AA355" s="72" t="n"/>
      <c r="AB355" s="72" t="n"/>
      <c r="AC355" s="72" t="n"/>
      <c r="AD355" s="72" t="n"/>
      <c r="AE355" s="72" t="n"/>
      <c r="AF355" s="72" t="n"/>
      <c r="AG355" s="72" t="n"/>
      <c r="AH355" s="72" t="n"/>
      <c r="AI355" s="72" t="n"/>
    </row>
    <row r="356" ht="19.95" customFormat="1" customHeight="1" s="29">
      <c r="A356" s="32" t="n"/>
      <c r="B356" s="32" t="n"/>
      <c r="C356" s="73" t="n"/>
      <c r="D356" s="28" t="n"/>
      <c r="E356" s="72" t="n"/>
      <c r="F356" s="72" t="n"/>
      <c r="G356" s="72" t="n"/>
      <c r="H356" s="72" t="n"/>
      <c r="I356" s="72" t="n"/>
      <c r="J356" s="72" t="n"/>
      <c r="K356" s="72" t="n"/>
      <c r="L356" s="72" t="n"/>
      <c r="M356" s="72" t="n"/>
      <c r="N356" s="72" t="n"/>
      <c r="O356" s="72" t="n"/>
      <c r="P356" s="72" t="n"/>
      <c r="Q356" s="72" t="n"/>
      <c r="R356" s="72" t="n"/>
      <c r="S356" s="72" t="n"/>
      <c r="T356" s="72" t="n"/>
      <c r="U356" s="72" t="n"/>
      <c r="V356" s="72" t="n"/>
      <c r="W356" s="72" t="n"/>
      <c r="X356" s="72" t="n"/>
      <c r="Y356" s="72" t="n"/>
      <c r="Z356" s="72" t="n"/>
      <c r="AA356" s="72" t="n"/>
      <c r="AB356" s="72" t="n"/>
      <c r="AC356" s="72" t="n"/>
      <c r="AD356" s="72" t="n"/>
      <c r="AE356" s="72" t="n"/>
      <c r="AF356" s="72" t="n"/>
      <c r="AG356" s="72" t="n"/>
      <c r="AH356" s="72" t="n"/>
      <c r="AI356" s="72" t="n"/>
    </row>
    <row r="357" ht="19.95" customFormat="1" customHeight="1" s="29">
      <c r="A357" s="32" t="n"/>
      <c r="B357" s="32" t="n"/>
      <c r="C357" s="73" t="n"/>
      <c r="D357" s="28" t="n"/>
      <c r="E357" s="72" t="n"/>
      <c r="F357" s="72" t="n"/>
      <c r="G357" s="72" t="n"/>
      <c r="H357" s="72" t="n"/>
      <c r="I357" s="72" t="n"/>
      <c r="J357" s="72" t="n"/>
      <c r="K357" s="72" t="n"/>
      <c r="L357" s="72" t="n"/>
      <c r="M357" s="72" t="n"/>
      <c r="N357" s="72" t="n"/>
      <c r="O357" s="72" t="n"/>
      <c r="P357" s="72" t="n"/>
      <c r="Q357" s="72" t="n"/>
      <c r="R357" s="72" t="n"/>
      <c r="S357" s="72" t="n"/>
      <c r="T357" s="72" t="n"/>
      <c r="U357" s="72" t="n"/>
      <c r="V357" s="72" t="n"/>
      <c r="W357" s="72" t="n"/>
      <c r="X357" s="72" t="n"/>
      <c r="Y357" s="72" t="n"/>
      <c r="Z357" s="72" t="n"/>
      <c r="AA357" s="72" t="n"/>
      <c r="AB357" s="72" t="n"/>
      <c r="AC357" s="72" t="n"/>
      <c r="AD357" s="72" t="n"/>
      <c r="AE357" s="72" t="n"/>
      <c r="AF357" s="72" t="n"/>
      <c r="AG357" s="72" t="n"/>
      <c r="AH357" s="72" t="n"/>
      <c r="AI357" s="72" t="n"/>
    </row>
    <row r="358" ht="19.95" customFormat="1" customHeight="1" s="29">
      <c r="A358" s="32" t="n"/>
      <c r="B358" s="32" t="n"/>
      <c r="C358" s="73" t="n"/>
      <c r="D358" s="28" t="n"/>
      <c r="E358" s="72" t="n"/>
      <c r="F358" s="72" t="n"/>
      <c r="G358" s="72" t="n"/>
      <c r="H358" s="72" t="n"/>
      <c r="I358" s="72" t="n"/>
      <c r="J358" s="72" t="n"/>
      <c r="K358" s="72" t="n"/>
      <c r="L358" s="72" t="n"/>
      <c r="M358" s="72" t="n"/>
      <c r="N358" s="72" t="n"/>
      <c r="O358" s="72" t="n"/>
      <c r="P358" s="72" t="n"/>
      <c r="Q358" s="72" t="n"/>
      <c r="R358" s="72" t="n"/>
      <c r="S358" s="72" t="n"/>
      <c r="T358" s="72" t="n"/>
      <c r="U358" s="72" t="n"/>
      <c r="V358" s="72" t="n"/>
      <c r="W358" s="72" t="n"/>
      <c r="X358" s="72" t="n"/>
      <c r="Y358" s="72" t="n"/>
      <c r="Z358" s="72" t="n"/>
      <c r="AA358" s="72" t="n"/>
      <c r="AB358" s="72" t="n"/>
      <c r="AC358" s="72" t="n"/>
      <c r="AD358" s="72" t="n"/>
      <c r="AE358" s="72" t="n"/>
      <c r="AF358" s="72" t="n"/>
      <c r="AG358" s="72" t="n"/>
      <c r="AH358" s="72" t="n"/>
      <c r="AI358" s="72" t="n"/>
    </row>
    <row r="359" ht="19.95" customFormat="1" customHeight="1" s="29">
      <c r="A359" s="32" t="n"/>
      <c r="B359" s="32" t="n"/>
      <c r="C359" s="73" t="n"/>
      <c r="D359" s="28" t="n"/>
      <c r="E359" s="72" t="n"/>
      <c r="F359" s="72" t="n"/>
      <c r="G359" s="72" t="n"/>
      <c r="H359" s="72" t="n"/>
      <c r="I359" s="72" t="n"/>
      <c r="J359" s="72" t="n"/>
      <c r="K359" s="72" t="n"/>
      <c r="L359" s="72" t="n"/>
      <c r="M359" s="72" t="n"/>
      <c r="N359" s="72" t="n"/>
      <c r="O359" s="72" t="n"/>
      <c r="P359" s="72" t="n"/>
      <c r="Q359" s="72" t="n"/>
      <c r="R359" s="72" t="n"/>
      <c r="S359" s="72" t="n"/>
      <c r="T359" s="72" t="n"/>
      <c r="U359" s="72" t="n"/>
      <c r="V359" s="72" t="n"/>
      <c r="W359" s="72" t="n"/>
      <c r="X359" s="72" t="n"/>
      <c r="Y359" s="72" t="n"/>
      <c r="Z359" s="72" t="n"/>
      <c r="AA359" s="72" t="n"/>
      <c r="AB359" s="72" t="n"/>
      <c r="AC359" s="72" t="n"/>
      <c r="AD359" s="72" t="n"/>
      <c r="AE359" s="72" t="n"/>
      <c r="AF359" s="72" t="n"/>
      <c r="AG359" s="72" t="n"/>
      <c r="AH359" s="72" t="n"/>
      <c r="AI359" s="72" t="n"/>
    </row>
    <row r="360" ht="19.95" customFormat="1" customHeight="1" s="29">
      <c r="A360" s="32" t="n"/>
      <c r="B360" s="32" t="n"/>
      <c r="C360" s="73" t="n"/>
      <c r="D360" s="28" t="n"/>
      <c r="E360" s="72" t="n"/>
      <c r="F360" s="72" t="n"/>
      <c r="G360" s="72" t="n"/>
      <c r="H360" s="72" t="n"/>
      <c r="I360" s="72" t="n"/>
      <c r="J360" s="72" t="n"/>
      <c r="K360" s="72" t="n"/>
      <c r="L360" s="72" t="n"/>
      <c r="M360" s="72" t="n"/>
      <c r="N360" s="72" t="n"/>
      <c r="O360" s="72" t="n"/>
      <c r="P360" s="72" t="n"/>
      <c r="Q360" s="72" t="n"/>
      <c r="R360" s="72" t="n"/>
      <c r="S360" s="72" t="n"/>
      <c r="T360" s="72" t="n"/>
      <c r="U360" s="72" t="n"/>
      <c r="V360" s="72" t="n"/>
      <c r="W360" s="72" t="n"/>
      <c r="X360" s="72" t="n"/>
      <c r="Y360" s="72" t="n"/>
      <c r="Z360" s="72" t="n"/>
      <c r="AA360" s="72" t="n"/>
      <c r="AB360" s="72" t="n"/>
      <c r="AC360" s="72" t="n"/>
      <c r="AD360" s="72" t="n"/>
      <c r="AE360" s="72" t="n"/>
      <c r="AF360" s="72" t="n"/>
      <c r="AG360" s="72" t="n"/>
      <c r="AH360" s="72" t="n"/>
      <c r="AI360" s="72" t="n"/>
    </row>
    <row r="361" ht="19.95" customFormat="1" customHeight="1" s="29">
      <c r="A361" s="32" t="n"/>
      <c r="B361" s="32" t="n"/>
      <c r="C361" s="73" t="n"/>
      <c r="D361" s="28" t="n"/>
      <c r="E361" s="72" t="n"/>
      <c r="F361" s="72" t="n"/>
      <c r="G361" s="72" t="n"/>
      <c r="H361" s="72" t="n"/>
      <c r="I361" s="72" t="n"/>
      <c r="J361" s="72" t="n"/>
      <c r="K361" s="72" t="n"/>
      <c r="L361" s="72" t="n"/>
      <c r="M361" s="72" t="n"/>
      <c r="N361" s="72" t="n"/>
      <c r="O361" s="72" t="n"/>
      <c r="P361" s="72" t="n"/>
      <c r="Q361" s="72" t="n"/>
      <c r="R361" s="72" t="n"/>
      <c r="S361" s="72" t="n"/>
      <c r="T361" s="72" t="n"/>
      <c r="U361" s="72" t="n"/>
      <c r="V361" s="72" t="n"/>
      <c r="W361" s="72" t="n"/>
      <c r="X361" s="72" t="n"/>
      <c r="Y361" s="72" t="n"/>
      <c r="Z361" s="72" t="n"/>
      <c r="AA361" s="72" t="n"/>
      <c r="AB361" s="72" t="n"/>
      <c r="AC361" s="72" t="n"/>
      <c r="AD361" s="72" t="n"/>
      <c r="AE361" s="72" t="n"/>
      <c r="AF361" s="72" t="n"/>
      <c r="AG361" s="72" t="n"/>
      <c r="AH361" s="72" t="n"/>
      <c r="AI361" s="72" t="n"/>
    </row>
    <row r="362" ht="19.95" customFormat="1" customHeight="1" s="29">
      <c r="A362" s="32" t="n"/>
      <c r="B362" s="32" t="n"/>
      <c r="C362" s="73" t="n"/>
      <c r="D362" s="28" t="n"/>
      <c r="E362" s="72" t="n"/>
      <c r="F362" s="72" t="n"/>
      <c r="G362" s="72" t="n"/>
      <c r="H362" s="72" t="n"/>
      <c r="I362" s="72" t="n"/>
      <c r="J362" s="72" t="n"/>
      <c r="K362" s="72" t="n"/>
      <c r="L362" s="72" t="n"/>
      <c r="M362" s="72" t="n"/>
      <c r="N362" s="72" t="n"/>
      <c r="O362" s="72" t="n"/>
      <c r="P362" s="72" t="n"/>
      <c r="Q362" s="72" t="n"/>
      <c r="R362" s="72" t="n"/>
      <c r="S362" s="72" t="n"/>
      <c r="T362" s="72" t="n"/>
      <c r="U362" s="72" t="n"/>
      <c r="V362" s="72" t="n"/>
      <c r="W362" s="72" t="n"/>
      <c r="X362" s="72" t="n"/>
      <c r="Y362" s="72" t="n"/>
      <c r="Z362" s="72" t="n"/>
      <c r="AA362" s="72" t="n"/>
      <c r="AB362" s="72" t="n"/>
      <c r="AC362" s="72" t="n"/>
      <c r="AD362" s="72" t="n"/>
      <c r="AE362" s="72" t="n"/>
      <c r="AF362" s="72" t="n"/>
      <c r="AG362" s="72" t="n"/>
      <c r="AH362" s="72" t="n"/>
      <c r="AI362" s="72" t="n"/>
    </row>
    <row r="363" ht="19.95" customFormat="1" customHeight="1" s="29">
      <c r="A363" s="32" t="n"/>
      <c r="B363" s="32" t="n"/>
      <c r="C363" s="73" t="n"/>
      <c r="D363" s="28" t="n"/>
      <c r="E363" s="72" t="n"/>
      <c r="F363" s="72" t="n"/>
      <c r="G363" s="72" t="n"/>
      <c r="H363" s="72" t="n"/>
      <c r="I363" s="72" t="n"/>
      <c r="J363" s="72" t="n"/>
      <c r="K363" s="72" t="n"/>
      <c r="L363" s="72" t="n"/>
      <c r="M363" s="72" t="n"/>
      <c r="N363" s="72" t="n"/>
      <c r="O363" s="72" t="n"/>
      <c r="P363" s="72" t="n"/>
      <c r="Q363" s="72" t="n"/>
      <c r="R363" s="72" t="n"/>
      <c r="S363" s="72" t="n"/>
      <c r="T363" s="72" t="n"/>
      <c r="U363" s="72" t="n"/>
      <c r="V363" s="72" t="n"/>
      <c r="W363" s="72" t="n"/>
      <c r="X363" s="72" t="n"/>
      <c r="Y363" s="72" t="n"/>
      <c r="Z363" s="72" t="n"/>
      <c r="AA363" s="72" t="n"/>
      <c r="AB363" s="72" t="n"/>
      <c r="AC363" s="72" t="n"/>
      <c r="AD363" s="72" t="n"/>
      <c r="AE363" s="72" t="n"/>
      <c r="AF363" s="72" t="n"/>
      <c r="AG363" s="72" t="n"/>
      <c r="AH363" s="72" t="n"/>
      <c r="AI363" s="72" t="n"/>
    </row>
    <row r="364" ht="19.95" customFormat="1" customHeight="1" s="29">
      <c r="A364" s="32" t="n"/>
      <c r="B364" s="32" t="n"/>
      <c r="C364" s="73" t="n"/>
      <c r="D364" s="28" t="n"/>
      <c r="E364" s="72" t="n"/>
      <c r="F364" s="72" t="n"/>
      <c r="G364" s="72" t="n"/>
      <c r="H364" s="72" t="n"/>
      <c r="I364" s="72" t="n"/>
      <c r="J364" s="72" t="n"/>
      <c r="K364" s="72" t="n"/>
      <c r="L364" s="72" t="n"/>
      <c r="M364" s="72" t="n"/>
      <c r="N364" s="72" t="n"/>
      <c r="O364" s="72" t="n"/>
      <c r="P364" s="72" t="n"/>
      <c r="Q364" s="72" t="n"/>
      <c r="R364" s="72" t="n"/>
      <c r="S364" s="72" t="n"/>
      <c r="T364" s="72" t="n"/>
      <c r="U364" s="72" t="n"/>
      <c r="V364" s="72" t="n"/>
      <c r="W364" s="72" t="n"/>
      <c r="X364" s="72" t="n"/>
      <c r="Y364" s="72" t="n"/>
      <c r="Z364" s="72" t="n"/>
      <c r="AA364" s="72" t="n"/>
      <c r="AB364" s="72" t="n"/>
      <c r="AC364" s="72" t="n"/>
      <c r="AD364" s="72" t="n"/>
      <c r="AE364" s="72" t="n"/>
      <c r="AF364" s="72" t="n"/>
      <c r="AG364" s="72" t="n"/>
      <c r="AH364" s="72" t="n"/>
      <c r="AI364" s="72" t="n"/>
    </row>
    <row r="365" ht="19.95" customFormat="1" customHeight="1" s="29">
      <c r="A365" s="32" t="n"/>
      <c r="B365" s="32" t="n"/>
      <c r="C365" s="73" t="n"/>
      <c r="D365" s="28" t="n"/>
      <c r="E365" s="72" t="n"/>
      <c r="F365" s="72" t="n"/>
      <c r="G365" s="72" t="n"/>
      <c r="H365" s="72" t="n"/>
      <c r="I365" s="72" t="n"/>
      <c r="J365" s="72" t="n"/>
      <c r="K365" s="72" t="n"/>
      <c r="L365" s="72" t="n"/>
      <c r="M365" s="72" t="n"/>
      <c r="N365" s="72" t="n"/>
      <c r="O365" s="72" t="n"/>
      <c r="P365" s="72" t="n"/>
      <c r="Q365" s="72" t="n"/>
      <c r="R365" s="72" t="n"/>
      <c r="S365" s="72" t="n"/>
      <c r="T365" s="72" t="n"/>
      <c r="U365" s="72" t="n"/>
      <c r="V365" s="72" t="n"/>
      <c r="W365" s="72" t="n"/>
      <c r="X365" s="72" t="n"/>
      <c r="Y365" s="72" t="n"/>
      <c r="Z365" s="72" t="n"/>
      <c r="AA365" s="72" t="n"/>
      <c r="AB365" s="72" t="n"/>
      <c r="AC365" s="72" t="n"/>
      <c r="AD365" s="72" t="n"/>
      <c r="AE365" s="72" t="n"/>
      <c r="AF365" s="72" t="n"/>
      <c r="AG365" s="72" t="n"/>
      <c r="AH365" s="72" t="n"/>
      <c r="AI365" s="72" t="n"/>
    </row>
    <row r="366" ht="19.95" customFormat="1" customHeight="1" s="29">
      <c r="A366" s="32" t="n"/>
      <c r="B366" s="32" t="n"/>
      <c r="C366" s="73" t="n"/>
      <c r="D366" s="28" t="n"/>
      <c r="E366" s="72" t="n"/>
      <c r="F366" s="72" t="n"/>
      <c r="G366" s="72" t="n"/>
      <c r="H366" s="72" t="n"/>
      <c r="I366" s="72" t="n"/>
      <c r="J366" s="72" t="n"/>
      <c r="K366" s="72" t="n"/>
      <c r="L366" s="72" t="n"/>
      <c r="M366" s="72" t="n"/>
      <c r="N366" s="72" t="n"/>
      <c r="O366" s="72" t="n"/>
      <c r="P366" s="72" t="n"/>
      <c r="Q366" s="72" t="n"/>
      <c r="R366" s="72" t="n"/>
      <c r="S366" s="72" t="n"/>
      <c r="T366" s="72" t="n"/>
      <c r="U366" s="72" t="n"/>
      <c r="V366" s="72" t="n"/>
      <c r="W366" s="72" t="n"/>
      <c r="X366" s="72" t="n"/>
      <c r="Y366" s="72" t="n"/>
      <c r="Z366" s="72" t="n"/>
      <c r="AA366" s="72" t="n"/>
      <c r="AB366" s="72" t="n"/>
      <c r="AC366" s="72" t="n"/>
      <c r="AD366" s="72" t="n"/>
      <c r="AE366" s="72" t="n"/>
      <c r="AF366" s="72" t="n"/>
      <c r="AG366" s="72" t="n"/>
      <c r="AH366" s="72" t="n"/>
      <c r="AI366" s="72" t="n"/>
    </row>
    <row r="367" ht="19.95" customFormat="1" customHeight="1" s="29">
      <c r="A367" s="32" t="n"/>
      <c r="B367" s="32" t="n"/>
      <c r="C367" s="73" t="n"/>
      <c r="D367" s="28" t="n"/>
      <c r="E367" s="72" t="n"/>
      <c r="F367" s="72" t="n"/>
      <c r="G367" s="72" t="n"/>
      <c r="H367" s="72" t="n"/>
      <c r="I367" s="72" t="n"/>
      <c r="J367" s="72" t="n"/>
      <c r="K367" s="72" t="n"/>
      <c r="L367" s="72" t="n"/>
      <c r="M367" s="72" t="n"/>
      <c r="N367" s="72" t="n"/>
      <c r="O367" s="72" t="n"/>
      <c r="P367" s="72" t="n"/>
      <c r="Q367" s="72" t="n"/>
      <c r="R367" s="72" t="n"/>
      <c r="S367" s="72" t="n"/>
      <c r="T367" s="72" t="n"/>
      <c r="U367" s="72" t="n"/>
      <c r="V367" s="72" t="n"/>
      <c r="W367" s="72" t="n"/>
      <c r="X367" s="72" t="n"/>
      <c r="Y367" s="72" t="n"/>
      <c r="Z367" s="72" t="n"/>
      <c r="AA367" s="72" t="n"/>
      <c r="AB367" s="72" t="n"/>
      <c r="AC367" s="72" t="n"/>
      <c r="AD367" s="72" t="n"/>
      <c r="AE367" s="72" t="n"/>
      <c r="AF367" s="72" t="n"/>
      <c r="AG367" s="72" t="n"/>
      <c r="AH367" s="72" t="n"/>
      <c r="AI367" s="72" t="n"/>
    </row>
    <row r="368" ht="19.95" customFormat="1" customHeight="1" s="29">
      <c r="A368" s="32" t="n"/>
      <c r="B368" s="32" t="n"/>
      <c r="C368" s="73" t="n"/>
      <c r="D368" s="28" t="n"/>
      <c r="E368" s="72" t="n"/>
      <c r="F368" s="72" t="n"/>
      <c r="G368" s="72" t="n"/>
      <c r="H368" s="72" t="n"/>
      <c r="I368" s="72" t="n"/>
      <c r="J368" s="72" t="n"/>
      <c r="K368" s="72" t="n"/>
      <c r="L368" s="72" t="n"/>
      <c r="M368" s="72" t="n"/>
      <c r="N368" s="72" t="n"/>
      <c r="O368" s="72" t="n"/>
      <c r="P368" s="72" t="n"/>
      <c r="Q368" s="72" t="n"/>
      <c r="R368" s="72" t="n"/>
      <c r="S368" s="72" t="n"/>
      <c r="T368" s="72" t="n"/>
      <c r="U368" s="72" t="n"/>
      <c r="V368" s="72" t="n"/>
      <c r="W368" s="72" t="n"/>
      <c r="X368" s="72" t="n"/>
      <c r="Y368" s="72" t="n"/>
      <c r="Z368" s="72" t="n"/>
      <c r="AA368" s="72" t="n"/>
      <c r="AB368" s="72" t="n"/>
      <c r="AC368" s="72" t="n"/>
      <c r="AD368" s="72" t="n"/>
      <c r="AE368" s="72" t="n"/>
      <c r="AF368" s="72" t="n"/>
      <c r="AG368" s="72" t="n"/>
      <c r="AH368" s="72" t="n"/>
      <c r="AI368" s="72" t="n"/>
    </row>
    <row r="369" ht="19.95" customFormat="1" customHeight="1" s="29">
      <c r="A369" s="32" t="n"/>
      <c r="B369" s="32" t="n"/>
      <c r="C369" s="73" t="n"/>
      <c r="D369" s="28" t="n"/>
      <c r="E369" s="72" t="n"/>
      <c r="F369" s="72" t="n"/>
      <c r="G369" s="72" t="n"/>
      <c r="H369" s="72" t="n"/>
      <c r="I369" s="72" t="n"/>
      <c r="J369" s="72" t="n"/>
      <c r="K369" s="72" t="n"/>
      <c r="L369" s="72" t="n"/>
      <c r="M369" s="72" t="n"/>
      <c r="N369" s="72" t="n"/>
      <c r="O369" s="72" t="n"/>
      <c r="P369" s="72" t="n"/>
      <c r="Q369" s="72" t="n"/>
      <c r="R369" s="72" t="n"/>
      <c r="S369" s="72" t="n"/>
      <c r="T369" s="72" t="n"/>
      <c r="U369" s="72" t="n"/>
      <c r="V369" s="72" t="n"/>
      <c r="W369" s="72" t="n"/>
      <c r="X369" s="72" t="n"/>
      <c r="Y369" s="72" t="n"/>
      <c r="Z369" s="72" t="n"/>
      <c r="AA369" s="72" t="n"/>
      <c r="AB369" s="72" t="n"/>
      <c r="AC369" s="72" t="n"/>
      <c r="AD369" s="72" t="n"/>
      <c r="AE369" s="72" t="n"/>
      <c r="AF369" s="72" t="n"/>
      <c r="AG369" s="72" t="n"/>
      <c r="AH369" s="72" t="n"/>
      <c r="AI369" s="72" t="n"/>
    </row>
    <row r="370" ht="19.95" customFormat="1" customHeight="1" s="29">
      <c r="A370" s="32" t="n"/>
      <c r="B370" s="32" t="n"/>
      <c r="C370" s="73" t="n"/>
      <c r="D370" s="28" t="n"/>
      <c r="E370" s="72" t="n"/>
      <c r="F370" s="72" t="n"/>
      <c r="G370" s="72" t="n"/>
      <c r="H370" s="72" t="n"/>
      <c r="I370" s="72" t="n"/>
      <c r="J370" s="72" t="n"/>
      <c r="K370" s="72" t="n"/>
      <c r="L370" s="72" t="n"/>
      <c r="M370" s="72" t="n"/>
      <c r="N370" s="72" t="n"/>
      <c r="O370" s="72" t="n"/>
      <c r="P370" s="72" t="n"/>
      <c r="Q370" s="72" t="n"/>
      <c r="R370" s="72" t="n"/>
      <c r="S370" s="72" t="n"/>
      <c r="T370" s="72" t="n"/>
      <c r="U370" s="72" t="n"/>
      <c r="V370" s="72" t="n"/>
      <c r="W370" s="72" t="n"/>
      <c r="X370" s="72" t="n"/>
      <c r="Y370" s="72" t="n"/>
      <c r="Z370" s="72" t="n"/>
      <c r="AA370" s="72" t="n"/>
      <c r="AB370" s="72" t="n"/>
      <c r="AC370" s="72" t="n"/>
      <c r="AD370" s="72" t="n"/>
      <c r="AE370" s="72" t="n"/>
      <c r="AF370" s="72" t="n"/>
      <c r="AG370" s="72" t="n"/>
      <c r="AH370" s="72" t="n"/>
      <c r="AI370" s="72" t="n"/>
    </row>
    <row r="371" ht="19.95" customFormat="1" customHeight="1" s="29">
      <c r="A371" s="32" t="n"/>
      <c r="B371" s="32" t="n"/>
      <c r="C371" s="73" t="n"/>
      <c r="D371" s="28" t="n"/>
      <c r="E371" s="72" t="n"/>
      <c r="F371" s="72" t="n"/>
      <c r="G371" s="72" t="n"/>
      <c r="H371" s="72" t="n"/>
      <c r="I371" s="72" t="n"/>
      <c r="J371" s="72" t="n"/>
      <c r="K371" s="72" t="n"/>
      <c r="L371" s="72" t="n"/>
      <c r="M371" s="72" t="n"/>
      <c r="N371" s="72" t="n"/>
      <c r="O371" s="72" t="n"/>
      <c r="P371" s="72" t="n"/>
      <c r="Q371" s="72" t="n"/>
      <c r="R371" s="72" t="n"/>
      <c r="S371" s="72" t="n"/>
      <c r="T371" s="72" t="n"/>
      <c r="U371" s="72" t="n"/>
      <c r="V371" s="72" t="n"/>
      <c r="W371" s="72" t="n"/>
      <c r="X371" s="72" t="n"/>
      <c r="Y371" s="72" t="n"/>
      <c r="Z371" s="72" t="n"/>
      <c r="AA371" s="72" t="n"/>
      <c r="AB371" s="72" t="n"/>
      <c r="AC371" s="72" t="n"/>
      <c r="AD371" s="72" t="n"/>
      <c r="AE371" s="72" t="n"/>
      <c r="AF371" s="72" t="n"/>
      <c r="AG371" s="72" t="n"/>
      <c r="AH371" s="72" t="n"/>
      <c r="AI371" s="72" t="n"/>
    </row>
    <row r="372" ht="19.95" customFormat="1" customHeight="1" s="29">
      <c r="A372" s="32" t="n"/>
      <c r="B372" s="32" t="n"/>
      <c r="C372" s="73" t="n"/>
      <c r="D372" s="28" t="n"/>
      <c r="E372" s="72" t="n"/>
      <c r="F372" s="72" t="n"/>
      <c r="G372" s="72" t="n"/>
      <c r="H372" s="72" t="n"/>
      <c r="I372" s="72" t="n"/>
      <c r="J372" s="72" t="n"/>
      <c r="K372" s="72" t="n"/>
      <c r="L372" s="72" t="n"/>
      <c r="M372" s="72" t="n"/>
      <c r="N372" s="72" t="n"/>
      <c r="O372" s="72" t="n"/>
      <c r="P372" s="72" t="n"/>
      <c r="Q372" s="72" t="n"/>
      <c r="R372" s="72" t="n"/>
      <c r="S372" s="72" t="n"/>
      <c r="T372" s="72" t="n"/>
      <c r="U372" s="72" t="n"/>
      <c r="V372" s="72" t="n"/>
      <c r="W372" s="72" t="n"/>
      <c r="X372" s="72" t="n"/>
      <c r="Y372" s="72" t="n"/>
      <c r="Z372" s="72" t="n"/>
      <c r="AA372" s="72" t="n"/>
      <c r="AB372" s="72" t="n"/>
      <c r="AC372" s="72" t="n"/>
      <c r="AD372" s="72" t="n"/>
      <c r="AE372" s="72" t="n"/>
      <c r="AF372" s="72" t="n"/>
      <c r="AG372" s="72" t="n"/>
      <c r="AH372" s="72" t="n"/>
      <c r="AI372" s="72" t="n"/>
    </row>
    <row r="373" ht="19.95" customFormat="1" customHeight="1" s="29">
      <c r="A373" s="32" t="n"/>
      <c r="B373" s="32" t="n"/>
      <c r="C373" s="73" t="n"/>
      <c r="D373" s="28" t="n"/>
      <c r="E373" s="72" t="n"/>
      <c r="F373" s="72" t="n"/>
      <c r="G373" s="72" t="n"/>
      <c r="H373" s="72" t="n"/>
      <c r="I373" s="72" t="n"/>
      <c r="J373" s="72" t="n"/>
      <c r="K373" s="72" t="n"/>
      <c r="L373" s="72" t="n"/>
      <c r="M373" s="72" t="n"/>
      <c r="N373" s="72" t="n"/>
      <c r="O373" s="72" t="n"/>
      <c r="P373" s="72" t="n"/>
      <c r="Q373" s="72" t="n"/>
      <c r="R373" s="72" t="n"/>
      <c r="S373" s="72" t="n"/>
      <c r="T373" s="72" t="n"/>
      <c r="U373" s="72" t="n"/>
      <c r="V373" s="72" t="n"/>
      <c r="W373" s="72" t="n"/>
      <c r="X373" s="72" t="n"/>
      <c r="Y373" s="72" t="n"/>
      <c r="Z373" s="72" t="n"/>
      <c r="AA373" s="72" t="n"/>
      <c r="AB373" s="72" t="n"/>
      <c r="AC373" s="72" t="n"/>
      <c r="AD373" s="72" t="n"/>
      <c r="AE373" s="72" t="n"/>
      <c r="AF373" s="72" t="n"/>
      <c r="AG373" s="72" t="n"/>
      <c r="AH373" s="72" t="n"/>
      <c r="AI373" s="72" t="n"/>
    </row>
    <row r="374" ht="19.95" customFormat="1" customHeight="1" s="29">
      <c r="A374" s="32" t="n"/>
      <c r="B374" s="32" t="n"/>
      <c r="C374" s="73" t="n"/>
      <c r="D374" s="28" t="n"/>
      <c r="E374" s="72" t="n"/>
      <c r="F374" s="72" t="n"/>
      <c r="G374" s="72" t="n"/>
      <c r="H374" s="72" t="n"/>
      <c r="I374" s="72" t="n"/>
      <c r="J374" s="72" t="n"/>
      <c r="K374" s="72" t="n"/>
      <c r="L374" s="72" t="n"/>
      <c r="M374" s="72" t="n"/>
      <c r="N374" s="72" t="n"/>
      <c r="O374" s="72" t="n"/>
      <c r="P374" s="72" t="n"/>
      <c r="Q374" s="72" t="n"/>
      <c r="R374" s="72" t="n"/>
      <c r="S374" s="72" t="n"/>
      <c r="T374" s="72" t="n"/>
      <c r="U374" s="72" t="n"/>
      <c r="V374" s="72" t="n"/>
      <c r="W374" s="72" t="n"/>
      <c r="X374" s="72" t="n"/>
      <c r="Y374" s="72" t="n"/>
      <c r="Z374" s="72" t="n"/>
      <c r="AA374" s="72" t="n"/>
      <c r="AB374" s="72" t="n"/>
      <c r="AC374" s="72" t="n"/>
      <c r="AD374" s="72" t="n"/>
      <c r="AE374" s="72" t="n"/>
      <c r="AF374" s="72" t="n"/>
      <c r="AG374" s="72" t="n"/>
      <c r="AH374" s="72" t="n"/>
      <c r="AI374" s="72" t="n"/>
    </row>
    <row r="375" ht="19.95" customFormat="1" customHeight="1" s="29">
      <c r="A375" s="32" t="n"/>
      <c r="B375" s="32" t="n"/>
      <c r="C375" s="73" t="n"/>
      <c r="D375" s="28" t="n"/>
      <c r="E375" s="72" t="n"/>
      <c r="F375" s="72" t="n"/>
      <c r="G375" s="72" t="n"/>
      <c r="H375" s="72" t="n"/>
      <c r="I375" s="72" t="n"/>
      <c r="J375" s="72" t="n"/>
      <c r="K375" s="72" t="n"/>
      <c r="L375" s="72" t="n"/>
      <c r="M375" s="72" t="n"/>
      <c r="N375" s="72" t="n"/>
      <c r="O375" s="72" t="n"/>
      <c r="P375" s="72" t="n"/>
      <c r="Q375" s="72" t="n"/>
      <c r="R375" s="72" t="n"/>
      <c r="S375" s="72" t="n"/>
      <c r="T375" s="72" t="n"/>
      <c r="U375" s="72" t="n"/>
      <c r="V375" s="72" t="n"/>
      <c r="W375" s="72" t="n"/>
      <c r="X375" s="72" t="n"/>
      <c r="Y375" s="72" t="n"/>
      <c r="Z375" s="72" t="n"/>
      <c r="AA375" s="72" t="n"/>
      <c r="AB375" s="72" t="n"/>
      <c r="AC375" s="72" t="n"/>
      <c r="AD375" s="72" t="n"/>
      <c r="AE375" s="72" t="n"/>
      <c r="AF375" s="72" t="n"/>
      <c r="AG375" s="72" t="n"/>
      <c r="AH375" s="72" t="n"/>
      <c r="AI375" s="72" t="n"/>
    </row>
    <row r="376" ht="19.95" customFormat="1" customHeight="1" s="29">
      <c r="A376" s="32" t="n"/>
      <c r="B376" s="32" t="n"/>
      <c r="C376" s="73" t="n"/>
      <c r="D376" s="28" t="n"/>
      <c r="E376" s="72" t="n"/>
      <c r="F376" s="72" t="n"/>
      <c r="G376" s="72" t="n"/>
      <c r="H376" s="72" t="n"/>
      <c r="I376" s="72" t="n"/>
      <c r="J376" s="72" t="n"/>
      <c r="K376" s="72" t="n"/>
      <c r="L376" s="72" t="n"/>
      <c r="M376" s="72" t="n"/>
      <c r="N376" s="72" t="n"/>
      <c r="O376" s="72" t="n"/>
      <c r="P376" s="72" t="n"/>
      <c r="Q376" s="72" t="n"/>
      <c r="R376" s="72" t="n"/>
      <c r="S376" s="72" t="n"/>
      <c r="T376" s="72" t="n"/>
      <c r="U376" s="72" t="n"/>
      <c r="V376" s="72" t="n"/>
      <c r="W376" s="72" t="n"/>
      <c r="X376" s="72" t="n"/>
      <c r="Y376" s="72" t="n"/>
      <c r="Z376" s="72" t="n"/>
      <c r="AA376" s="72" t="n"/>
      <c r="AB376" s="72" t="n"/>
      <c r="AC376" s="72" t="n"/>
      <c r="AD376" s="72" t="n"/>
      <c r="AE376" s="72" t="n"/>
      <c r="AF376" s="72" t="n"/>
      <c r="AG376" s="72" t="n"/>
      <c r="AH376" s="72" t="n"/>
      <c r="AI376" s="72" t="n"/>
    </row>
    <row r="377" ht="19.95" customFormat="1" customHeight="1" s="29">
      <c r="A377" s="32" t="n"/>
      <c r="B377" s="32" t="n"/>
      <c r="C377" s="73" t="n"/>
      <c r="D377" s="28" t="n"/>
      <c r="E377" s="72" t="n"/>
      <c r="F377" s="72" t="n"/>
      <c r="G377" s="72" t="n"/>
      <c r="H377" s="72" t="n"/>
      <c r="I377" s="72" t="n"/>
      <c r="J377" s="72" t="n"/>
      <c r="K377" s="72" t="n"/>
      <c r="L377" s="72" t="n"/>
      <c r="M377" s="72" t="n"/>
      <c r="N377" s="72" t="n"/>
      <c r="O377" s="72" t="n"/>
      <c r="P377" s="72" t="n"/>
      <c r="Q377" s="72" t="n"/>
      <c r="R377" s="72" t="n"/>
      <c r="S377" s="72" t="n"/>
      <c r="T377" s="72" t="n"/>
      <c r="U377" s="72" t="n"/>
      <c r="V377" s="72" t="n"/>
      <c r="W377" s="72" t="n"/>
      <c r="X377" s="72" t="n"/>
      <c r="Y377" s="72" t="n"/>
      <c r="Z377" s="72" t="n"/>
      <c r="AA377" s="72" t="n"/>
      <c r="AB377" s="72" t="n"/>
      <c r="AC377" s="72" t="n"/>
      <c r="AD377" s="72" t="n"/>
      <c r="AE377" s="72" t="n"/>
      <c r="AF377" s="72" t="n"/>
      <c r="AG377" s="72" t="n"/>
      <c r="AH377" s="72" t="n"/>
      <c r="AI377" s="72" t="n"/>
    </row>
    <row r="378" ht="19.95" customFormat="1" customHeight="1" s="29">
      <c r="A378" s="32" t="n"/>
      <c r="B378" s="32" t="n"/>
      <c r="C378" s="73" t="n"/>
      <c r="D378" s="28" t="n"/>
      <c r="E378" s="72" t="n"/>
      <c r="F378" s="72" t="n"/>
      <c r="G378" s="72" t="n"/>
      <c r="H378" s="72" t="n"/>
      <c r="I378" s="72" t="n"/>
      <c r="J378" s="72" t="n"/>
      <c r="K378" s="72" t="n"/>
      <c r="L378" s="72" t="n"/>
      <c r="M378" s="72" t="n"/>
      <c r="N378" s="72" t="n"/>
      <c r="O378" s="72" t="n"/>
      <c r="P378" s="72" t="n"/>
      <c r="Q378" s="72" t="n"/>
      <c r="R378" s="72" t="n"/>
      <c r="S378" s="72" t="n"/>
      <c r="T378" s="72" t="n"/>
      <c r="U378" s="72" t="n"/>
      <c r="V378" s="72" t="n"/>
      <c r="W378" s="72" t="n"/>
      <c r="X378" s="72" t="n"/>
      <c r="Y378" s="72" t="n"/>
      <c r="Z378" s="72" t="n"/>
      <c r="AA378" s="72" t="n"/>
      <c r="AB378" s="72" t="n"/>
      <c r="AC378" s="72" t="n"/>
      <c r="AD378" s="72" t="n"/>
      <c r="AE378" s="72" t="n"/>
      <c r="AF378" s="72" t="n"/>
      <c r="AG378" s="72" t="n"/>
      <c r="AH378" s="72" t="n"/>
      <c r="AI378" s="72" t="n"/>
    </row>
    <row r="379" ht="19.95" customFormat="1" customHeight="1" s="29">
      <c r="A379" s="32" t="n"/>
      <c r="B379" s="32" t="n"/>
      <c r="C379" s="73" t="n"/>
      <c r="D379" s="28" t="n"/>
      <c r="E379" s="72" t="n"/>
      <c r="F379" s="72" t="n"/>
      <c r="G379" s="72" t="n"/>
      <c r="H379" s="72" t="n"/>
      <c r="I379" s="72" t="n"/>
      <c r="J379" s="72" t="n"/>
      <c r="K379" s="72" t="n"/>
      <c r="L379" s="72" t="n"/>
      <c r="M379" s="72" t="n"/>
      <c r="N379" s="72" t="n"/>
      <c r="O379" s="72" t="n"/>
      <c r="P379" s="72" t="n"/>
      <c r="Q379" s="72" t="n"/>
      <c r="R379" s="72" t="n"/>
      <c r="S379" s="72" t="n"/>
      <c r="T379" s="72" t="n"/>
      <c r="U379" s="72" t="n"/>
      <c r="V379" s="72" t="n"/>
      <c r="W379" s="72" t="n"/>
      <c r="X379" s="72" t="n"/>
      <c r="Y379" s="72" t="n"/>
      <c r="Z379" s="72" t="n"/>
      <c r="AA379" s="72" t="n"/>
      <c r="AB379" s="72" t="n"/>
      <c r="AC379" s="72" t="n"/>
      <c r="AD379" s="72" t="n"/>
      <c r="AE379" s="72" t="n"/>
      <c r="AF379" s="72" t="n"/>
      <c r="AG379" s="72" t="n"/>
      <c r="AH379" s="72" t="n"/>
      <c r="AI379" s="72" t="n"/>
    </row>
    <row r="380" ht="19.95" customFormat="1" customHeight="1" s="29">
      <c r="A380" s="32" t="n"/>
      <c r="B380" s="32" t="n"/>
      <c r="C380" s="73" t="n"/>
      <c r="D380" s="28" t="n"/>
      <c r="E380" s="72" t="n"/>
      <c r="F380" s="72" t="n"/>
      <c r="G380" s="72" t="n"/>
      <c r="H380" s="72" t="n"/>
      <c r="I380" s="72" t="n"/>
      <c r="J380" s="72" t="n"/>
      <c r="K380" s="72" t="n"/>
      <c r="L380" s="72" t="n"/>
      <c r="M380" s="72" t="n"/>
      <c r="N380" s="72" t="n"/>
      <c r="O380" s="72" t="n"/>
      <c r="P380" s="72" t="n"/>
      <c r="Q380" s="72" t="n"/>
      <c r="R380" s="72" t="n"/>
      <c r="S380" s="72" t="n"/>
      <c r="T380" s="72" t="n"/>
      <c r="U380" s="72" t="n"/>
      <c r="V380" s="72" t="n"/>
      <c r="W380" s="72" t="n"/>
      <c r="X380" s="72" t="n"/>
      <c r="Y380" s="72" t="n"/>
      <c r="Z380" s="72" t="n"/>
      <c r="AA380" s="72" t="n"/>
      <c r="AB380" s="72" t="n"/>
      <c r="AC380" s="72" t="n"/>
      <c r="AD380" s="72" t="n"/>
      <c r="AE380" s="72" t="n"/>
      <c r="AF380" s="72" t="n"/>
      <c r="AG380" s="72" t="n"/>
      <c r="AH380" s="72" t="n"/>
      <c r="AI380" s="72" t="n"/>
    </row>
    <row r="381" ht="19.95" customFormat="1" customHeight="1" s="29">
      <c r="A381" s="32" t="n"/>
      <c r="B381" s="32" t="n"/>
      <c r="C381" s="73" t="n"/>
      <c r="D381" s="28" t="n"/>
      <c r="E381" s="72" t="n"/>
      <c r="F381" s="72" t="n"/>
      <c r="G381" s="72" t="n"/>
      <c r="H381" s="72" t="n"/>
      <c r="I381" s="72" t="n"/>
      <c r="J381" s="72" t="n"/>
      <c r="K381" s="72" t="n"/>
      <c r="L381" s="72" t="n"/>
      <c r="M381" s="72" t="n"/>
      <c r="N381" s="72" t="n"/>
      <c r="O381" s="72" t="n"/>
      <c r="P381" s="72" t="n"/>
      <c r="Q381" s="72" t="n"/>
      <c r="R381" s="72" t="n"/>
      <c r="S381" s="72" t="n"/>
      <c r="T381" s="72" t="n"/>
      <c r="U381" s="72" t="n"/>
      <c r="V381" s="72" t="n"/>
      <c r="W381" s="72" t="n"/>
      <c r="X381" s="72" t="n"/>
      <c r="Y381" s="72" t="n"/>
      <c r="Z381" s="72" t="n"/>
      <c r="AA381" s="72" t="n"/>
      <c r="AB381" s="72" t="n"/>
      <c r="AC381" s="72" t="n"/>
      <c r="AD381" s="72" t="n"/>
      <c r="AE381" s="72" t="n"/>
      <c r="AF381" s="72" t="n"/>
      <c r="AG381" s="72" t="n"/>
      <c r="AH381" s="72" t="n"/>
      <c r="AI381" s="72" t="n"/>
    </row>
    <row r="382" ht="19.95" customFormat="1" customHeight="1" s="29">
      <c r="A382" s="32" t="n"/>
      <c r="B382" s="32" t="n"/>
      <c r="C382" s="73" t="n"/>
      <c r="D382" s="28" t="n"/>
      <c r="E382" s="72" t="n"/>
      <c r="F382" s="72" t="n"/>
      <c r="G382" s="72" t="n"/>
      <c r="H382" s="72" t="n"/>
      <c r="I382" s="72" t="n"/>
      <c r="J382" s="72" t="n"/>
      <c r="K382" s="72" t="n"/>
      <c r="L382" s="72" t="n"/>
      <c r="M382" s="72" t="n"/>
      <c r="N382" s="72" t="n"/>
      <c r="O382" s="72" t="n"/>
      <c r="P382" s="72" t="n"/>
      <c r="Q382" s="72" t="n"/>
      <c r="R382" s="72" t="n"/>
      <c r="S382" s="72" t="n"/>
      <c r="T382" s="72" t="n"/>
      <c r="U382" s="72" t="n"/>
      <c r="V382" s="72" t="n"/>
      <c r="W382" s="72" t="n"/>
      <c r="X382" s="72" t="n"/>
      <c r="Y382" s="72" t="n"/>
      <c r="Z382" s="72" t="n"/>
      <c r="AA382" s="72" t="n"/>
      <c r="AB382" s="72" t="n"/>
      <c r="AC382" s="72" t="n"/>
      <c r="AD382" s="72" t="n"/>
      <c r="AE382" s="72" t="n"/>
      <c r="AF382" s="72" t="n"/>
      <c r="AG382" s="72" t="n"/>
      <c r="AH382" s="72" t="n"/>
      <c r="AI382" s="72" t="n"/>
    </row>
    <row r="383" ht="19.95" customFormat="1" customHeight="1" s="29">
      <c r="A383" s="32" t="n"/>
      <c r="B383" s="32" t="n"/>
      <c r="C383" s="73" t="n"/>
      <c r="D383" s="28" t="n"/>
      <c r="E383" s="72" t="n"/>
      <c r="F383" s="72" t="n"/>
      <c r="G383" s="72" t="n"/>
      <c r="H383" s="72" t="n"/>
      <c r="I383" s="72" t="n"/>
      <c r="J383" s="72" t="n"/>
      <c r="K383" s="72" t="n"/>
      <c r="L383" s="72" t="n"/>
      <c r="M383" s="72" t="n"/>
      <c r="N383" s="72" t="n"/>
      <c r="O383" s="72" t="n"/>
      <c r="P383" s="72" t="n"/>
      <c r="Q383" s="72" t="n"/>
      <c r="R383" s="72" t="n"/>
      <c r="S383" s="72" t="n"/>
      <c r="T383" s="72" t="n"/>
      <c r="U383" s="72" t="n"/>
      <c r="V383" s="72" t="n"/>
      <c r="W383" s="72" t="n"/>
      <c r="X383" s="72" t="n"/>
      <c r="Y383" s="72" t="n"/>
      <c r="Z383" s="72" t="n"/>
      <c r="AA383" s="72" t="n"/>
      <c r="AB383" s="72" t="n"/>
      <c r="AC383" s="72" t="n"/>
      <c r="AD383" s="72" t="n"/>
      <c r="AE383" s="72" t="n"/>
      <c r="AF383" s="72" t="n"/>
      <c r="AG383" s="72" t="n"/>
      <c r="AH383" s="72" t="n"/>
      <c r="AI383" s="72" t="n"/>
    </row>
    <row r="384" ht="19.95" customFormat="1" customHeight="1" s="29">
      <c r="A384" s="32" t="n"/>
      <c r="B384" s="32" t="n"/>
      <c r="C384" s="73" t="n"/>
      <c r="D384" s="28" t="n"/>
      <c r="E384" s="72" t="n"/>
      <c r="F384" s="72" t="n"/>
      <c r="G384" s="72" t="n"/>
      <c r="H384" s="72" t="n"/>
      <c r="I384" s="72" t="n"/>
      <c r="J384" s="72" t="n"/>
      <c r="K384" s="72" t="n"/>
      <c r="L384" s="72" t="n"/>
      <c r="M384" s="72" t="n"/>
      <c r="N384" s="72" t="n"/>
      <c r="O384" s="72" t="n"/>
      <c r="P384" s="72" t="n"/>
      <c r="Q384" s="72" t="n"/>
      <c r="R384" s="72" t="n"/>
      <c r="S384" s="72" t="n"/>
      <c r="T384" s="72" t="n"/>
      <c r="U384" s="72" t="n"/>
      <c r="V384" s="72" t="n"/>
      <c r="W384" s="72" t="n"/>
      <c r="X384" s="72" t="n"/>
      <c r="Y384" s="72" t="n"/>
      <c r="Z384" s="72" t="n"/>
      <c r="AA384" s="72" t="n"/>
      <c r="AB384" s="72" t="n"/>
      <c r="AC384" s="72" t="n"/>
      <c r="AD384" s="72" t="n"/>
      <c r="AE384" s="72" t="n"/>
      <c r="AF384" s="72" t="n"/>
      <c r="AG384" s="72" t="n"/>
      <c r="AH384" s="72" t="n"/>
      <c r="AI384" s="72" t="n"/>
    </row>
    <row r="385" ht="19.95" customFormat="1" customHeight="1" s="29">
      <c r="A385" s="32" t="n"/>
      <c r="B385" s="32" t="n"/>
      <c r="C385" s="73" t="n"/>
      <c r="D385" s="28" t="n"/>
      <c r="E385" s="72" t="n"/>
      <c r="F385" s="72" t="n"/>
      <c r="G385" s="72" t="n"/>
      <c r="H385" s="72" t="n"/>
      <c r="I385" s="72" t="n"/>
      <c r="J385" s="72" t="n"/>
      <c r="K385" s="72" t="n"/>
      <c r="L385" s="72" t="n"/>
      <c r="M385" s="72" t="n"/>
      <c r="N385" s="72" t="n"/>
      <c r="O385" s="72" t="n"/>
      <c r="P385" s="72" t="n"/>
      <c r="Q385" s="72" t="n"/>
      <c r="R385" s="72" t="n"/>
      <c r="S385" s="72" t="n"/>
      <c r="T385" s="72" t="n"/>
      <c r="U385" s="72" t="n"/>
      <c r="V385" s="72" t="n"/>
      <c r="W385" s="72" t="n"/>
      <c r="X385" s="72" t="n"/>
      <c r="Y385" s="72" t="n"/>
      <c r="Z385" s="72" t="n"/>
      <c r="AA385" s="72" t="n"/>
      <c r="AB385" s="72" t="n"/>
      <c r="AC385" s="72" t="n"/>
      <c r="AD385" s="72" t="n"/>
      <c r="AE385" s="72" t="n"/>
      <c r="AF385" s="72" t="n"/>
      <c r="AG385" s="72" t="n"/>
      <c r="AH385" s="72" t="n"/>
      <c r="AI385" s="72" t="n"/>
    </row>
    <row r="386" ht="19.95" customFormat="1" customHeight="1" s="29">
      <c r="A386" s="32" t="n"/>
      <c r="B386" s="32" t="n"/>
      <c r="C386" s="73" t="n"/>
      <c r="D386" s="28" t="n"/>
      <c r="E386" s="72" t="n"/>
      <c r="F386" s="72" t="n"/>
      <c r="G386" s="72" t="n"/>
      <c r="H386" s="72" t="n"/>
      <c r="I386" s="72" t="n"/>
      <c r="J386" s="72" t="n"/>
      <c r="K386" s="72" t="n"/>
      <c r="L386" s="72" t="n"/>
      <c r="M386" s="72" t="n"/>
      <c r="N386" s="72" t="n"/>
      <c r="O386" s="72" t="n"/>
      <c r="P386" s="72" t="n"/>
      <c r="Q386" s="72" t="n"/>
      <c r="R386" s="72" t="n"/>
      <c r="S386" s="72" t="n"/>
      <c r="T386" s="72" t="n"/>
      <c r="U386" s="72" t="n"/>
      <c r="V386" s="72" t="n"/>
      <c r="W386" s="72" t="n"/>
      <c r="X386" s="72" t="n"/>
      <c r="Y386" s="72" t="n"/>
      <c r="Z386" s="72" t="n"/>
      <c r="AA386" s="72" t="n"/>
      <c r="AB386" s="72" t="n"/>
      <c r="AC386" s="72" t="n"/>
      <c r="AD386" s="72" t="n"/>
      <c r="AE386" s="72" t="n"/>
      <c r="AF386" s="72" t="n"/>
      <c r="AG386" s="72" t="n"/>
      <c r="AH386" s="72" t="n"/>
      <c r="AI386" s="72" t="n"/>
    </row>
    <row r="387" ht="19.95" customFormat="1" customHeight="1" s="29">
      <c r="A387" s="32" t="n"/>
      <c r="B387" s="32" t="n"/>
      <c r="C387" s="73" t="n"/>
      <c r="D387" s="28" t="n"/>
      <c r="E387" s="72" t="n"/>
      <c r="F387" s="72" t="n"/>
      <c r="G387" s="72" t="n"/>
      <c r="H387" s="72" t="n"/>
      <c r="I387" s="72" t="n"/>
      <c r="J387" s="72" t="n"/>
      <c r="K387" s="72" t="n"/>
      <c r="L387" s="72" t="n"/>
      <c r="M387" s="72" t="n"/>
      <c r="N387" s="72" t="n"/>
      <c r="O387" s="72" t="n"/>
      <c r="P387" s="72" t="n"/>
      <c r="Q387" s="72" t="n"/>
      <c r="R387" s="72" t="n"/>
      <c r="S387" s="72" t="n"/>
      <c r="T387" s="72" t="n"/>
      <c r="U387" s="72" t="n"/>
      <c r="V387" s="72" t="n"/>
      <c r="W387" s="72" t="n"/>
      <c r="X387" s="72" t="n"/>
      <c r="Y387" s="72" t="n"/>
      <c r="Z387" s="72" t="n"/>
      <c r="AA387" s="72" t="n"/>
      <c r="AB387" s="72" t="n"/>
      <c r="AC387" s="72" t="n"/>
      <c r="AD387" s="72" t="n"/>
      <c r="AE387" s="72" t="n"/>
      <c r="AF387" s="72" t="n"/>
      <c r="AG387" s="72" t="n"/>
      <c r="AH387" s="72" t="n"/>
      <c r="AI387" s="72" t="n"/>
    </row>
    <row r="388" ht="19.95" customFormat="1" customHeight="1" s="29">
      <c r="A388" s="32" t="n"/>
      <c r="B388" s="32" t="n"/>
      <c r="C388" s="73" t="n"/>
      <c r="D388" s="28" t="n"/>
      <c r="E388" s="72" t="n"/>
      <c r="F388" s="72" t="n"/>
      <c r="G388" s="72" t="n"/>
      <c r="H388" s="72" t="n"/>
      <c r="I388" s="72" t="n"/>
      <c r="J388" s="72" t="n"/>
      <c r="K388" s="72" t="n"/>
      <c r="L388" s="72" t="n"/>
      <c r="M388" s="72" t="n"/>
      <c r="N388" s="72" t="n"/>
      <c r="O388" s="72" t="n"/>
      <c r="P388" s="72" t="n"/>
      <c r="Q388" s="72" t="n"/>
      <c r="R388" s="72" t="n"/>
      <c r="S388" s="72" t="n"/>
      <c r="T388" s="72" t="n"/>
      <c r="U388" s="72" t="n"/>
      <c r="V388" s="72" t="n"/>
      <c r="W388" s="72" t="n"/>
      <c r="X388" s="72" t="n"/>
      <c r="Y388" s="72" t="n"/>
      <c r="Z388" s="72" t="n"/>
      <c r="AA388" s="72" t="n"/>
      <c r="AB388" s="72" t="n"/>
      <c r="AC388" s="72" t="n"/>
      <c r="AD388" s="72" t="n"/>
      <c r="AE388" s="72" t="n"/>
      <c r="AF388" s="72" t="n"/>
      <c r="AG388" s="72" t="n"/>
      <c r="AH388" s="72" t="n"/>
      <c r="AI388" s="72" t="n"/>
    </row>
    <row r="389" ht="19.95" customFormat="1" customHeight="1" s="29">
      <c r="A389" s="32" t="n"/>
      <c r="B389" s="32" t="n"/>
      <c r="C389" s="73" t="n"/>
      <c r="D389" s="28" t="n"/>
      <c r="E389" s="72" t="n"/>
      <c r="F389" s="72" t="n"/>
      <c r="G389" s="72" t="n"/>
      <c r="H389" s="72" t="n"/>
      <c r="I389" s="72" t="n"/>
      <c r="J389" s="72" t="n"/>
      <c r="K389" s="72" t="n"/>
      <c r="L389" s="72" t="n"/>
      <c r="M389" s="72" t="n"/>
      <c r="N389" s="72" t="n"/>
      <c r="O389" s="72" t="n"/>
      <c r="P389" s="72" t="n"/>
      <c r="Q389" s="72" t="n"/>
      <c r="R389" s="72" t="n"/>
      <c r="S389" s="72" t="n"/>
      <c r="T389" s="72" t="n"/>
      <c r="U389" s="72" t="n"/>
      <c r="V389" s="72" t="n"/>
      <c r="W389" s="72" t="n"/>
      <c r="X389" s="72" t="n"/>
      <c r="Y389" s="72" t="n"/>
      <c r="Z389" s="72" t="n"/>
      <c r="AA389" s="72" t="n"/>
      <c r="AB389" s="72" t="n"/>
      <c r="AC389" s="72" t="n"/>
      <c r="AD389" s="72" t="n"/>
      <c r="AE389" s="72" t="n"/>
      <c r="AF389" s="72" t="n"/>
      <c r="AG389" s="72" t="n"/>
      <c r="AH389" s="72" t="n"/>
      <c r="AI389" s="72" t="n"/>
    </row>
    <row r="390" ht="19.95" customFormat="1" customHeight="1" s="29">
      <c r="A390" s="32" t="n"/>
      <c r="B390" s="32" t="n"/>
      <c r="C390" s="73" t="n"/>
      <c r="D390" s="28" t="n"/>
      <c r="E390" s="72" t="n"/>
      <c r="F390" s="72" t="n"/>
      <c r="G390" s="72" t="n"/>
      <c r="H390" s="72" t="n"/>
      <c r="I390" s="72" t="n"/>
      <c r="J390" s="72" t="n"/>
      <c r="K390" s="72" t="n"/>
      <c r="L390" s="72" t="n"/>
      <c r="M390" s="72" t="n"/>
      <c r="N390" s="72" t="n"/>
      <c r="O390" s="72" t="n"/>
      <c r="P390" s="72" t="n"/>
      <c r="Q390" s="72" t="n"/>
      <c r="R390" s="72" t="n"/>
      <c r="S390" s="72" t="n"/>
      <c r="T390" s="72" t="n"/>
      <c r="U390" s="72" t="n"/>
      <c r="V390" s="72" t="n"/>
      <c r="W390" s="72" t="n"/>
      <c r="X390" s="72" t="n"/>
      <c r="Y390" s="72" t="n"/>
      <c r="Z390" s="72" t="n"/>
      <c r="AA390" s="72" t="n"/>
      <c r="AB390" s="72" t="n"/>
      <c r="AC390" s="72" t="n"/>
      <c r="AD390" s="72" t="n"/>
      <c r="AE390" s="72" t="n"/>
      <c r="AF390" s="72" t="n"/>
      <c r="AG390" s="72" t="n"/>
      <c r="AH390" s="72" t="n"/>
      <c r="AI390" s="72" t="n"/>
    </row>
    <row r="391" ht="19.95" customFormat="1" customHeight="1" s="29">
      <c r="A391" s="32" t="n"/>
      <c r="B391" s="32" t="n"/>
      <c r="C391" s="73" t="n"/>
      <c r="D391" s="28" t="n"/>
      <c r="E391" s="72" t="n"/>
      <c r="F391" s="72" t="n"/>
      <c r="G391" s="72" t="n"/>
      <c r="H391" s="72" t="n"/>
      <c r="I391" s="72" t="n"/>
      <c r="J391" s="72" t="n"/>
      <c r="K391" s="72" t="n"/>
      <c r="L391" s="72" t="n"/>
      <c r="M391" s="72" t="n"/>
      <c r="N391" s="72" t="n"/>
      <c r="O391" s="72" t="n"/>
      <c r="P391" s="72" t="n"/>
      <c r="Q391" s="72" t="n"/>
      <c r="R391" s="72" t="n"/>
      <c r="S391" s="72" t="n"/>
      <c r="T391" s="72" t="n"/>
      <c r="U391" s="72" t="n"/>
      <c r="V391" s="72" t="n"/>
      <c r="W391" s="72" t="n"/>
      <c r="X391" s="72" t="n"/>
      <c r="Y391" s="72" t="n"/>
      <c r="Z391" s="72" t="n"/>
      <c r="AA391" s="72" t="n"/>
      <c r="AB391" s="72" t="n"/>
      <c r="AC391" s="72" t="n"/>
      <c r="AD391" s="72" t="n"/>
      <c r="AE391" s="72" t="n"/>
      <c r="AF391" s="72" t="n"/>
      <c r="AG391" s="72" t="n"/>
      <c r="AH391" s="72" t="n"/>
      <c r="AI391" s="72" t="n"/>
    </row>
    <row r="392" ht="19.95" customFormat="1" customHeight="1" s="29">
      <c r="A392" s="32" t="n"/>
      <c r="B392" s="32" t="n"/>
      <c r="C392" s="73" t="n"/>
      <c r="D392" s="28" t="n"/>
      <c r="E392" s="72" t="n"/>
      <c r="F392" s="72" t="n"/>
      <c r="G392" s="72" t="n"/>
      <c r="H392" s="72" t="n"/>
      <c r="I392" s="72" t="n"/>
      <c r="J392" s="72" t="n"/>
      <c r="K392" s="72" t="n"/>
      <c r="L392" s="72" t="n"/>
      <c r="M392" s="72" t="n"/>
      <c r="N392" s="72" t="n"/>
      <c r="O392" s="72" t="n"/>
      <c r="P392" s="72" t="n"/>
      <c r="Q392" s="72" t="n"/>
      <c r="R392" s="72" t="n"/>
      <c r="S392" s="72" t="n"/>
      <c r="T392" s="72" t="n"/>
      <c r="U392" s="72" t="n"/>
      <c r="V392" s="72" t="n"/>
      <c r="W392" s="72" t="n"/>
      <c r="X392" s="72" t="n"/>
      <c r="Y392" s="72" t="n"/>
      <c r="Z392" s="72" t="n"/>
      <c r="AA392" s="72" t="n"/>
      <c r="AB392" s="72" t="n"/>
      <c r="AC392" s="72" t="n"/>
      <c r="AD392" s="72" t="n"/>
      <c r="AE392" s="72" t="n"/>
      <c r="AF392" s="72" t="n"/>
      <c r="AG392" s="72" t="n"/>
      <c r="AH392" s="72" t="n"/>
      <c r="AI392" s="72" t="n"/>
    </row>
    <row r="393" ht="19.95" customFormat="1" customHeight="1" s="29">
      <c r="A393" s="32" t="n"/>
      <c r="B393" s="32" t="n"/>
      <c r="C393" s="73" t="n"/>
      <c r="D393" s="28" t="n"/>
      <c r="E393" s="72" t="n"/>
      <c r="F393" s="72" t="n"/>
      <c r="G393" s="72" t="n"/>
      <c r="H393" s="72" t="n"/>
      <c r="I393" s="72" t="n"/>
      <c r="J393" s="72" t="n"/>
      <c r="K393" s="72" t="n"/>
      <c r="L393" s="72" t="n"/>
      <c r="M393" s="72" t="n"/>
      <c r="N393" s="72" t="n"/>
      <c r="O393" s="72" t="n"/>
      <c r="P393" s="72" t="n"/>
      <c r="Q393" s="72" t="n"/>
      <c r="R393" s="72" t="n"/>
      <c r="S393" s="72" t="n"/>
      <c r="T393" s="72" t="n"/>
      <c r="U393" s="72" t="n"/>
      <c r="V393" s="72" t="n"/>
      <c r="W393" s="72" t="n"/>
      <c r="X393" s="72" t="n"/>
      <c r="Y393" s="72" t="n"/>
      <c r="Z393" s="72" t="n"/>
      <c r="AA393" s="72" t="n"/>
      <c r="AB393" s="72" t="n"/>
      <c r="AC393" s="72" t="n"/>
      <c r="AD393" s="72" t="n"/>
      <c r="AE393" s="72" t="n"/>
      <c r="AF393" s="72" t="n"/>
      <c r="AG393" s="72" t="n"/>
      <c r="AH393" s="72" t="n"/>
      <c r="AI393" s="72" t="n"/>
    </row>
    <row r="394" ht="19.95" customFormat="1" customHeight="1" s="29">
      <c r="A394" s="32" t="n"/>
      <c r="B394" s="32" t="n"/>
      <c r="C394" s="73" t="n"/>
      <c r="D394" s="28" t="n"/>
      <c r="E394" s="72" t="n"/>
      <c r="F394" s="72" t="n"/>
      <c r="G394" s="72" t="n"/>
      <c r="H394" s="72" t="n"/>
      <c r="I394" s="72" t="n"/>
      <c r="J394" s="72" t="n"/>
      <c r="K394" s="72" t="n"/>
      <c r="L394" s="72" t="n"/>
      <c r="M394" s="72" t="n"/>
      <c r="N394" s="72" t="n"/>
      <c r="O394" s="72" t="n"/>
      <c r="P394" s="72" t="n"/>
      <c r="Q394" s="72" t="n"/>
      <c r="R394" s="72" t="n"/>
      <c r="S394" s="72" t="n"/>
      <c r="T394" s="72" t="n"/>
      <c r="U394" s="72" t="n"/>
      <c r="V394" s="72" t="n"/>
      <c r="W394" s="72" t="n"/>
      <c r="X394" s="72" t="n"/>
      <c r="Y394" s="72" t="n"/>
      <c r="Z394" s="72" t="n"/>
      <c r="AA394" s="72" t="n"/>
      <c r="AB394" s="72" t="n"/>
      <c r="AC394" s="72" t="n"/>
      <c r="AD394" s="72" t="n"/>
      <c r="AE394" s="72" t="n"/>
      <c r="AF394" s="72" t="n"/>
      <c r="AG394" s="72" t="n"/>
      <c r="AH394" s="72" t="n"/>
      <c r="AI394" s="72" t="n"/>
    </row>
    <row r="395" ht="19.95" customFormat="1" customHeight="1" s="29">
      <c r="A395" s="32" t="n"/>
      <c r="B395" s="32" t="n"/>
      <c r="C395" s="73" t="n"/>
      <c r="D395" s="28" t="n"/>
      <c r="E395" s="72" t="n"/>
      <c r="F395" s="72" t="n"/>
      <c r="G395" s="72" t="n"/>
      <c r="H395" s="72" t="n"/>
      <c r="I395" s="72" t="n"/>
      <c r="J395" s="72" t="n"/>
      <c r="K395" s="72" t="n"/>
      <c r="L395" s="72" t="n"/>
      <c r="M395" s="72" t="n"/>
      <c r="N395" s="72" t="n"/>
      <c r="O395" s="72" t="n"/>
      <c r="P395" s="72" t="n"/>
      <c r="Q395" s="72" t="n"/>
      <c r="R395" s="72" t="n"/>
      <c r="S395" s="72" t="n"/>
      <c r="T395" s="72" t="n"/>
      <c r="U395" s="72" t="n"/>
      <c r="V395" s="72" t="n"/>
      <c r="W395" s="72" t="n"/>
      <c r="X395" s="72" t="n"/>
      <c r="Y395" s="72" t="n"/>
      <c r="Z395" s="72" t="n"/>
      <c r="AA395" s="72" t="n"/>
      <c r="AB395" s="72" t="n"/>
      <c r="AC395" s="72" t="n"/>
      <c r="AD395" s="72" t="n"/>
      <c r="AE395" s="72" t="n"/>
      <c r="AF395" s="72" t="n"/>
      <c r="AG395" s="72" t="n"/>
      <c r="AH395" s="72" t="n"/>
      <c r="AI395" s="72" t="n"/>
    </row>
    <row r="396" ht="19.95" customFormat="1" customHeight="1" s="29">
      <c r="A396" s="32" t="n"/>
      <c r="B396" s="32" t="n"/>
      <c r="C396" s="73" t="n"/>
      <c r="D396" s="28" t="n"/>
      <c r="E396" s="72" t="n"/>
      <c r="F396" s="72" t="n"/>
      <c r="G396" s="72" t="n"/>
      <c r="H396" s="72" t="n"/>
      <c r="I396" s="72" t="n"/>
      <c r="J396" s="72" t="n"/>
      <c r="K396" s="72" t="n"/>
      <c r="L396" s="72" t="n"/>
      <c r="M396" s="72" t="n"/>
      <c r="N396" s="72" t="n"/>
      <c r="O396" s="72" t="n"/>
      <c r="P396" s="72" t="n"/>
      <c r="Q396" s="72" t="n"/>
      <c r="R396" s="72" t="n"/>
      <c r="S396" s="72" t="n"/>
      <c r="T396" s="72" t="n"/>
      <c r="U396" s="72" t="n"/>
      <c r="V396" s="72" t="n"/>
      <c r="W396" s="72" t="n"/>
      <c r="X396" s="72" t="n"/>
      <c r="Y396" s="72" t="n"/>
      <c r="Z396" s="72" t="n"/>
      <c r="AA396" s="72" t="n"/>
      <c r="AB396" s="72" t="n"/>
      <c r="AC396" s="72" t="n"/>
      <c r="AD396" s="72" t="n"/>
      <c r="AE396" s="72" t="n"/>
      <c r="AF396" s="72" t="n"/>
      <c r="AG396" s="72" t="n"/>
      <c r="AH396" s="72" t="n"/>
      <c r="AI396" s="72" t="n"/>
    </row>
    <row r="397" ht="19.95" customFormat="1" customHeight="1" s="29">
      <c r="A397" s="32" t="n"/>
      <c r="B397" s="32" t="n"/>
      <c r="E397" s="72" t="n"/>
      <c r="F397" s="72" t="n"/>
      <c r="G397" s="72" t="n"/>
      <c r="H397" s="72" t="n"/>
      <c r="I397" s="72" t="n"/>
      <c r="J397" s="72" t="n"/>
      <c r="K397" s="72" t="n"/>
      <c r="L397" s="72" t="n"/>
      <c r="M397" s="72" t="n"/>
      <c r="N397" s="72" t="n"/>
      <c r="O397" s="72" t="n"/>
      <c r="P397" s="72" t="n"/>
      <c r="Q397" s="72" t="n"/>
      <c r="R397" s="72" t="n"/>
      <c r="S397" s="72" t="n"/>
      <c r="T397" s="72" t="n"/>
      <c r="U397" s="72" t="n"/>
      <c r="V397" s="72" t="n"/>
      <c r="W397" s="72" t="n"/>
      <c r="X397" s="72" t="n"/>
      <c r="Y397" s="72" t="n"/>
      <c r="Z397" s="72" t="n"/>
      <c r="AA397" s="72" t="n"/>
      <c r="AB397" s="72" t="n"/>
      <c r="AC397" s="72" t="n"/>
      <c r="AD397" s="72" t="n"/>
      <c r="AE397" s="72" t="n"/>
      <c r="AF397" s="72" t="n"/>
      <c r="AG397" s="72" t="n"/>
      <c r="AH397" s="72" t="n"/>
      <c r="AI397" s="72" t="n"/>
    </row>
    <row r="398" ht="19.95" customFormat="1" customHeight="1" s="29">
      <c r="A398" s="32" t="n"/>
      <c r="B398" s="32" t="n"/>
      <c r="E398" s="72" t="n"/>
      <c r="F398" s="72" t="n"/>
      <c r="G398" s="72" t="n"/>
      <c r="H398" s="72" t="n"/>
      <c r="I398" s="72" t="n"/>
      <c r="J398" s="72" t="n"/>
      <c r="K398" s="72" t="n"/>
      <c r="L398" s="72" t="n"/>
      <c r="M398" s="72" t="n"/>
      <c r="N398" s="72" t="n"/>
      <c r="O398" s="72" t="n"/>
      <c r="P398" s="72" t="n"/>
      <c r="Q398" s="72" t="n"/>
      <c r="R398" s="72" t="n"/>
      <c r="S398" s="72" t="n"/>
      <c r="T398" s="72" t="n"/>
      <c r="U398" s="72" t="n"/>
      <c r="V398" s="72" t="n"/>
      <c r="W398" s="72" t="n"/>
      <c r="X398" s="72" t="n"/>
      <c r="Y398" s="72" t="n"/>
      <c r="Z398" s="72" t="n"/>
      <c r="AA398" s="72" t="n"/>
      <c r="AB398" s="72" t="n"/>
      <c r="AC398" s="72" t="n"/>
      <c r="AD398" s="72" t="n"/>
      <c r="AE398" s="72" t="n"/>
      <c r="AF398" s="72" t="n"/>
      <c r="AG398" s="72" t="n"/>
      <c r="AH398" s="72" t="n"/>
      <c r="AI398" s="72" t="n"/>
    </row>
    <row r="399" ht="19.95" customFormat="1" customHeight="1" s="29">
      <c r="A399" s="32" t="n"/>
      <c r="B399" s="32" t="n"/>
      <c r="E399" s="72" t="n"/>
      <c r="F399" s="72" t="n"/>
      <c r="G399" s="72" t="n"/>
      <c r="H399" s="72" t="n"/>
      <c r="I399" s="72" t="n"/>
      <c r="J399" s="72" t="n"/>
      <c r="K399" s="72" t="n"/>
      <c r="L399" s="72" t="n"/>
      <c r="M399" s="72" t="n"/>
      <c r="N399" s="72" t="n"/>
      <c r="O399" s="72" t="n"/>
      <c r="P399" s="72" t="n"/>
      <c r="Q399" s="72" t="n"/>
      <c r="R399" s="72" t="n"/>
      <c r="S399" s="72" t="n"/>
      <c r="T399" s="72" t="n"/>
      <c r="U399" s="72" t="n"/>
      <c r="V399" s="72" t="n"/>
      <c r="W399" s="72" t="n"/>
      <c r="X399" s="72" t="n"/>
      <c r="Y399" s="72" t="n"/>
      <c r="Z399" s="72" t="n"/>
      <c r="AA399" s="72" t="n"/>
      <c r="AB399" s="72" t="n"/>
      <c r="AC399" s="72" t="n"/>
      <c r="AD399" s="72" t="n"/>
      <c r="AE399" s="72" t="n"/>
      <c r="AF399" s="72" t="n"/>
      <c r="AG399" s="72" t="n"/>
      <c r="AH399" s="72" t="n"/>
      <c r="AI399" s="72" t="n"/>
    </row>
    <row r="400" ht="19.95" customFormat="1" customHeight="1" s="29">
      <c r="A400" s="32" t="n"/>
      <c r="B400" s="32" t="n"/>
      <c r="E400" s="72" t="n"/>
      <c r="F400" s="72" t="n"/>
      <c r="G400" s="72" t="n"/>
      <c r="H400" s="72" t="n"/>
      <c r="I400" s="72" t="n"/>
      <c r="J400" s="72" t="n"/>
      <c r="K400" s="72" t="n"/>
      <c r="L400" s="72" t="n"/>
      <c r="M400" s="72" t="n"/>
      <c r="N400" s="72" t="n"/>
      <c r="O400" s="72" t="n"/>
      <c r="P400" s="72" t="n"/>
      <c r="Q400" s="72" t="n"/>
      <c r="R400" s="72" t="n"/>
      <c r="S400" s="72" t="n"/>
      <c r="T400" s="72" t="n"/>
      <c r="U400" s="72" t="n"/>
      <c r="V400" s="72" t="n"/>
      <c r="W400" s="72" t="n"/>
      <c r="X400" s="72" t="n"/>
      <c r="Y400" s="72" t="n"/>
      <c r="Z400" s="72" t="n"/>
      <c r="AA400" s="72" t="n"/>
      <c r="AB400" s="72" t="n"/>
      <c r="AC400" s="72" t="n"/>
      <c r="AD400" s="72" t="n"/>
      <c r="AE400" s="72" t="n"/>
      <c r="AF400" s="72" t="n"/>
      <c r="AG400" s="72" t="n"/>
      <c r="AH400" s="72" t="n"/>
      <c r="AI400" s="72" t="n"/>
    </row>
    <row r="401" ht="19.95" customFormat="1" customHeight="1" s="29">
      <c r="A401" s="32" t="n"/>
      <c r="B401" s="32" t="n"/>
      <c r="E401" s="72" t="n"/>
      <c r="F401" s="72" t="n"/>
      <c r="G401" s="72" t="n"/>
      <c r="H401" s="72" t="n"/>
      <c r="I401" s="72" t="n"/>
      <c r="J401" s="72" t="n"/>
      <c r="K401" s="72" t="n"/>
      <c r="L401" s="72" t="n"/>
      <c r="M401" s="72" t="n"/>
      <c r="N401" s="72" t="n"/>
      <c r="O401" s="72" t="n"/>
      <c r="P401" s="72" t="n"/>
      <c r="Q401" s="72" t="n"/>
      <c r="R401" s="72" t="n"/>
      <c r="S401" s="72" t="n"/>
      <c r="T401" s="72" t="n"/>
      <c r="U401" s="72" t="n"/>
      <c r="V401" s="72" t="n"/>
      <c r="W401" s="72" t="n"/>
      <c r="X401" s="72" t="n"/>
      <c r="Y401" s="72" t="n"/>
      <c r="Z401" s="72" t="n"/>
      <c r="AA401" s="72" t="n"/>
      <c r="AB401" s="72" t="n"/>
      <c r="AC401" s="72" t="n"/>
      <c r="AD401" s="72" t="n"/>
      <c r="AE401" s="72" t="n"/>
      <c r="AF401" s="72" t="n"/>
      <c r="AG401" s="72" t="n"/>
      <c r="AH401" s="72" t="n"/>
      <c r="AI401" s="72" t="n"/>
    </row>
    <row r="402" ht="19.95" customFormat="1" customHeight="1" s="29">
      <c r="A402" s="32" t="n"/>
      <c r="B402" s="32" t="n"/>
      <c r="E402" s="72" t="n"/>
      <c r="F402" s="72" t="n"/>
      <c r="G402" s="72" t="n"/>
      <c r="H402" s="72" t="n"/>
      <c r="I402" s="72" t="n"/>
      <c r="J402" s="72" t="n"/>
      <c r="K402" s="72" t="n"/>
      <c r="L402" s="72" t="n"/>
      <c r="M402" s="72" t="n"/>
      <c r="N402" s="72" t="n"/>
      <c r="O402" s="72" t="n"/>
      <c r="P402" s="72" t="n"/>
      <c r="Q402" s="72" t="n"/>
      <c r="R402" s="72" t="n"/>
      <c r="S402" s="72" t="n"/>
      <c r="T402" s="72" t="n"/>
      <c r="U402" s="72" t="n"/>
      <c r="V402" s="72" t="n"/>
      <c r="W402" s="72" t="n"/>
      <c r="X402" s="72" t="n"/>
      <c r="Y402" s="72" t="n"/>
      <c r="Z402" s="72" t="n"/>
      <c r="AA402" s="72" t="n"/>
      <c r="AB402" s="72" t="n"/>
      <c r="AC402" s="72" t="n"/>
      <c r="AD402" s="72" t="n"/>
      <c r="AE402" s="72" t="n"/>
      <c r="AF402" s="72" t="n"/>
      <c r="AG402" s="72" t="n"/>
      <c r="AH402" s="72" t="n"/>
      <c r="AI402" s="72" t="n"/>
    </row>
    <row r="403" ht="19.95" customFormat="1" customHeight="1" s="29">
      <c r="A403" s="32" t="n"/>
      <c r="B403" s="32" t="n"/>
      <c r="E403" s="72" t="n"/>
      <c r="F403" s="72" t="n"/>
      <c r="G403" s="72" t="n"/>
      <c r="H403" s="72" t="n"/>
      <c r="I403" s="72" t="n"/>
      <c r="J403" s="72" t="n"/>
      <c r="K403" s="72" t="n"/>
      <c r="L403" s="72" t="n"/>
      <c r="M403" s="72" t="n"/>
      <c r="N403" s="72" t="n"/>
      <c r="O403" s="72" t="n"/>
      <c r="P403" s="72" t="n"/>
      <c r="Q403" s="72" t="n"/>
      <c r="R403" s="72" t="n"/>
      <c r="S403" s="72" t="n"/>
      <c r="T403" s="72" t="n"/>
      <c r="U403" s="72" t="n"/>
      <c r="V403" s="72" t="n"/>
      <c r="W403" s="72" t="n"/>
      <c r="X403" s="72" t="n"/>
      <c r="Y403" s="72" t="n"/>
      <c r="Z403" s="72" t="n"/>
      <c r="AA403" s="72" t="n"/>
      <c r="AB403" s="72" t="n"/>
      <c r="AC403" s="72" t="n"/>
      <c r="AD403" s="72" t="n"/>
      <c r="AE403" s="72" t="n"/>
      <c r="AF403" s="72" t="n"/>
      <c r="AG403" s="72" t="n"/>
      <c r="AH403" s="72" t="n"/>
      <c r="AI403" s="72" t="n"/>
    </row>
    <row r="404" ht="19.95" customFormat="1" customHeight="1" s="29">
      <c r="A404" s="32" t="n"/>
      <c r="B404" s="32" t="n"/>
      <c r="E404" s="72" t="n"/>
      <c r="F404" s="72" t="n"/>
      <c r="G404" s="72" t="n"/>
      <c r="H404" s="72" t="n"/>
      <c r="I404" s="72" t="n"/>
      <c r="J404" s="72" t="n"/>
      <c r="K404" s="72" t="n"/>
      <c r="L404" s="72" t="n"/>
      <c r="M404" s="72" t="n"/>
      <c r="N404" s="72" t="n"/>
      <c r="O404" s="72" t="n"/>
      <c r="P404" s="72" t="n"/>
      <c r="Q404" s="72" t="n"/>
      <c r="R404" s="72" t="n"/>
      <c r="S404" s="72" t="n"/>
      <c r="T404" s="72" t="n"/>
      <c r="U404" s="72" t="n"/>
      <c r="V404" s="72" t="n"/>
      <c r="W404" s="72" t="n"/>
      <c r="X404" s="72" t="n"/>
      <c r="Y404" s="72" t="n"/>
      <c r="Z404" s="72" t="n"/>
      <c r="AA404" s="72" t="n"/>
      <c r="AB404" s="72" t="n"/>
      <c r="AC404" s="72" t="n"/>
      <c r="AD404" s="72" t="n"/>
      <c r="AE404" s="72" t="n"/>
      <c r="AF404" s="72" t="n"/>
      <c r="AG404" s="72" t="n"/>
      <c r="AH404" s="72" t="n"/>
      <c r="AI404" s="72" t="n"/>
    </row>
    <row r="405" ht="19.95" customFormat="1" customHeight="1" s="29">
      <c r="A405" s="32" t="n"/>
      <c r="B405" s="32" t="n"/>
      <c r="E405" s="72" t="n"/>
      <c r="F405" s="72" t="n"/>
      <c r="G405" s="72" t="n"/>
      <c r="H405" s="72" t="n"/>
      <c r="I405" s="72" t="n"/>
      <c r="J405" s="72" t="n"/>
      <c r="K405" s="72" t="n"/>
      <c r="L405" s="72" t="n"/>
      <c r="M405" s="72" t="n"/>
      <c r="N405" s="72" t="n"/>
      <c r="O405" s="72" t="n"/>
      <c r="P405" s="72" t="n"/>
      <c r="Q405" s="72" t="n"/>
      <c r="R405" s="72" t="n"/>
      <c r="S405" s="72" t="n"/>
      <c r="T405" s="72" t="n"/>
      <c r="U405" s="72" t="n"/>
      <c r="V405" s="72" t="n"/>
      <c r="W405" s="72" t="n"/>
      <c r="X405" s="72" t="n"/>
      <c r="Y405" s="72" t="n"/>
      <c r="Z405" s="72" t="n"/>
      <c r="AA405" s="72" t="n"/>
      <c r="AB405" s="72" t="n"/>
      <c r="AC405" s="72" t="n"/>
      <c r="AD405" s="72" t="n"/>
      <c r="AE405" s="72" t="n"/>
      <c r="AF405" s="72" t="n"/>
      <c r="AG405" s="72" t="n"/>
      <c r="AH405" s="72" t="n"/>
      <c r="AI405" s="72" t="n"/>
    </row>
    <row r="406" ht="19.95" customFormat="1" customHeight="1" s="29">
      <c r="A406" s="32" t="n"/>
      <c r="B406" s="32" t="n"/>
      <c r="E406" s="72" t="n"/>
      <c r="F406" s="72" t="n"/>
      <c r="G406" s="72" t="n"/>
      <c r="H406" s="72" t="n"/>
      <c r="I406" s="72" t="n"/>
      <c r="J406" s="72" t="n"/>
      <c r="K406" s="72" t="n"/>
      <c r="L406" s="72" t="n"/>
      <c r="M406" s="72" t="n"/>
      <c r="N406" s="72" t="n"/>
      <c r="O406" s="72" t="n"/>
      <c r="P406" s="72" t="n"/>
      <c r="Q406" s="72" t="n"/>
      <c r="R406" s="72" t="n"/>
      <c r="S406" s="72" t="n"/>
      <c r="T406" s="72" t="n"/>
      <c r="U406" s="72" t="n"/>
      <c r="V406" s="72" t="n"/>
      <c r="W406" s="72" t="n"/>
      <c r="X406" s="72" t="n"/>
      <c r="Y406" s="72" t="n"/>
      <c r="Z406" s="72" t="n"/>
      <c r="AA406" s="72" t="n"/>
      <c r="AB406" s="72" t="n"/>
      <c r="AC406" s="72" t="n"/>
      <c r="AD406" s="72" t="n"/>
      <c r="AE406" s="72" t="n"/>
      <c r="AF406" s="72" t="n"/>
      <c r="AG406" s="72" t="n"/>
      <c r="AH406" s="72" t="n"/>
      <c r="AI406" s="72" t="n"/>
    </row>
    <row r="407" ht="19.95" customFormat="1" customHeight="1" s="29">
      <c r="A407" s="32" t="n"/>
      <c r="B407" s="32" t="n"/>
      <c r="E407" s="72" t="n"/>
      <c r="F407" s="72" t="n"/>
      <c r="G407" s="72" t="n"/>
      <c r="H407" s="72" t="n"/>
      <c r="I407" s="72" t="n"/>
      <c r="J407" s="72" t="n"/>
      <c r="K407" s="72" t="n"/>
      <c r="L407" s="72" t="n"/>
      <c r="M407" s="72" t="n"/>
      <c r="N407" s="72" t="n"/>
      <c r="O407" s="72" t="n"/>
      <c r="P407" s="72" t="n"/>
      <c r="Q407" s="72" t="n"/>
      <c r="R407" s="72" t="n"/>
      <c r="S407" s="72" t="n"/>
      <c r="T407" s="72" t="n"/>
      <c r="U407" s="72" t="n"/>
      <c r="V407" s="72" t="n"/>
      <c r="W407" s="72" t="n"/>
      <c r="X407" s="72" t="n"/>
      <c r="Y407" s="72" t="n"/>
      <c r="Z407" s="72" t="n"/>
      <c r="AA407" s="72" t="n"/>
      <c r="AB407" s="72" t="n"/>
      <c r="AC407" s="72" t="n"/>
      <c r="AD407" s="72" t="n"/>
      <c r="AE407" s="72" t="n"/>
      <c r="AF407" s="72" t="n"/>
      <c r="AG407" s="72" t="n"/>
      <c r="AH407" s="72" t="n"/>
      <c r="AI407" s="72" t="n"/>
    </row>
    <row r="408" ht="19.95" customFormat="1" customHeight="1" s="29">
      <c r="A408" s="32" t="n"/>
      <c r="B408" s="32" t="n"/>
      <c r="E408" s="72" t="n"/>
      <c r="F408" s="72" t="n"/>
      <c r="G408" s="72" t="n"/>
      <c r="H408" s="72" t="n"/>
      <c r="I408" s="72" t="n"/>
      <c r="J408" s="72" t="n"/>
      <c r="K408" s="72" t="n"/>
      <c r="L408" s="72" t="n"/>
      <c r="M408" s="72" t="n"/>
      <c r="N408" s="72" t="n"/>
      <c r="O408" s="72" t="n"/>
      <c r="P408" s="72" t="n"/>
      <c r="Q408" s="72" t="n"/>
      <c r="R408" s="72" t="n"/>
      <c r="S408" s="72" t="n"/>
      <c r="T408" s="72" t="n"/>
      <c r="U408" s="72" t="n"/>
      <c r="V408" s="72" t="n"/>
      <c r="W408" s="72" t="n"/>
      <c r="X408" s="72" t="n"/>
      <c r="Y408" s="72" t="n"/>
      <c r="Z408" s="72" t="n"/>
      <c r="AA408" s="72" t="n"/>
      <c r="AB408" s="72" t="n"/>
      <c r="AC408" s="72" t="n"/>
      <c r="AD408" s="72" t="n"/>
      <c r="AE408" s="72" t="n"/>
      <c r="AF408" s="72" t="n"/>
      <c r="AG408" s="72" t="n"/>
      <c r="AH408" s="72" t="n"/>
      <c r="AI408" s="72" t="n"/>
    </row>
    <row r="409" ht="19.95" customFormat="1" customHeight="1" s="29">
      <c r="A409" s="32" t="n"/>
      <c r="B409" s="32" t="n"/>
      <c r="E409" s="72" t="n"/>
      <c r="F409" s="72" t="n"/>
      <c r="G409" s="72" t="n"/>
      <c r="H409" s="72" t="n"/>
      <c r="I409" s="72" t="n"/>
      <c r="J409" s="72" t="n"/>
      <c r="K409" s="72" t="n"/>
      <c r="L409" s="72" t="n"/>
      <c r="M409" s="72" t="n"/>
      <c r="N409" s="72" t="n"/>
      <c r="O409" s="72" t="n"/>
      <c r="P409" s="72" t="n"/>
      <c r="Q409" s="72" t="n"/>
      <c r="R409" s="72" t="n"/>
      <c r="S409" s="72" t="n"/>
      <c r="T409" s="72" t="n"/>
      <c r="U409" s="72" t="n"/>
      <c r="V409" s="72" t="n"/>
      <c r="W409" s="72" t="n"/>
      <c r="X409" s="72" t="n"/>
      <c r="Y409" s="72" t="n"/>
      <c r="Z409" s="72" t="n"/>
      <c r="AA409" s="72" t="n"/>
      <c r="AB409" s="72" t="n"/>
      <c r="AC409" s="72" t="n"/>
      <c r="AD409" s="72" t="n"/>
      <c r="AE409" s="72" t="n"/>
      <c r="AF409" s="72" t="n"/>
      <c r="AG409" s="72" t="n"/>
      <c r="AH409" s="72" t="n"/>
      <c r="AI409" s="72" t="n"/>
    </row>
    <row r="410" ht="19.95" customFormat="1" customHeight="1" s="29">
      <c r="A410" s="32" t="n"/>
      <c r="B410" s="32" t="n"/>
      <c r="E410" s="72" t="n"/>
      <c r="F410" s="72" t="n"/>
      <c r="G410" s="72" t="n"/>
      <c r="H410" s="72" t="n"/>
      <c r="I410" s="72" t="n"/>
      <c r="J410" s="72" t="n"/>
      <c r="K410" s="72" t="n"/>
      <c r="L410" s="72" t="n"/>
      <c r="M410" s="72" t="n"/>
      <c r="N410" s="72" t="n"/>
      <c r="O410" s="72" t="n"/>
      <c r="P410" s="72" t="n"/>
      <c r="Q410" s="72" t="n"/>
      <c r="R410" s="72" t="n"/>
      <c r="S410" s="72" t="n"/>
      <c r="T410" s="72" t="n"/>
      <c r="U410" s="72" t="n"/>
      <c r="V410" s="72" t="n"/>
      <c r="W410" s="72" t="n"/>
      <c r="X410" s="72" t="n"/>
      <c r="Y410" s="72" t="n"/>
      <c r="Z410" s="72" t="n"/>
      <c r="AA410" s="72" t="n"/>
      <c r="AB410" s="72" t="n"/>
      <c r="AC410" s="72" t="n"/>
      <c r="AD410" s="72" t="n"/>
      <c r="AE410" s="72" t="n"/>
      <c r="AF410" s="72" t="n"/>
      <c r="AG410" s="72" t="n"/>
      <c r="AH410" s="72" t="n"/>
      <c r="AI410" s="72" t="n"/>
    </row>
    <row r="411" ht="19.95" customFormat="1" customHeight="1" s="29">
      <c r="A411" s="32" t="n"/>
      <c r="B411" s="32" t="n"/>
      <c r="E411" s="72" t="n"/>
      <c r="F411" s="72" t="n"/>
      <c r="G411" s="72" t="n"/>
      <c r="H411" s="72" t="n"/>
      <c r="I411" s="72" t="n"/>
      <c r="J411" s="72" t="n"/>
      <c r="K411" s="72" t="n"/>
      <c r="L411" s="72" t="n"/>
      <c r="M411" s="72" t="n"/>
      <c r="N411" s="72" t="n"/>
      <c r="O411" s="72" t="n"/>
      <c r="P411" s="72" t="n"/>
      <c r="Q411" s="72" t="n"/>
      <c r="R411" s="72" t="n"/>
      <c r="S411" s="72" t="n"/>
      <c r="T411" s="72" t="n"/>
      <c r="U411" s="72" t="n"/>
      <c r="V411" s="72" t="n"/>
      <c r="W411" s="72" t="n"/>
      <c r="X411" s="72" t="n"/>
      <c r="Y411" s="72" t="n"/>
      <c r="Z411" s="72" t="n"/>
      <c r="AA411" s="72" t="n"/>
      <c r="AB411" s="72" t="n"/>
      <c r="AC411" s="72" t="n"/>
      <c r="AD411" s="72" t="n"/>
      <c r="AE411" s="72" t="n"/>
      <c r="AF411" s="72" t="n"/>
      <c r="AG411" s="72" t="n"/>
      <c r="AH411" s="72" t="n"/>
      <c r="AI411" s="72" t="n"/>
    </row>
    <row r="412" ht="19.95" customFormat="1" customHeight="1" s="29">
      <c r="A412" s="32" t="n"/>
      <c r="B412" s="32" t="n"/>
      <c r="E412" s="72" t="n"/>
      <c r="F412" s="72" t="n"/>
      <c r="G412" s="72" t="n"/>
      <c r="H412" s="72" t="n"/>
      <c r="I412" s="72" t="n"/>
      <c r="J412" s="72" t="n"/>
      <c r="K412" s="72" t="n"/>
      <c r="L412" s="72" t="n"/>
      <c r="M412" s="72" t="n"/>
      <c r="N412" s="72" t="n"/>
      <c r="O412" s="72" t="n"/>
      <c r="P412" s="72" t="n"/>
      <c r="Q412" s="72" t="n"/>
      <c r="R412" s="72" t="n"/>
      <c r="S412" s="72" t="n"/>
      <c r="T412" s="72" t="n"/>
      <c r="U412" s="72" t="n"/>
      <c r="V412" s="72" t="n"/>
      <c r="W412" s="72" t="n"/>
      <c r="X412" s="72" t="n"/>
      <c r="Y412" s="72" t="n"/>
      <c r="Z412" s="72" t="n"/>
      <c r="AA412" s="72" t="n"/>
      <c r="AB412" s="72" t="n"/>
      <c r="AC412" s="72" t="n"/>
      <c r="AD412" s="72" t="n"/>
      <c r="AE412" s="72" t="n"/>
      <c r="AF412" s="72" t="n"/>
      <c r="AG412" s="72" t="n"/>
      <c r="AH412" s="72" t="n"/>
      <c r="AI412" s="72" t="n"/>
    </row>
    <row r="413" ht="19.95" customFormat="1" customHeight="1" s="29">
      <c r="A413" s="32" t="n"/>
      <c r="B413" s="32" t="n"/>
      <c r="E413" s="72" t="n"/>
      <c r="F413" s="72" t="n"/>
      <c r="G413" s="72" t="n"/>
      <c r="H413" s="72" t="n"/>
      <c r="I413" s="72" t="n"/>
      <c r="J413" s="72" t="n"/>
      <c r="K413" s="72" t="n"/>
      <c r="L413" s="72" t="n"/>
      <c r="M413" s="72" t="n"/>
      <c r="N413" s="72" t="n"/>
      <c r="O413" s="72" t="n"/>
      <c r="P413" s="72" t="n"/>
      <c r="Q413" s="72" t="n"/>
      <c r="R413" s="72" t="n"/>
      <c r="S413" s="72" t="n"/>
      <c r="T413" s="72" t="n"/>
      <c r="U413" s="72" t="n"/>
      <c r="V413" s="72" t="n"/>
      <c r="W413" s="72" t="n"/>
      <c r="X413" s="72" t="n"/>
      <c r="Y413" s="72" t="n"/>
      <c r="Z413" s="72" t="n"/>
      <c r="AA413" s="72" t="n"/>
      <c r="AB413" s="72" t="n"/>
      <c r="AC413" s="72" t="n"/>
      <c r="AD413" s="72" t="n"/>
      <c r="AE413" s="72" t="n"/>
      <c r="AF413" s="72" t="n"/>
      <c r="AG413" s="72" t="n"/>
      <c r="AH413" s="72" t="n"/>
      <c r="AI413" s="72" t="n"/>
    </row>
    <row r="414" ht="19.95" customFormat="1" customHeight="1" s="29">
      <c r="A414" s="32" t="n"/>
      <c r="B414" s="32" t="n"/>
      <c r="E414" s="72" t="n"/>
      <c r="F414" s="72" t="n"/>
      <c r="G414" s="72" t="n"/>
      <c r="H414" s="72" t="n"/>
      <c r="I414" s="72" t="n"/>
      <c r="J414" s="72" t="n"/>
      <c r="K414" s="72" t="n"/>
      <c r="L414" s="72" t="n"/>
      <c r="M414" s="72" t="n"/>
      <c r="N414" s="72" t="n"/>
      <c r="O414" s="72" t="n"/>
      <c r="P414" s="72" t="n"/>
      <c r="Q414" s="72" t="n"/>
      <c r="R414" s="72" t="n"/>
      <c r="S414" s="72" t="n"/>
      <c r="T414" s="72" t="n"/>
      <c r="U414" s="72" t="n"/>
      <c r="V414" s="72" t="n"/>
      <c r="W414" s="72" t="n"/>
      <c r="X414" s="72" t="n"/>
      <c r="Y414" s="72" t="n"/>
      <c r="Z414" s="72" t="n"/>
      <c r="AA414" s="72" t="n"/>
      <c r="AB414" s="72" t="n"/>
      <c r="AC414" s="72" t="n"/>
      <c r="AD414" s="72" t="n"/>
      <c r="AE414" s="72" t="n"/>
      <c r="AF414" s="72" t="n"/>
      <c r="AG414" s="72" t="n"/>
      <c r="AH414" s="72" t="n"/>
      <c r="AI414" s="72" t="n"/>
    </row>
    <row r="415" ht="19.95" customFormat="1" customHeight="1" s="29">
      <c r="A415" s="32" t="n"/>
      <c r="B415" s="32" t="n"/>
      <c r="E415" s="72" t="n"/>
      <c r="F415" s="72" t="n"/>
      <c r="G415" s="72" t="n"/>
      <c r="H415" s="72" t="n"/>
      <c r="I415" s="72" t="n"/>
      <c r="J415" s="72" t="n"/>
      <c r="K415" s="72" t="n"/>
      <c r="L415" s="72" t="n"/>
      <c r="M415" s="72" t="n"/>
      <c r="N415" s="72" t="n"/>
      <c r="O415" s="72" t="n"/>
      <c r="P415" s="72" t="n"/>
      <c r="Q415" s="72" t="n"/>
      <c r="R415" s="72" t="n"/>
      <c r="S415" s="72" t="n"/>
      <c r="T415" s="72" t="n"/>
      <c r="U415" s="72" t="n"/>
      <c r="V415" s="72" t="n"/>
      <c r="W415" s="72" t="n"/>
      <c r="X415" s="72" t="n"/>
      <c r="Y415" s="72" t="n"/>
      <c r="Z415" s="72" t="n"/>
      <c r="AA415" s="72" t="n"/>
      <c r="AB415" s="72" t="n"/>
      <c r="AC415" s="72" t="n"/>
      <c r="AD415" s="72" t="n"/>
      <c r="AE415" s="72" t="n"/>
      <c r="AF415" s="72" t="n"/>
      <c r="AG415" s="72" t="n"/>
      <c r="AH415" s="72" t="n"/>
      <c r="AI415" s="72" t="n"/>
    </row>
    <row r="416" ht="19.95" customFormat="1" customHeight="1" s="29">
      <c r="A416" s="32" t="n"/>
      <c r="B416" s="32" t="n"/>
      <c r="E416" s="72" t="n"/>
      <c r="F416" s="72" t="n"/>
      <c r="G416" s="72" t="n"/>
      <c r="H416" s="72" t="n"/>
      <c r="I416" s="72" t="n"/>
      <c r="J416" s="72" t="n"/>
      <c r="K416" s="72" t="n"/>
      <c r="L416" s="72" t="n"/>
      <c r="M416" s="72" t="n"/>
      <c r="N416" s="72" t="n"/>
      <c r="O416" s="72" t="n"/>
      <c r="P416" s="72" t="n"/>
      <c r="Q416" s="72" t="n"/>
      <c r="R416" s="72" t="n"/>
      <c r="S416" s="72" t="n"/>
      <c r="T416" s="72" t="n"/>
      <c r="U416" s="72" t="n"/>
      <c r="V416" s="72" t="n"/>
      <c r="W416" s="72" t="n"/>
      <c r="X416" s="72" t="n"/>
      <c r="Y416" s="72" t="n"/>
      <c r="Z416" s="72" t="n"/>
      <c r="AA416" s="72" t="n"/>
      <c r="AB416" s="72" t="n"/>
      <c r="AC416" s="72" t="n"/>
      <c r="AD416" s="72" t="n"/>
      <c r="AE416" s="72" t="n"/>
      <c r="AF416" s="72" t="n"/>
      <c r="AG416" s="72" t="n"/>
      <c r="AH416" s="72" t="n"/>
      <c r="AI416" s="72" t="n"/>
    </row>
    <row r="417" ht="19.95" customFormat="1" customHeight="1" s="29">
      <c r="A417" s="32" t="n"/>
      <c r="B417" s="32" t="n"/>
      <c r="E417" s="72" t="n"/>
      <c r="F417" s="72" t="n"/>
      <c r="G417" s="72" t="n"/>
      <c r="H417" s="72" t="n"/>
      <c r="I417" s="72" t="n"/>
      <c r="J417" s="72" t="n"/>
      <c r="K417" s="72" t="n"/>
      <c r="L417" s="72" t="n"/>
      <c r="M417" s="72" t="n"/>
      <c r="N417" s="72" t="n"/>
      <c r="O417" s="72" t="n"/>
      <c r="P417" s="72" t="n"/>
      <c r="Q417" s="72" t="n"/>
      <c r="R417" s="72" t="n"/>
      <c r="S417" s="72" t="n"/>
      <c r="T417" s="72" t="n"/>
      <c r="U417" s="72" t="n"/>
      <c r="V417" s="72" t="n"/>
      <c r="W417" s="72" t="n"/>
      <c r="X417" s="72" t="n"/>
      <c r="Y417" s="72" t="n"/>
      <c r="Z417" s="72" t="n"/>
      <c r="AA417" s="72" t="n"/>
      <c r="AB417" s="72" t="n"/>
      <c r="AC417" s="72" t="n"/>
      <c r="AD417" s="72" t="n"/>
      <c r="AE417" s="72" t="n"/>
      <c r="AF417" s="72" t="n"/>
      <c r="AG417" s="72" t="n"/>
      <c r="AH417" s="72" t="n"/>
      <c r="AI417" s="72" t="n"/>
    </row>
    <row r="418" ht="19.95" customFormat="1" customHeight="1" s="29">
      <c r="A418" s="32" t="n"/>
      <c r="B418" s="32" t="n"/>
      <c r="E418" s="72" t="n"/>
      <c r="F418" s="72" t="n"/>
      <c r="G418" s="72" t="n"/>
      <c r="H418" s="72" t="n"/>
      <c r="I418" s="72" t="n"/>
      <c r="J418" s="72" t="n"/>
      <c r="K418" s="72" t="n"/>
      <c r="L418" s="72" t="n"/>
      <c r="M418" s="72" t="n"/>
      <c r="N418" s="72" t="n"/>
      <c r="O418" s="72" t="n"/>
      <c r="P418" s="72" t="n"/>
      <c r="Q418" s="72" t="n"/>
      <c r="R418" s="72" t="n"/>
      <c r="S418" s="72" t="n"/>
      <c r="T418" s="72" t="n"/>
      <c r="U418" s="72" t="n"/>
      <c r="V418" s="72" t="n"/>
      <c r="W418" s="72" t="n"/>
      <c r="X418" s="72" t="n"/>
      <c r="Y418" s="72" t="n"/>
      <c r="Z418" s="72" t="n"/>
      <c r="AA418" s="72" t="n"/>
      <c r="AB418" s="72" t="n"/>
      <c r="AC418" s="72" t="n"/>
      <c r="AD418" s="72" t="n"/>
      <c r="AE418" s="72" t="n"/>
      <c r="AF418" s="72" t="n"/>
      <c r="AG418" s="72" t="n"/>
      <c r="AH418" s="72" t="n"/>
      <c r="AI418" s="72" t="n"/>
    </row>
    <row r="419" ht="19.95" customFormat="1" customHeight="1" s="29">
      <c r="A419" s="32" t="n"/>
      <c r="B419" s="32" t="n"/>
      <c r="E419" s="72" t="n"/>
      <c r="F419" s="72" t="n"/>
      <c r="G419" s="72" t="n"/>
      <c r="H419" s="72" t="n"/>
      <c r="I419" s="72" t="n"/>
      <c r="J419" s="72" t="n"/>
      <c r="K419" s="72" t="n"/>
      <c r="L419" s="72" t="n"/>
      <c r="M419" s="72" t="n"/>
      <c r="N419" s="72" t="n"/>
      <c r="O419" s="72" t="n"/>
      <c r="P419" s="72" t="n"/>
      <c r="Q419" s="72" t="n"/>
      <c r="R419" s="72" t="n"/>
      <c r="S419" s="72" t="n"/>
      <c r="T419" s="72" t="n"/>
      <c r="U419" s="72" t="n"/>
      <c r="V419" s="72" t="n"/>
      <c r="W419" s="72" t="n"/>
      <c r="X419" s="72" t="n"/>
      <c r="Y419" s="72" t="n"/>
      <c r="Z419" s="72" t="n"/>
      <c r="AA419" s="72" t="n"/>
      <c r="AB419" s="72" t="n"/>
      <c r="AC419" s="72" t="n"/>
      <c r="AD419" s="72" t="n"/>
      <c r="AE419" s="72" t="n"/>
      <c r="AF419" s="72" t="n"/>
      <c r="AG419" s="72" t="n"/>
      <c r="AH419" s="72" t="n"/>
      <c r="AI419" s="72" t="n"/>
    </row>
    <row r="420" ht="19.95" customFormat="1" customHeight="1" s="29">
      <c r="A420" s="32" t="n"/>
      <c r="B420" s="32" t="n"/>
      <c r="E420" s="72" t="n"/>
      <c r="F420" s="72" t="n"/>
      <c r="G420" s="72" t="n"/>
      <c r="H420" s="72" t="n"/>
      <c r="I420" s="72" t="n"/>
      <c r="J420" s="72" t="n"/>
      <c r="K420" s="72" t="n"/>
      <c r="L420" s="72" t="n"/>
      <c r="M420" s="72" t="n"/>
      <c r="N420" s="72" t="n"/>
      <c r="O420" s="72" t="n"/>
      <c r="P420" s="72" t="n"/>
      <c r="Q420" s="72" t="n"/>
      <c r="R420" s="72" t="n"/>
      <c r="S420" s="72" t="n"/>
      <c r="T420" s="72" t="n"/>
      <c r="U420" s="72" t="n"/>
      <c r="V420" s="72" t="n"/>
      <c r="W420" s="72" t="n"/>
      <c r="X420" s="72" t="n"/>
      <c r="Y420" s="72" t="n"/>
      <c r="Z420" s="72" t="n"/>
      <c r="AA420" s="72" t="n"/>
      <c r="AB420" s="72" t="n"/>
      <c r="AC420" s="72" t="n"/>
      <c r="AD420" s="72" t="n"/>
      <c r="AE420" s="72" t="n"/>
      <c r="AF420" s="72" t="n"/>
      <c r="AG420" s="72" t="n"/>
      <c r="AH420" s="72" t="n"/>
      <c r="AI420" s="72" t="n"/>
    </row>
    <row r="421" ht="19.95" customFormat="1" customHeight="1" s="29">
      <c r="A421" s="32" t="n"/>
      <c r="B421" s="32" t="n"/>
      <c r="E421" s="72" t="n"/>
      <c r="F421" s="72" t="n"/>
      <c r="G421" s="72" t="n"/>
      <c r="H421" s="72" t="n"/>
      <c r="I421" s="72" t="n"/>
      <c r="J421" s="72" t="n"/>
      <c r="K421" s="72" t="n"/>
      <c r="L421" s="72" t="n"/>
      <c r="M421" s="72" t="n"/>
      <c r="N421" s="72" t="n"/>
      <c r="O421" s="72" t="n"/>
      <c r="P421" s="72" t="n"/>
      <c r="Q421" s="72" t="n"/>
      <c r="R421" s="72" t="n"/>
      <c r="S421" s="72" t="n"/>
      <c r="T421" s="72" t="n"/>
      <c r="U421" s="72" t="n"/>
      <c r="V421" s="72" t="n"/>
      <c r="W421" s="72" t="n"/>
      <c r="X421" s="72" t="n"/>
      <c r="Y421" s="72" t="n"/>
      <c r="Z421" s="72" t="n"/>
      <c r="AA421" s="72" t="n"/>
      <c r="AB421" s="72" t="n"/>
      <c r="AC421" s="72" t="n"/>
      <c r="AD421" s="72" t="n"/>
      <c r="AE421" s="72" t="n"/>
      <c r="AF421" s="72" t="n"/>
      <c r="AG421" s="72" t="n"/>
      <c r="AH421" s="72" t="n"/>
      <c r="AI421" s="72" t="n"/>
    </row>
    <row r="422" ht="19.95" customFormat="1" customHeight="1" s="29">
      <c r="A422" s="32" t="n"/>
      <c r="B422" s="32" t="n"/>
      <c r="E422" s="72" t="n"/>
      <c r="F422" s="72" t="n"/>
      <c r="G422" s="72" t="n"/>
      <c r="H422" s="72" t="n"/>
      <c r="I422" s="72" t="n"/>
      <c r="J422" s="72" t="n"/>
      <c r="K422" s="72" t="n"/>
      <c r="L422" s="72" t="n"/>
      <c r="M422" s="72" t="n"/>
      <c r="N422" s="72" t="n"/>
      <c r="O422" s="72" t="n"/>
      <c r="P422" s="72" t="n"/>
      <c r="Q422" s="72" t="n"/>
      <c r="R422" s="72" t="n"/>
      <c r="S422" s="72" t="n"/>
      <c r="T422" s="72" t="n"/>
      <c r="U422" s="72" t="n"/>
      <c r="V422" s="72" t="n"/>
      <c r="W422" s="72" t="n"/>
      <c r="X422" s="72" t="n"/>
      <c r="Y422" s="72" t="n"/>
      <c r="Z422" s="72" t="n"/>
      <c r="AA422" s="72" t="n"/>
      <c r="AB422" s="72" t="n"/>
      <c r="AC422" s="72" t="n"/>
      <c r="AD422" s="72" t="n"/>
      <c r="AE422" s="72" t="n"/>
      <c r="AF422" s="72" t="n"/>
      <c r="AG422" s="72" t="n"/>
      <c r="AH422" s="72" t="n"/>
      <c r="AI422" s="72" t="n"/>
    </row>
    <row r="423" ht="19.95" customFormat="1" customHeight="1" s="29">
      <c r="A423" s="32" t="n"/>
      <c r="B423" s="32" t="n"/>
      <c r="E423" s="72" t="n"/>
      <c r="F423" s="72" t="n"/>
      <c r="G423" s="72" t="n"/>
      <c r="H423" s="72" t="n"/>
      <c r="I423" s="72" t="n"/>
      <c r="J423" s="72" t="n"/>
      <c r="K423" s="72" t="n"/>
      <c r="L423" s="72" t="n"/>
      <c r="M423" s="72" t="n"/>
      <c r="N423" s="72" t="n"/>
      <c r="O423" s="72" t="n"/>
      <c r="P423" s="72" t="n"/>
      <c r="Q423" s="72" t="n"/>
      <c r="R423" s="72" t="n"/>
      <c r="S423" s="72" t="n"/>
      <c r="T423" s="72" t="n"/>
      <c r="U423" s="72" t="n"/>
      <c r="V423" s="72" t="n"/>
      <c r="W423" s="72" t="n"/>
      <c r="X423" s="72" t="n"/>
      <c r="Y423" s="72" t="n"/>
      <c r="Z423" s="72" t="n"/>
      <c r="AA423" s="72" t="n"/>
      <c r="AB423" s="72" t="n"/>
      <c r="AC423" s="72" t="n"/>
      <c r="AD423" s="72" t="n"/>
      <c r="AE423" s="72" t="n"/>
      <c r="AF423" s="72" t="n"/>
      <c r="AG423" s="72" t="n"/>
      <c r="AH423" s="72" t="n"/>
      <c r="AI423" s="72" t="n"/>
    </row>
    <row r="424" ht="19.95" customFormat="1" customHeight="1" s="29">
      <c r="A424" s="32" t="n"/>
      <c r="B424" s="32" t="n"/>
      <c r="E424" s="72" t="n"/>
      <c r="F424" s="72" t="n"/>
      <c r="G424" s="72" t="n"/>
      <c r="H424" s="72" t="n"/>
      <c r="I424" s="72" t="n"/>
      <c r="J424" s="72" t="n"/>
      <c r="K424" s="72" t="n"/>
      <c r="L424" s="72" t="n"/>
      <c r="M424" s="72" t="n"/>
      <c r="N424" s="72" t="n"/>
      <c r="O424" s="72" t="n"/>
      <c r="P424" s="72" t="n"/>
      <c r="Q424" s="72" t="n"/>
      <c r="R424" s="72" t="n"/>
      <c r="S424" s="72" t="n"/>
      <c r="T424" s="72" t="n"/>
      <c r="U424" s="72" t="n"/>
      <c r="V424" s="72" t="n"/>
      <c r="W424" s="72" t="n"/>
      <c r="X424" s="72" t="n"/>
      <c r="Y424" s="72" t="n"/>
      <c r="Z424" s="72" t="n"/>
      <c r="AA424" s="72" t="n"/>
      <c r="AB424" s="72" t="n"/>
      <c r="AC424" s="72" t="n"/>
      <c r="AD424" s="72" t="n"/>
      <c r="AE424" s="72" t="n"/>
      <c r="AF424" s="72" t="n"/>
      <c r="AG424" s="72" t="n"/>
      <c r="AH424" s="72" t="n"/>
      <c r="AI424" s="72" t="n"/>
    </row>
    <row r="425" ht="19.95" customFormat="1" customHeight="1" s="29">
      <c r="A425" s="32" t="n"/>
      <c r="B425" s="32" t="n"/>
      <c r="E425" s="72" t="n"/>
      <c r="F425" s="72" t="n"/>
      <c r="G425" s="72" t="n"/>
      <c r="H425" s="72" t="n"/>
      <c r="I425" s="72" t="n"/>
      <c r="J425" s="72" t="n"/>
      <c r="K425" s="72" t="n"/>
      <c r="L425" s="72" t="n"/>
      <c r="M425" s="72" t="n"/>
      <c r="N425" s="72" t="n"/>
      <c r="O425" s="72" t="n"/>
      <c r="P425" s="72" t="n"/>
      <c r="Q425" s="72" t="n"/>
      <c r="R425" s="72" t="n"/>
      <c r="S425" s="72" t="n"/>
      <c r="T425" s="72" t="n"/>
      <c r="U425" s="72" t="n"/>
      <c r="V425" s="72" t="n"/>
      <c r="W425" s="72" t="n"/>
      <c r="X425" s="72" t="n"/>
      <c r="Y425" s="72" t="n"/>
      <c r="Z425" s="72" t="n"/>
      <c r="AA425" s="72" t="n"/>
      <c r="AB425" s="72" t="n"/>
      <c r="AC425" s="72" t="n"/>
      <c r="AD425" s="72" t="n"/>
      <c r="AE425" s="72" t="n"/>
      <c r="AF425" s="72" t="n"/>
      <c r="AG425" s="72" t="n"/>
      <c r="AH425" s="72" t="n"/>
      <c r="AI425" s="72" t="n"/>
    </row>
    <row r="426" ht="19.95" customFormat="1" customHeight="1" s="29">
      <c r="A426" s="32" t="n"/>
      <c r="B426" s="32" t="n"/>
      <c r="E426" s="72" t="n"/>
      <c r="F426" s="72" t="n"/>
      <c r="G426" s="72" t="n"/>
      <c r="H426" s="72" t="n"/>
      <c r="I426" s="72" t="n"/>
      <c r="J426" s="72" t="n"/>
      <c r="K426" s="72" t="n"/>
      <c r="L426" s="72" t="n"/>
      <c r="M426" s="72" t="n"/>
      <c r="N426" s="72" t="n"/>
      <c r="O426" s="72" t="n"/>
      <c r="P426" s="72" t="n"/>
      <c r="Q426" s="72" t="n"/>
      <c r="R426" s="72" t="n"/>
      <c r="S426" s="72" t="n"/>
      <c r="T426" s="72" t="n"/>
      <c r="U426" s="72" t="n"/>
      <c r="V426" s="72" t="n"/>
      <c r="W426" s="72" t="n"/>
      <c r="X426" s="72" t="n"/>
      <c r="Y426" s="72" t="n"/>
      <c r="Z426" s="72" t="n"/>
      <c r="AA426" s="72" t="n"/>
      <c r="AB426" s="72" t="n"/>
      <c r="AC426" s="72" t="n"/>
      <c r="AD426" s="72" t="n"/>
      <c r="AE426" s="72" t="n"/>
      <c r="AF426" s="72" t="n"/>
      <c r="AG426" s="72" t="n"/>
      <c r="AH426" s="72" t="n"/>
      <c r="AI426" s="72" t="n"/>
    </row>
    <row r="427" ht="19.95" customFormat="1" customHeight="1" s="29">
      <c r="A427" s="32" t="n"/>
      <c r="B427" s="32" t="n"/>
      <c r="E427" s="72" t="n"/>
      <c r="F427" s="72" t="n"/>
      <c r="G427" s="72" t="n"/>
      <c r="H427" s="72" t="n"/>
      <c r="I427" s="72" t="n"/>
      <c r="J427" s="72" t="n"/>
      <c r="K427" s="72" t="n"/>
      <c r="L427" s="72" t="n"/>
      <c r="M427" s="72" t="n"/>
      <c r="N427" s="72" t="n"/>
      <c r="O427" s="72" t="n"/>
      <c r="P427" s="72" t="n"/>
      <c r="Q427" s="72" t="n"/>
      <c r="R427" s="72" t="n"/>
      <c r="S427" s="72" t="n"/>
      <c r="T427" s="72" t="n"/>
      <c r="U427" s="72" t="n"/>
      <c r="V427" s="72" t="n"/>
      <c r="W427" s="72" t="n"/>
      <c r="X427" s="72" t="n"/>
      <c r="Y427" s="72" t="n"/>
      <c r="Z427" s="72" t="n"/>
      <c r="AA427" s="72" t="n"/>
      <c r="AB427" s="72" t="n"/>
      <c r="AC427" s="72" t="n"/>
      <c r="AD427" s="72" t="n"/>
      <c r="AE427" s="72" t="n"/>
      <c r="AF427" s="72" t="n"/>
      <c r="AG427" s="72" t="n"/>
      <c r="AH427" s="72" t="n"/>
      <c r="AI427" s="72" t="n"/>
    </row>
    <row r="428" ht="19.95" customFormat="1" customHeight="1" s="29">
      <c r="A428" s="32" t="n"/>
      <c r="B428" s="32" t="n"/>
      <c r="E428" s="72" t="n"/>
      <c r="F428" s="72" t="n"/>
      <c r="G428" s="72" t="n"/>
      <c r="H428" s="72" t="n"/>
      <c r="I428" s="72" t="n"/>
      <c r="J428" s="72" t="n"/>
      <c r="K428" s="72" t="n"/>
      <c r="L428" s="72" t="n"/>
      <c r="M428" s="72" t="n"/>
      <c r="N428" s="72" t="n"/>
      <c r="O428" s="72" t="n"/>
      <c r="P428" s="72" t="n"/>
      <c r="Q428" s="72" t="n"/>
      <c r="R428" s="72" t="n"/>
      <c r="S428" s="72" t="n"/>
      <c r="T428" s="72" t="n"/>
      <c r="U428" s="72" t="n"/>
      <c r="V428" s="72" t="n"/>
      <c r="W428" s="72" t="n"/>
      <c r="X428" s="72" t="n"/>
      <c r="Y428" s="72" t="n"/>
      <c r="Z428" s="72" t="n"/>
      <c r="AA428" s="72" t="n"/>
      <c r="AB428" s="72" t="n"/>
      <c r="AC428" s="72" t="n"/>
      <c r="AD428" s="72" t="n"/>
      <c r="AE428" s="72" t="n"/>
      <c r="AF428" s="72" t="n"/>
      <c r="AG428" s="72" t="n"/>
      <c r="AH428" s="72" t="n"/>
      <c r="AI428" s="72" t="n"/>
    </row>
    <row r="429" ht="19.95" customFormat="1" customHeight="1" s="29">
      <c r="A429" s="32" t="n"/>
      <c r="B429" s="32" t="n"/>
      <c r="E429" s="72" t="n"/>
      <c r="F429" s="72" t="n"/>
      <c r="G429" s="72" t="n"/>
      <c r="H429" s="72" t="n"/>
      <c r="I429" s="72" t="n"/>
      <c r="J429" s="72" t="n"/>
      <c r="K429" s="72" t="n"/>
      <c r="L429" s="72" t="n"/>
      <c r="M429" s="72" t="n"/>
      <c r="N429" s="72" t="n"/>
      <c r="O429" s="72" t="n"/>
      <c r="P429" s="72" t="n"/>
      <c r="Q429" s="72" t="n"/>
      <c r="R429" s="72" t="n"/>
      <c r="S429" s="72" t="n"/>
      <c r="T429" s="72" t="n"/>
      <c r="U429" s="72" t="n"/>
      <c r="V429" s="72" t="n"/>
      <c r="W429" s="72" t="n"/>
      <c r="X429" s="72" t="n"/>
      <c r="Y429" s="72" t="n"/>
      <c r="Z429" s="72" t="n"/>
      <c r="AA429" s="72" t="n"/>
      <c r="AB429" s="72" t="n"/>
      <c r="AC429" s="72" t="n"/>
      <c r="AD429" s="72" t="n"/>
      <c r="AE429" s="72" t="n"/>
      <c r="AF429" s="72" t="n"/>
      <c r="AG429" s="72" t="n"/>
      <c r="AH429" s="72" t="n"/>
      <c r="AI429" s="72" t="n"/>
    </row>
    <row r="430" ht="19.95" customFormat="1" customHeight="1" s="29">
      <c r="A430" s="32" t="n"/>
      <c r="B430" s="32" t="n"/>
      <c r="E430" s="72" t="n"/>
      <c r="F430" s="72" t="n"/>
      <c r="G430" s="72" t="n"/>
      <c r="H430" s="72" t="n"/>
      <c r="I430" s="72" t="n"/>
      <c r="J430" s="72" t="n"/>
      <c r="K430" s="72" t="n"/>
      <c r="L430" s="72" t="n"/>
      <c r="M430" s="72" t="n"/>
      <c r="N430" s="72" t="n"/>
      <c r="O430" s="72" t="n"/>
      <c r="P430" s="72" t="n"/>
      <c r="Q430" s="72" t="n"/>
      <c r="R430" s="72" t="n"/>
      <c r="S430" s="72" t="n"/>
      <c r="T430" s="72" t="n"/>
      <c r="U430" s="72" t="n"/>
      <c r="V430" s="72" t="n"/>
      <c r="W430" s="72" t="n"/>
      <c r="X430" s="72" t="n"/>
      <c r="Y430" s="72" t="n"/>
      <c r="Z430" s="72" t="n"/>
      <c r="AA430" s="72" t="n"/>
      <c r="AB430" s="72" t="n"/>
      <c r="AC430" s="72" t="n"/>
      <c r="AD430" s="72" t="n"/>
      <c r="AE430" s="72" t="n"/>
      <c r="AF430" s="72" t="n"/>
      <c r="AG430" s="72" t="n"/>
      <c r="AH430" s="72" t="n"/>
      <c r="AI430" s="72" t="n"/>
    </row>
    <row r="431" ht="19.95" customFormat="1" customHeight="1" s="29">
      <c r="A431" s="32" t="n"/>
      <c r="B431" s="32" t="n"/>
      <c r="E431" s="72" t="n"/>
      <c r="F431" s="72" t="n"/>
      <c r="G431" s="72" t="n"/>
      <c r="H431" s="72" t="n"/>
      <c r="I431" s="72" t="n"/>
      <c r="J431" s="72" t="n"/>
      <c r="K431" s="72" t="n"/>
      <c r="L431" s="72" t="n"/>
      <c r="M431" s="72" t="n"/>
      <c r="N431" s="72" t="n"/>
      <c r="O431" s="72" t="n"/>
      <c r="P431" s="72" t="n"/>
      <c r="Q431" s="72" t="n"/>
      <c r="R431" s="72" t="n"/>
      <c r="S431" s="72" t="n"/>
      <c r="T431" s="72" t="n"/>
      <c r="U431" s="72" t="n"/>
      <c r="V431" s="72" t="n"/>
      <c r="W431" s="72" t="n"/>
      <c r="X431" s="72" t="n"/>
      <c r="Y431" s="72" t="n"/>
      <c r="Z431" s="72" t="n"/>
      <c r="AA431" s="72" t="n"/>
      <c r="AB431" s="72" t="n"/>
      <c r="AC431" s="72" t="n"/>
      <c r="AD431" s="72" t="n"/>
      <c r="AE431" s="72" t="n"/>
      <c r="AF431" s="72" t="n"/>
      <c r="AG431" s="72" t="n"/>
      <c r="AH431" s="72" t="n"/>
      <c r="AI431" s="72" t="n"/>
    </row>
    <row r="432" ht="19.95" customFormat="1" customHeight="1" s="29">
      <c r="A432" s="32" t="n"/>
      <c r="B432" s="32" t="n"/>
      <c r="E432" s="72" t="n"/>
      <c r="F432" s="72" t="n"/>
      <c r="G432" s="72" t="n"/>
      <c r="H432" s="72" t="n"/>
      <c r="I432" s="72" t="n"/>
      <c r="J432" s="72" t="n"/>
      <c r="K432" s="72" t="n"/>
      <c r="L432" s="72" t="n"/>
      <c r="M432" s="72" t="n"/>
      <c r="N432" s="72" t="n"/>
      <c r="O432" s="72" t="n"/>
      <c r="P432" s="72" t="n"/>
      <c r="Q432" s="72" t="n"/>
      <c r="R432" s="72" t="n"/>
      <c r="S432" s="72" t="n"/>
      <c r="T432" s="72" t="n"/>
      <c r="U432" s="72" t="n"/>
      <c r="V432" s="72" t="n"/>
      <c r="W432" s="72" t="n"/>
      <c r="X432" s="72" t="n"/>
      <c r="Y432" s="72" t="n"/>
      <c r="Z432" s="72" t="n"/>
      <c r="AA432" s="72" t="n"/>
      <c r="AB432" s="72" t="n"/>
      <c r="AC432" s="72" t="n"/>
      <c r="AD432" s="72" t="n"/>
      <c r="AE432" s="72" t="n"/>
      <c r="AF432" s="72" t="n"/>
      <c r="AG432" s="72" t="n"/>
      <c r="AH432" s="72" t="n"/>
      <c r="AI432" s="72" t="n"/>
    </row>
    <row r="433" ht="19.95" customFormat="1" customHeight="1" s="29">
      <c r="A433" s="32" t="n"/>
      <c r="B433" s="32" t="n"/>
      <c r="E433" s="72" t="n"/>
      <c r="F433" s="72" t="n"/>
      <c r="G433" s="72" t="n"/>
      <c r="H433" s="72" t="n"/>
      <c r="I433" s="72" t="n"/>
      <c r="J433" s="72" t="n"/>
      <c r="K433" s="72" t="n"/>
      <c r="L433" s="72" t="n"/>
      <c r="M433" s="72" t="n"/>
      <c r="N433" s="72" t="n"/>
      <c r="O433" s="72" t="n"/>
      <c r="P433" s="72" t="n"/>
      <c r="Q433" s="72" t="n"/>
      <c r="R433" s="72" t="n"/>
      <c r="S433" s="72" t="n"/>
      <c r="T433" s="72" t="n"/>
      <c r="U433" s="72" t="n"/>
      <c r="V433" s="72" t="n"/>
      <c r="W433" s="72" t="n"/>
      <c r="X433" s="72" t="n"/>
      <c r="Y433" s="72" t="n"/>
      <c r="Z433" s="72" t="n"/>
      <c r="AA433" s="72" t="n"/>
      <c r="AB433" s="72" t="n"/>
      <c r="AC433" s="72" t="n"/>
      <c r="AD433" s="72" t="n"/>
      <c r="AE433" s="72" t="n"/>
      <c r="AF433" s="72" t="n"/>
      <c r="AG433" s="72" t="n"/>
      <c r="AH433" s="72" t="n"/>
      <c r="AI433" s="72" t="n"/>
    </row>
    <row r="434" ht="19.95" customFormat="1" customHeight="1" s="29">
      <c r="A434" s="32" t="n"/>
      <c r="B434" s="32" t="n"/>
      <c r="E434" s="72" t="n"/>
      <c r="F434" s="72" t="n"/>
      <c r="G434" s="72" t="n"/>
      <c r="H434" s="72" t="n"/>
      <c r="I434" s="72" t="n"/>
      <c r="J434" s="72" t="n"/>
      <c r="K434" s="72" t="n"/>
      <c r="L434" s="72" t="n"/>
      <c r="M434" s="72" t="n"/>
      <c r="N434" s="72" t="n"/>
      <c r="O434" s="72" t="n"/>
      <c r="P434" s="72" t="n"/>
      <c r="Q434" s="72" t="n"/>
      <c r="R434" s="72" t="n"/>
      <c r="S434" s="72" t="n"/>
      <c r="T434" s="72" t="n"/>
      <c r="U434" s="72" t="n"/>
      <c r="V434" s="72" t="n"/>
      <c r="W434" s="72" t="n"/>
      <c r="X434" s="72" t="n"/>
      <c r="Y434" s="72" t="n"/>
      <c r="Z434" s="72" t="n"/>
      <c r="AA434" s="72" t="n"/>
      <c r="AB434" s="72" t="n"/>
      <c r="AC434" s="72" t="n"/>
      <c r="AD434" s="72" t="n"/>
      <c r="AE434" s="72" t="n"/>
      <c r="AF434" s="72" t="n"/>
      <c r="AG434" s="72" t="n"/>
      <c r="AH434" s="72" t="n"/>
      <c r="AI434" s="72" t="n"/>
    </row>
    <row r="435" ht="19.95" customFormat="1" customHeight="1" s="29">
      <c r="A435" s="32" t="n"/>
      <c r="B435" s="32" t="n"/>
      <c r="E435" s="72" t="n"/>
      <c r="F435" s="72" t="n"/>
      <c r="G435" s="72" t="n"/>
      <c r="H435" s="72" t="n"/>
      <c r="I435" s="72" t="n"/>
      <c r="J435" s="72" t="n"/>
      <c r="K435" s="72" t="n"/>
      <c r="L435" s="72" t="n"/>
      <c r="M435" s="72" t="n"/>
      <c r="N435" s="72" t="n"/>
      <c r="O435" s="72" t="n"/>
      <c r="P435" s="72" t="n"/>
      <c r="Q435" s="72" t="n"/>
      <c r="R435" s="72" t="n"/>
      <c r="S435" s="72" t="n"/>
      <c r="T435" s="72" t="n"/>
      <c r="U435" s="72" t="n"/>
      <c r="V435" s="72" t="n"/>
      <c r="W435" s="72" t="n"/>
      <c r="X435" s="72" t="n"/>
      <c r="Y435" s="72" t="n"/>
      <c r="Z435" s="72" t="n"/>
      <c r="AA435" s="72" t="n"/>
      <c r="AB435" s="72" t="n"/>
      <c r="AC435" s="72" t="n"/>
      <c r="AD435" s="72" t="n"/>
      <c r="AE435" s="72" t="n"/>
      <c r="AF435" s="72" t="n"/>
      <c r="AG435" s="72" t="n"/>
      <c r="AH435" s="72" t="n"/>
      <c r="AI435" s="72" t="n"/>
    </row>
    <row r="436" ht="19.95" customFormat="1" customHeight="1" s="29">
      <c r="A436" s="32" t="n"/>
      <c r="B436" s="32" t="n"/>
      <c r="E436" s="72" t="n"/>
      <c r="F436" s="72" t="n"/>
      <c r="G436" s="72" t="n"/>
      <c r="H436" s="72" t="n"/>
      <c r="I436" s="72" t="n"/>
      <c r="J436" s="72" t="n"/>
      <c r="K436" s="72" t="n"/>
      <c r="L436" s="72" t="n"/>
      <c r="M436" s="72" t="n"/>
      <c r="N436" s="72" t="n"/>
      <c r="O436" s="72" t="n"/>
      <c r="P436" s="72" t="n"/>
      <c r="Q436" s="72" t="n"/>
      <c r="R436" s="72" t="n"/>
      <c r="S436" s="72" t="n"/>
      <c r="T436" s="72" t="n"/>
      <c r="U436" s="72" t="n"/>
      <c r="V436" s="72" t="n"/>
      <c r="W436" s="72" t="n"/>
      <c r="X436" s="72" t="n"/>
      <c r="Y436" s="72" t="n"/>
      <c r="Z436" s="72" t="n"/>
      <c r="AA436" s="72" t="n"/>
      <c r="AB436" s="72" t="n"/>
      <c r="AC436" s="72" t="n"/>
      <c r="AD436" s="72" t="n"/>
      <c r="AE436" s="72" t="n"/>
      <c r="AF436" s="72" t="n"/>
      <c r="AG436" s="72" t="n"/>
      <c r="AH436" s="72" t="n"/>
      <c r="AI436" s="72" t="n"/>
    </row>
    <row r="437" ht="19.95" customFormat="1" customHeight="1" s="29">
      <c r="A437" s="32" t="n"/>
      <c r="B437" s="32" t="n"/>
      <c r="E437" s="72" t="n"/>
      <c r="F437" s="72" t="n"/>
      <c r="G437" s="72" t="n"/>
      <c r="H437" s="72" t="n"/>
      <c r="I437" s="72" t="n"/>
      <c r="J437" s="72" t="n"/>
      <c r="K437" s="72" t="n"/>
      <c r="L437" s="72" t="n"/>
      <c r="M437" s="72" t="n"/>
      <c r="N437" s="72" t="n"/>
      <c r="O437" s="72" t="n"/>
      <c r="P437" s="72" t="n"/>
      <c r="Q437" s="72" t="n"/>
      <c r="R437" s="72" t="n"/>
      <c r="S437" s="72" t="n"/>
      <c r="T437" s="72" t="n"/>
      <c r="U437" s="72" t="n"/>
      <c r="V437" s="72" t="n"/>
      <c r="W437" s="72" t="n"/>
      <c r="X437" s="72" t="n"/>
      <c r="Y437" s="72" t="n"/>
      <c r="Z437" s="72" t="n"/>
      <c r="AA437" s="72" t="n"/>
      <c r="AB437" s="72" t="n"/>
      <c r="AC437" s="72" t="n"/>
      <c r="AD437" s="72" t="n"/>
      <c r="AE437" s="72" t="n"/>
      <c r="AF437" s="72" t="n"/>
      <c r="AG437" s="72" t="n"/>
      <c r="AH437" s="72" t="n"/>
      <c r="AI437" s="72" t="n"/>
    </row>
    <row r="438" ht="19.95" customFormat="1" customHeight="1" s="29">
      <c r="A438" s="32" t="n"/>
      <c r="B438" s="32" t="n"/>
      <c r="E438" s="72" t="n"/>
      <c r="F438" s="72" t="n"/>
      <c r="G438" s="72" t="n"/>
      <c r="H438" s="72" t="n"/>
      <c r="I438" s="72" t="n"/>
      <c r="J438" s="72" t="n"/>
      <c r="K438" s="72" t="n"/>
      <c r="L438" s="72" t="n"/>
      <c r="M438" s="72" t="n"/>
      <c r="N438" s="72" t="n"/>
      <c r="O438" s="72" t="n"/>
      <c r="P438" s="72" t="n"/>
      <c r="Q438" s="72" t="n"/>
      <c r="R438" s="72" t="n"/>
      <c r="S438" s="72" t="n"/>
      <c r="T438" s="72" t="n"/>
      <c r="U438" s="72" t="n"/>
      <c r="V438" s="72" t="n"/>
      <c r="W438" s="72" t="n"/>
      <c r="X438" s="72" t="n"/>
      <c r="Y438" s="72" t="n"/>
      <c r="Z438" s="72" t="n"/>
      <c r="AA438" s="72" t="n"/>
      <c r="AB438" s="72" t="n"/>
      <c r="AC438" s="72" t="n"/>
      <c r="AD438" s="72" t="n"/>
      <c r="AE438" s="72" t="n"/>
      <c r="AF438" s="72" t="n"/>
      <c r="AG438" s="72" t="n"/>
      <c r="AH438" s="72" t="n"/>
      <c r="AI438" s="72" t="n"/>
    </row>
    <row r="439" ht="19.95" customFormat="1" customHeight="1" s="29">
      <c r="A439" s="32" t="n"/>
      <c r="B439" s="32" t="n"/>
      <c r="E439" s="72" t="n"/>
      <c r="F439" s="72" t="n"/>
      <c r="G439" s="72" t="n"/>
      <c r="H439" s="72" t="n"/>
      <c r="I439" s="72" t="n"/>
      <c r="J439" s="72" t="n"/>
      <c r="K439" s="72" t="n"/>
      <c r="L439" s="72" t="n"/>
      <c r="M439" s="72" t="n"/>
      <c r="N439" s="72" t="n"/>
      <c r="O439" s="72" t="n"/>
      <c r="P439" s="72" t="n"/>
      <c r="Q439" s="72" t="n"/>
      <c r="R439" s="72" t="n"/>
      <c r="S439" s="72" t="n"/>
      <c r="T439" s="72" t="n"/>
      <c r="U439" s="72" t="n"/>
      <c r="V439" s="72" t="n"/>
      <c r="W439" s="72" t="n"/>
      <c r="X439" s="72" t="n"/>
      <c r="Y439" s="72" t="n"/>
      <c r="Z439" s="72" t="n"/>
      <c r="AA439" s="72" t="n"/>
      <c r="AB439" s="72" t="n"/>
      <c r="AC439" s="72" t="n"/>
      <c r="AD439" s="72" t="n"/>
      <c r="AE439" s="72" t="n"/>
      <c r="AF439" s="72" t="n"/>
      <c r="AG439" s="72" t="n"/>
      <c r="AH439" s="72" t="n"/>
      <c r="AI439" s="72" t="n"/>
    </row>
    <row r="440" ht="19.95" customFormat="1" customHeight="1" s="29">
      <c r="A440" s="32" t="n"/>
      <c r="B440" s="32" t="n"/>
      <c r="E440" s="72" t="n"/>
      <c r="F440" s="72" t="n"/>
      <c r="G440" s="72" t="n"/>
      <c r="H440" s="72" t="n"/>
      <c r="I440" s="72" t="n"/>
      <c r="J440" s="72" t="n"/>
      <c r="K440" s="72" t="n"/>
      <c r="L440" s="72" t="n"/>
      <c r="M440" s="72" t="n"/>
      <c r="N440" s="72" t="n"/>
      <c r="O440" s="72" t="n"/>
      <c r="P440" s="72" t="n"/>
      <c r="Q440" s="72" t="n"/>
      <c r="R440" s="72" t="n"/>
      <c r="S440" s="72" t="n"/>
      <c r="T440" s="72" t="n"/>
      <c r="U440" s="72" t="n"/>
      <c r="V440" s="72" t="n"/>
      <c r="W440" s="72" t="n"/>
      <c r="X440" s="72" t="n"/>
      <c r="Y440" s="72" t="n"/>
      <c r="Z440" s="72" t="n"/>
      <c r="AA440" s="72" t="n"/>
      <c r="AB440" s="72" t="n"/>
      <c r="AC440" s="72" t="n"/>
      <c r="AD440" s="72" t="n"/>
      <c r="AE440" s="72" t="n"/>
      <c r="AF440" s="72" t="n"/>
      <c r="AG440" s="72" t="n"/>
      <c r="AH440" s="72" t="n"/>
      <c r="AI440" s="72" t="n"/>
    </row>
    <row r="441" ht="19.95" customFormat="1" customHeight="1" s="29">
      <c r="A441" s="32" t="n"/>
      <c r="B441" s="32" t="n"/>
      <c r="E441" s="72" t="n"/>
      <c r="F441" s="72" t="n"/>
      <c r="G441" s="72" t="n"/>
      <c r="H441" s="72" t="n"/>
      <c r="I441" s="72" t="n"/>
      <c r="J441" s="72" t="n"/>
      <c r="K441" s="72" t="n"/>
      <c r="L441" s="72" t="n"/>
      <c r="M441" s="72" t="n"/>
      <c r="N441" s="72" t="n"/>
      <c r="O441" s="72" t="n"/>
      <c r="P441" s="72" t="n"/>
      <c r="Q441" s="72" t="n"/>
      <c r="R441" s="72" t="n"/>
      <c r="S441" s="72" t="n"/>
      <c r="T441" s="72" t="n"/>
      <c r="U441" s="72" t="n"/>
      <c r="V441" s="72" t="n"/>
      <c r="W441" s="72" t="n"/>
      <c r="X441" s="72" t="n"/>
      <c r="Y441" s="72" t="n"/>
      <c r="Z441" s="72" t="n"/>
      <c r="AA441" s="72" t="n"/>
      <c r="AB441" s="72" t="n"/>
      <c r="AC441" s="72" t="n"/>
      <c r="AD441" s="72" t="n"/>
      <c r="AE441" s="72" t="n"/>
      <c r="AF441" s="72" t="n"/>
      <c r="AG441" s="72" t="n"/>
      <c r="AH441" s="72" t="n"/>
      <c r="AI441" s="72" t="n"/>
    </row>
    <row r="442" ht="19.95" customFormat="1" customHeight="1" s="29">
      <c r="A442" s="32" t="n"/>
      <c r="B442" s="32" t="n"/>
      <c r="E442" s="72" t="n"/>
      <c r="F442" s="72" t="n"/>
      <c r="G442" s="72" t="n"/>
      <c r="H442" s="72" t="n"/>
      <c r="I442" s="72" t="n"/>
      <c r="J442" s="72" t="n"/>
      <c r="K442" s="72" t="n"/>
      <c r="L442" s="72" t="n"/>
      <c r="M442" s="72" t="n"/>
      <c r="N442" s="72" t="n"/>
      <c r="O442" s="72" t="n"/>
      <c r="P442" s="72" t="n"/>
      <c r="Q442" s="72" t="n"/>
      <c r="R442" s="72" t="n"/>
      <c r="S442" s="72" t="n"/>
      <c r="T442" s="72" t="n"/>
      <c r="U442" s="72" t="n"/>
      <c r="V442" s="72" t="n"/>
      <c r="W442" s="72" t="n"/>
      <c r="X442" s="72" t="n"/>
      <c r="Y442" s="72" t="n"/>
      <c r="Z442" s="72" t="n"/>
      <c r="AA442" s="72" t="n"/>
      <c r="AB442" s="72" t="n"/>
      <c r="AC442" s="72" t="n"/>
      <c r="AD442" s="72" t="n"/>
      <c r="AE442" s="72" t="n"/>
      <c r="AF442" s="72" t="n"/>
      <c r="AG442" s="72" t="n"/>
      <c r="AH442" s="72" t="n"/>
      <c r="AI442" s="72" t="n"/>
    </row>
    <row r="443" ht="19.95" customFormat="1" customHeight="1" s="29">
      <c r="A443" s="32" t="n"/>
      <c r="B443" s="32" t="n"/>
      <c r="E443" s="72" t="n"/>
      <c r="F443" s="72" t="n"/>
      <c r="G443" s="72" t="n"/>
      <c r="H443" s="72" t="n"/>
      <c r="I443" s="72" t="n"/>
      <c r="J443" s="72" t="n"/>
      <c r="K443" s="72" t="n"/>
      <c r="L443" s="72" t="n"/>
      <c r="M443" s="72" t="n"/>
      <c r="N443" s="72" t="n"/>
      <c r="O443" s="72" t="n"/>
      <c r="P443" s="72" t="n"/>
      <c r="Q443" s="72" t="n"/>
      <c r="R443" s="72" t="n"/>
      <c r="S443" s="72" t="n"/>
      <c r="T443" s="72" t="n"/>
      <c r="U443" s="72" t="n"/>
      <c r="V443" s="72" t="n"/>
      <c r="W443" s="72" t="n"/>
      <c r="X443" s="72" t="n"/>
      <c r="Y443" s="72" t="n"/>
      <c r="Z443" s="72" t="n"/>
      <c r="AA443" s="72" t="n"/>
      <c r="AB443" s="72" t="n"/>
      <c r="AC443" s="72" t="n"/>
      <c r="AD443" s="72" t="n"/>
      <c r="AE443" s="72" t="n"/>
      <c r="AF443" s="72" t="n"/>
      <c r="AG443" s="72" t="n"/>
      <c r="AH443" s="72" t="n"/>
      <c r="AI443" s="72" t="n"/>
    </row>
    <row r="444" ht="19.95" customFormat="1" customHeight="1" s="29">
      <c r="A444" s="32" t="n"/>
      <c r="B444" s="32" t="n"/>
      <c r="E444" s="72" t="n"/>
      <c r="F444" s="72" t="n"/>
      <c r="G444" s="72" t="n"/>
      <c r="H444" s="72" t="n"/>
      <c r="I444" s="72" t="n"/>
      <c r="J444" s="72" t="n"/>
      <c r="K444" s="72" t="n"/>
      <c r="L444" s="72" t="n"/>
      <c r="M444" s="72" t="n"/>
      <c r="N444" s="72" t="n"/>
      <c r="O444" s="72" t="n"/>
      <c r="P444" s="72" t="n"/>
      <c r="Q444" s="72" t="n"/>
      <c r="R444" s="72" t="n"/>
      <c r="S444" s="72" t="n"/>
      <c r="T444" s="72" t="n"/>
      <c r="U444" s="72" t="n"/>
      <c r="V444" s="72" t="n"/>
      <c r="W444" s="72" t="n"/>
      <c r="X444" s="72" t="n"/>
      <c r="Y444" s="72" t="n"/>
      <c r="Z444" s="72" t="n"/>
      <c r="AA444" s="72" t="n"/>
      <c r="AB444" s="72" t="n"/>
      <c r="AC444" s="72" t="n"/>
      <c r="AD444" s="72" t="n"/>
      <c r="AE444" s="72" t="n"/>
      <c r="AF444" s="72" t="n"/>
      <c r="AG444" s="72" t="n"/>
      <c r="AH444" s="72" t="n"/>
      <c r="AI444" s="72" t="n"/>
    </row>
    <row r="445" ht="19.95" customFormat="1" customHeight="1" s="29">
      <c r="A445" s="32" t="n"/>
      <c r="B445" s="32" t="n"/>
      <c r="E445" s="72" t="n"/>
      <c r="F445" s="72" t="n"/>
      <c r="G445" s="72" t="n"/>
      <c r="H445" s="72" t="n"/>
      <c r="I445" s="72" t="n"/>
      <c r="J445" s="72" t="n"/>
      <c r="K445" s="72" t="n"/>
      <c r="L445" s="72" t="n"/>
      <c r="M445" s="72" t="n"/>
      <c r="N445" s="72" t="n"/>
      <c r="O445" s="72" t="n"/>
      <c r="P445" s="72" t="n"/>
      <c r="Q445" s="72" t="n"/>
      <c r="R445" s="72" t="n"/>
      <c r="S445" s="72" t="n"/>
      <c r="T445" s="72" t="n"/>
      <c r="U445" s="72" t="n"/>
      <c r="V445" s="72" t="n"/>
      <c r="W445" s="72" t="n"/>
      <c r="X445" s="72" t="n"/>
      <c r="Y445" s="72" t="n"/>
      <c r="Z445" s="72" t="n"/>
      <c r="AA445" s="72" t="n"/>
      <c r="AB445" s="72" t="n"/>
      <c r="AC445" s="72" t="n"/>
      <c r="AD445" s="72" t="n"/>
      <c r="AE445" s="72" t="n"/>
      <c r="AF445" s="72" t="n"/>
      <c r="AG445" s="72" t="n"/>
      <c r="AH445" s="72" t="n"/>
      <c r="AI445" s="72" t="n"/>
    </row>
    <row r="446" ht="19.95" customFormat="1" customHeight="1" s="29">
      <c r="A446" s="32" t="n"/>
      <c r="B446" s="32" t="n"/>
      <c r="E446" s="72" t="n"/>
      <c r="F446" s="72" t="n"/>
      <c r="G446" s="72" t="n"/>
      <c r="H446" s="72" t="n"/>
      <c r="I446" s="72" t="n"/>
      <c r="J446" s="72" t="n"/>
      <c r="K446" s="72" t="n"/>
      <c r="L446" s="72" t="n"/>
      <c r="M446" s="72" t="n"/>
      <c r="N446" s="72" t="n"/>
      <c r="O446" s="72" t="n"/>
      <c r="P446" s="72" t="n"/>
      <c r="Q446" s="72" t="n"/>
      <c r="R446" s="72" t="n"/>
      <c r="S446" s="72" t="n"/>
      <c r="T446" s="72" t="n"/>
      <c r="U446" s="72" t="n"/>
      <c r="V446" s="72" t="n"/>
      <c r="W446" s="72" t="n"/>
      <c r="X446" s="72" t="n"/>
      <c r="Y446" s="72" t="n"/>
      <c r="Z446" s="72" t="n"/>
      <c r="AA446" s="72" t="n"/>
      <c r="AB446" s="72" t="n"/>
      <c r="AC446" s="72" t="n"/>
      <c r="AD446" s="72" t="n"/>
      <c r="AE446" s="72" t="n"/>
      <c r="AF446" s="72" t="n"/>
      <c r="AG446" s="72" t="n"/>
      <c r="AH446" s="72" t="n"/>
      <c r="AI446" s="72" t="n"/>
    </row>
    <row r="447" ht="19.95" customFormat="1" customHeight="1" s="29">
      <c r="A447" s="32" t="n"/>
      <c r="B447" s="32" t="n"/>
      <c r="E447" s="72" t="n"/>
      <c r="F447" s="72" t="n"/>
      <c r="G447" s="72" t="n"/>
      <c r="H447" s="72" t="n"/>
      <c r="I447" s="72" t="n"/>
      <c r="J447" s="72" t="n"/>
      <c r="K447" s="72" t="n"/>
      <c r="L447" s="72" t="n"/>
      <c r="M447" s="72" t="n"/>
      <c r="N447" s="72" t="n"/>
      <c r="O447" s="72" t="n"/>
      <c r="P447" s="72" t="n"/>
      <c r="Q447" s="72" t="n"/>
      <c r="R447" s="72" t="n"/>
      <c r="S447" s="72" t="n"/>
      <c r="T447" s="72" t="n"/>
      <c r="U447" s="72" t="n"/>
      <c r="V447" s="72" t="n"/>
      <c r="W447" s="72" t="n"/>
      <c r="X447" s="72" t="n"/>
      <c r="Y447" s="72" t="n"/>
      <c r="Z447" s="72" t="n"/>
      <c r="AA447" s="72" t="n"/>
      <c r="AB447" s="72" t="n"/>
      <c r="AC447" s="72" t="n"/>
      <c r="AD447" s="72" t="n"/>
      <c r="AE447" s="72" t="n"/>
      <c r="AF447" s="72" t="n"/>
      <c r="AG447" s="72" t="n"/>
      <c r="AH447" s="72" t="n"/>
      <c r="AI447" s="72" t="n"/>
    </row>
    <row r="448" ht="19.95" customFormat="1" customHeight="1" s="29">
      <c r="A448" s="32" t="n"/>
      <c r="B448" s="32" t="n"/>
      <c r="E448" s="72" t="n"/>
      <c r="F448" s="72" t="n"/>
      <c r="G448" s="72" t="n"/>
      <c r="H448" s="72" t="n"/>
      <c r="I448" s="72" t="n"/>
      <c r="J448" s="72" t="n"/>
      <c r="K448" s="72" t="n"/>
      <c r="L448" s="72" t="n"/>
      <c r="M448" s="72" t="n"/>
      <c r="N448" s="72" t="n"/>
      <c r="O448" s="72" t="n"/>
      <c r="P448" s="72" t="n"/>
      <c r="Q448" s="72" t="n"/>
      <c r="R448" s="72" t="n"/>
      <c r="S448" s="72" t="n"/>
      <c r="T448" s="72" t="n"/>
      <c r="U448" s="72" t="n"/>
      <c r="V448" s="72" t="n"/>
      <c r="W448" s="72" t="n"/>
      <c r="X448" s="72" t="n"/>
      <c r="Y448" s="72" t="n"/>
      <c r="Z448" s="72" t="n"/>
      <c r="AA448" s="72" t="n"/>
      <c r="AB448" s="72" t="n"/>
      <c r="AC448" s="72" t="n"/>
      <c r="AD448" s="72" t="n"/>
      <c r="AE448" s="72" t="n"/>
      <c r="AF448" s="72" t="n"/>
      <c r="AG448" s="72" t="n"/>
      <c r="AH448" s="72" t="n"/>
      <c r="AI448" s="72" t="n"/>
    </row>
    <row r="449" ht="19.95" customFormat="1" customHeight="1" s="29">
      <c r="A449" s="32" t="n"/>
      <c r="B449" s="32" t="n"/>
      <c r="E449" s="72" t="n"/>
      <c r="F449" s="72" t="n"/>
      <c r="G449" s="72" t="n"/>
      <c r="H449" s="72" t="n"/>
      <c r="I449" s="72" t="n"/>
      <c r="J449" s="72" t="n"/>
      <c r="K449" s="72" t="n"/>
      <c r="L449" s="72" t="n"/>
      <c r="M449" s="72" t="n"/>
      <c r="N449" s="72" t="n"/>
      <c r="O449" s="72" t="n"/>
      <c r="P449" s="72" t="n"/>
      <c r="Q449" s="72" t="n"/>
      <c r="R449" s="72" t="n"/>
      <c r="S449" s="72" t="n"/>
      <c r="T449" s="72" t="n"/>
      <c r="U449" s="72" t="n"/>
      <c r="V449" s="72" t="n"/>
      <c r="W449" s="72" t="n"/>
      <c r="X449" s="72" t="n"/>
      <c r="Y449" s="72" t="n"/>
      <c r="Z449" s="72" t="n"/>
      <c r="AA449" s="72" t="n"/>
      <c r="AB449" s="72" t="n"/>
      <c r="AC449" s="72" t="n"/>
      <c r="AD449" s="72" t="n"/>
      <c r="AE449" s="72" t="n"/>
      <c r="AF449" s="72" t="n"/>
      <c r="AG449" s="72" t="n"/>
      <c r="AH449" s="72" t="n"/>
      <c r="AI449" s="72" t="n"/>
    </row>
    <row r="450" ht="19.95" customFormat="1" customHeight="1" s="29">
      <c r="A450" s="32" t="n"/>
      <c r="B450" s="32" t="n"/>
      <c r="E450" s="72" t="n"/>
      <c r="F450" s="72" t="n"/>
      <c r="G450" s="72" t="n"/>
      <c r="H450" s="72" t="n"/>
      <c r="I450" s="72" t="n"/>
      <c r="J450" s="72" t="n"/>
      <c r="K450" s="72" t="n"/>
      <c r="L450" s="72" t="n"/>
      <c r="M450" s="72" t="n"/>
      <c r="N450" s="72" t="n"/>
      <c r="O450" s="72" t="n"/>
      <c r="P450" s="72" t="n"/>
      <c r="Q450" s="72" t="n"/>
      <c r="R450" s="72" t="n"/>
      <c r="S450" s="72" t="n"/>
      <c r="T450" s="72" t="n"/>
      <c r="U450" s="72" t="n"/>
      <c r="V450" s="72" t="n"/>
      <c r="W450" s="72" t="n"/>
      <c r="X450" s="72" t="n"/>
      <c r="Y450" s="72" t="n"/>
      <c r="Z450" s="72" t="n"/>
      <c r="AA450" s="72" t="n"/>
      <c r="AB450" s="72" t="n"/>
      <c r="AC450" s="72" t="n"/>
      <c r="AD450" s="72" t="n"/>
      <c r="AE450" s="72" t="n"/>
      <c r="AF450" s="72" t="n"/>
      <c r="AG450" s="72" t="n"/>
      <c r="AH450" s="72" t="n"/>
      <c r="AI450" s="72" t="n"/>
    </row>
    <row r="451" ht="19.95" customFormat="1" customHeight="1" s="29">
      <c r="A451" s="32" t="n"/>
      <c r="B451" s="32" t="n"/>
      <c r="E451" s="72" t="n"/>
      <c r="F451" s="72" t="n"/>
      <c r="G451" s="72" t="n"/>
      <c r="H451" s="72" t="n"/>
      <c r="I451" s="72" t="n"/>
      <c r="J451" s="72" t="n"/>
      <c r="K451" s="72" t="n"/>
      <c r="L451" s="72" t="n"/>
      <c r="M451" s="72" t="n"/>
      <c r="N451" s="72" t="n"/>
      <c r="O451" s="72" t="n"/>
      <c r="P451" s="72" t="n"/>
      <c r="Q451" s="72" t="n"/>
      <c r="R451" s="72" t="n"/>
      <c r="S451" s="72" t="n"/>
      <c r="T451" s="72" t="n"/>
      <c r="U451" s="72" t="n"/>
      <c r="V451" s="72" t="n"/>
      <c r="W451" s="72" t="n"/>
      <c r="X451" s="72" t="n"/>
      <c r="Y451" s="72" t="n"/>
      <c r="Z451" s="72" t="n"/>
      <c r="AA451" s="72" t="n"/>
      <c r="AB451" s="72" t="n"/>
      <c r="AC451" s="72" t="n"/>
      <c r="AD451" s="72" t="n"/>
      <c r="AE451" s="72" t="n"/>
      <c r="AF451" s="72" t="n"/>
      <c r="AG451" s="72" t="n"/>
      <c r="AH451" s="72" t="n"/>
      <c r="AI451" s="72" t="n"/>
    </row>
    <row r="452" ht="19.95" customFormat="1" customHeight="1" s="29">
      <c r="A452" s="32" t="n"/>
      <c r="B452" s="32" t="n"/>
      <c r="E452" s="72" t="n"/>
      <c r="F452" s="72" t="n"/>
      <c r="G452" s="72" t="n"/>
      <c r="H452" s="72" t="n"/>
      <c r="I452" s="72" t="n"/>
      <c r="J452" s="72" t="n"/>
      <c r="K452" s="72" t="n"/>
      <c r="L452" s="72" t="n"/>
      <c r="M452" s="72" t="n"/>
      <c r="N452" s="72" t="n"/>
      <c r="O452" s="72" t="n"/>
      <c r="P452" s="72" t="n"/>
      <c r="Q452" s="72" t="n"/>
      <c r="R452" s="72" t="n"/>
      <c r="S452" s="72" t="n"/>
      <c r="T452" s="72" t="n"/>
      <c r="U452" s="72" t="n"/>
      <c r="V452" s="72" t="n"/>
      <c r="W452" s="72" t="n"/>
      <c r="X452" s="72" t="n"/>
      <c r="Y452" s="72" t="n"/>
      <c r="Z452" s="72" t="n"/>
      <c r="AA452" s="72" t="n"/>
      <c r="AB452" s="72" t="n"/>
      <c r="AC452" s="72" t="n"/>
      <c r="AD452" s="72" t="n"/>
      <c r="AE452" s="72" t="n"/>
      <c r="AF452" s="72" t="n"/>
      <c r="AG452" s="72" t="n"/>
      <c r="AH452" s="72" t="n"/>
      <c r="AI452" s="72" t="n"/>
    </row>
    <row r="453" ht="19.95" customFormat="1" customHeight="1" s="29">
      <c r="A453" s="32" t="n"/>
      <c r="B453" s="32" t="n"/>
      <c r="E453" s="72" t="n"/>
      <c r="F453" s="72" t="n"/>
      <c r="G453" s="72" t="n"/>
      <c r="H453" s="72" t="n"/>
      <c r="I453" s="72" t="n"/>
      <c r="J453" s="72" t="n"/>
      <c r="K453" s="72" t="n"/>
      <c r="L453" s="72" t="n"/>
      <c r="M453" s="72" t="n"/>
      <c r="N453" s="72" t="n"/>
      <c r="O453" s="72" t="n"/>
      <c r="P453" s="72" t="n"/>
      <c r="Q453" s="72" t="n"/>
      <c r="R453" s="72" t="n"/>
      <c r="S453" s="72" t="n"/>
      <c r="T453" s="72" t="n"/>
      <c r="U453" s="72" t="n"/>
      <c r="V453" s="72" t="n"/>
      <c r="W453" s="72" t="n"/>
      <c r="X453" s="72" t="n"/>
      <c r="Y453" s="72" t="n"/>
      <c r="Z453" s="72" t="n"/>
      <c r="AA453" s="72" t="n"/>
      <c r="AB453" s="72" t="n"/>
      <c r="AC453" s="72" t="n"/>
      <c r="AD453" s="72" t="n"/>
      <c r="AE453" s="72" t="n"/>
      <c r="AF453" s="72" t="n"/>
      <c r="AG453" s="72" t="n"/>
      <c r="AH453" s="72" t="n"/>
      <c r="AI453" s="72" t="n"/>
    </row>
    <row r="454" ht="19.95" customFormat="1" customHeight="1" s="29">
      <c r="A454" s="32" t="n"/>
      <c r="B454" s="32" t="n"/>
      <c r="E454" s="72" t="n"/>
      <c r="F454" s="72" t="n"/>
      <c r="G454" s="72" t="n"/>
      <c r="H454" s="72" t="n"/>
      <c r="I454" s="72" t="n"/>
      <c r="J454" s="72" t="n"/>
      <c r="K454" s="72" t="n"/>
      <c r="L454" s="72" t="n"/>
      <c r="M454" s="72" t="n"/>
      <c r="N454" s="72" t="n"/>
      <c r="O454" s="72" t="n"/>
      <c r="P454" s="72" t="n"/>
      <c r="Q454" s="72" t="n"/>
      <c r="R454" s="72" t="n"/>
      <c r="S454" s="72" t="n"/>
      <c r="T454" s="72" t="n"/>
      <c r="U454" s="72" t="n"/>
      <c r="V454" s="72" t="n"/>
      <c r="W454" s="72" t="n"/>
      <c r="X454" s="72" t="n"/>
      <c r="Y454" s="72" t="n"/>
      <c r="Z454" s="72" t="n"/>
      <c r="AA454" s="72" t="n"/>
      <c r="AB454" s="72" t="n"/>
      <c r="AC454" s="72" t="n"/>
      <c r="AD454" s="72" t="n"/>
      <c r="AE454" s="72" t="n"/>
      <c r="AF454" s="72" t="n"/>
      <c r="AG454" s="72" t="n"/>
      <c r="AH454" s="72" t="n"/>
      <c r="AI454" s="72" t="n"/>
    </row>
    <row r="455" ht="19.95" customFormat="1" customHeight="1" s="29">
      <c r="A455" s="32" t="n"/>
      <c r="B455" s="32" t="n"/>
      <c r="E455" s="72" t="n"/>
      <c r="F455" s="72" t="n"/>
      <c r="G455" s="72" t="n"/>
      <c r="H455" s="72" t="n"/>
      <c r="I455" s="72" t="n"/>
      <c r="J455" s="72" t="n"/>
      <c r="K455" s="72" t="n"/>
      <c r="L455" s="72" t="n"/>
      <c r="M455" s="72" t="n"/>
      <c r="N455" s="72" t="n"/>
      <c r="O455" s="72" t="n"/>
      <c r="P455" s="72" t="n"/>
      <c r="Q455" s="72" t="n"/>
      <c r="R455" s="72" t="n"/>
      <c r="S455" s="72" t="n"/>
      <c r="T455" s="72" t="n"/>
      <c r="U455" s="72" t="n"/>
      <c r="V455" s="72" t="n"/>
      <c r="W455" s="72" t="n"/>
      <c r="X455" s="72" t="n"/>
      <c r="Y455" s="72" t="n"/>
      <c r="Z455" s="72" t="n"/>
      <c r="AA455" s="72" t="n"/>
      <c r="AB455" s="72" t="n"/>
      <c r="AC455" s="72" t="n"/>
      <c r="AD455" s="72" t="n"/>
      <c r="AE455" s="72" t="n"/>
      <c r="AF455" s="72" t="n"/>
      <c r="AG455" s="72" t="n"/>
      <c r="AH455" s="72" t="n"/>
      <c r="AI455" s="72" t="n"/>
    </row>
    <row r="456" ht="19.95" customFormat="1" customHeight="1" s="29">
      <c r="A456" s="32" t="n"/>
      <c r="B456" s="32" t="n"/>
      <c r="E456" s="72" t="n"/>
      <c r="F456" s="72" t="n"/>
      <c r="G456" s="72" t="n"/>
      <c r="H456" s="72" t="n"/>
      <c r="I456" s="72" t="n"/>
      <c r="J456" s="72" t="n"/>
      <c r="K456" s="72" t="n"/>
      <c r="L456" s="72" t="n"/>
      <c r="M456" s="72" t="n"/>
      <c r="N456" s="72" t="n"/>
      <c r="O456" s="72" t="n"/>
      <c r="P456" s="72" t="n"/>
      <c r="Q456" s="72" t="n"/>
      <c r="R456" s="72" t="n"/>
      <c r="S456" s="72" t="n"/>
      <c r="T456" s="72" t="n"/>
      <c r="U456" s="72" t="n"/>
      <c r="V456" s="72" t="n"/>
      <c r="W456" s="72" t="n"/>
      <c r="X456" s="72" t="n"/>
      <c r="Y456" s="72" t="n"/>
      <c r="Z456" s="72" t="n"/>
      <c r="AA456" s="72" t="n"/>
      <c r="AB456" s="72" t="n"/>
      <c r="AC456" s="72" t="n"/>
      <c r="AD456" s="72" t="n"/>
      <c r="AE456" s="72" t="n"/>
      <c r="AF456" s="72" t="n"/>
      <c r="AG456" s="72" t="n"/>
      <c r="AH456" s="72" t="n"/>
      <c r="AI456" s="72" t="n"/>
    </row>
    <row r="457" ht="19.95" customFormat="1" customHeight="1" s="29">
      <c r="A457" s="32" t="n"/>
      <c r="B457" s="32" t="n"/>
      <c r="E457" s="72" t="n"/>
      <c r="F457" s="72" t="n"/>
      <c r="G457" s="72" t="n"/>
      <c r="H457" s="72" t="n"/>
      <c r="I457" s="72" t="n"/>
      <c r="J457" s="72" t="n"/>
      <c r="K457" s="72" t="n"/>
      <c r="L457" s="72" t="n"/>
      <c r="M457" s="72" t="n"/>
      <c r="N457" s="72" t="n"/>
      <c r="O457" s="72" t="n"/>
      <c r="P457" s="72" t="n"/>
      <c r="Q457" s="72" t="n"/>
      <c r="R457" s="72" t="n"/>
      <c r="S457" s="72" t="n"/>
      <c r="T457" s="72" t="n"/>
      <c r="U457" s="72" t="n"/>
      <c r="V457" s="72" t="n"/>
      <c r="W457" s="72" t="n"/>
      <c r="X457" s="72" t="n"/>
      <c r="Y457" s="72" t="n"/>
      <c r="Z457" s="72" t="n"/>
      <c r="AA457" s="72" t="n"/>
      <c r="AB457" s="72" t="n"/>
      <c r="AC457" s="72" t="n"/>
      <c r="AD457" s="72" t="n"/>
      <c r="AE457" s="72" t="n"/>
      <c r="AF457" s="72" t="n"/>
      <c r="AG457" s="72" t="n"/>
      <c r="AH457" s="72" t="n"/>
      <c r="AI457" s="72" t="n"/>
    </row>
    <row r="458" ht="19.95" customFormat="1" customHeight="1" s="29">
      <c r="A458" s="32" t="n"/>
      <c r="B458" s="32" t="n"/>
      <c r="E458" s="72" t="n"/>
      <c r="F458" s="72" t="n"/>
      <c r="G458" s="72" t="n"/>
      <c r="H458" s="72" t="n"/>
      <c r="I458" s="72" t="n"/>
      <c r="J458" s="72" t="n"/>
      <c r="K458" s="72" t="n"/>
      <c r="L458" s="72" t="n"/>
      <c r="M458" s="72" t="n"/>
      <c r="N458" s="72" t="n"/>
      <c r="O458" s="72" t="n"/>
      <c r="P458" s="72" t="n"/>
      <c r="Q458" s="72" t="n"/>
      <c r="R458" s="72" t="n"/>
      <c r="S458" s="72" t="n"/>
      <c r="T458" s="72" t="n"/>
      <c r="U458" s="72" t="n"/>
      <c r="V458" s="72" t="n"/>
      <c r="W458" s="72" t="n"/>
      <c r="X458" s="72" t="n"/>
      <c r="Y458" s="72" t="n"/>
      <c r="Z458" s="72" t="n"/>
      <c r="AA458" s="72" t="n"/>
      <c r="AB458" s="72" t="n"/>
      <c r="AC458" s="72" t="n"/>
      <c r="AD458" s="72" t="n"/>
      <c r="AE458" s="72" t="n"/>
      <c r="AF458" s="72" t="n"/>
      <c r="AG458" s="72" t="n"/>
      <c r="AH458" s="72" t="n"/>
      <c r="AI458" s="72" t="n"/>
    </row>
    <row r="459" ht="19.95" customFormat="1" customHeight="1" s="29">
      <c r="A459" s="32" t="n"/>
      <c r="B459" s="32" t="n"/>
      <c r="E459" s="72" t="n"/>
      <c r="F459" s="72" t="n"/>
      <c r="G459" s="72" t="n"/>
      <c r="H459" s="72" t="n"/>
      <c r="I459" s="72" t="n"/>
      <c r="J459" s="72" t="n"/>
      <c r="K459" s="72" t="n"/>
      <c r="L459" s="72" t="n"/>
      <c r="M459" s="72" t="n"/>
      <c r="N459" s="72" t="n"/>
      <c r="O459" s="72" t="n"/>
      <c r="P459" s="72" t="n"/>
      <c r="Q459" s="72" t="n"/>
      <c r="R459" s="72" t="n"/>
      <c r="S459" s="72" t="n"/>
      <c r="T459" s="72" t="n"/>
      <c r="U459" s="72" t="n"/>
      <c r="V459" s="72" t="n"/>
      <c r="W459" s="72" t="n"/>
      <c r="X459" s="72" t="n"/>
      <c r="Y459" s="72" t="n"/>
      <c r="Z459" s="72" t="n"/>
      <c r="AA459" s="72" t="n"/>
      <c r="AB459" s="72" t="n"/>
      <c r="AC459" s="72" t="n"/>
      <c r="AD459" s="72" t="n"/>
      <c r="AE459" s="72" t="n"/>
      <c r="AF459" s="72" t="n"/>
      <c r="AG459" s="72" t="n"/>
      <c r="AH459" s="72" t="n"/>
      <c r="AI459" s="72" t="n"/>
    </row>
  </sheetData>
  <autoFilter ref="A1:AI47"/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13"/>
  <sheetViews>
    <sheetView topLeftCell="L125" workbookViewId="0">
      <selection activeCell="L2" sqref="A2:XFD143"/>
    </sheetView>
  </sheetViews>
  <sheetFormatPr baseColWidth="8" defaultColWidth="8.88671875" defaultRowHeight="19.95" customHeight="1" outlineLevelCol="0"/>
  <cols>
    <col width="24" bestFit="1" customWidth="1" style="72" min="1" max="1"/>
    <col width="23.77734375" bestFit="1" customWidth="1" style="29" min="2" max="2"/>
    <col width="17.21875" bestFit="1" customWidth="1" style="29" min="3" max="4"/>
    <col width="14.5546875" bestFit="1" customWidth="1" style="72" min="5" max="5"/>
    <col width="13.88671875" bestFit="1" customWidth="1" style="72" min="6" max="6"/>
    <col width="14" bestFit="1" customWidth="1" style="72" min="7" max="9"/>
    <col width="19.88671875" bestFit="1" customWidth="1" style="72" min="10" max="10"/>
    <col width="14.6640625" bestFit="1" customWidth="1" style="72" min="11" max="11"/>
    <col width="14.44140625" bestFit="1" customWidth="1" style="72" min="12" max="13"/>
    <col width="14.44140625" customWidth="1" style="72" min="14" max="14"/>
    <col width="9.77734375" bestFit="1" customWidth="1" style="72" min="15" max="15"/>
    <col width="9.88671875" bestFit="1" customWidth="1" style="72" min="16" max="16"/>
    <col width="10" bestFit="1" customWidth="1" style="72" min="17" max="17"/>
    <col width="22.88671875" bestFit="1" customWidth="1" style="72" min="18" max="18"/>
    <col width="22.88671875" customWidth="1" style="72" min="19" max="23"/>
    <col width="22.88671875" bestFit="1" customWidth="1" style="72" min="24" max="24"/>
    <col width="11.6640625" bestFit="1" customWidth="1" style="72" min="25" max="25"/>
    <col width="13.88671875" bestFit="1" customWidth="1" style="72" min="26" max="26"/>
    <col width="11.21875" bestFit="1" customWidth="1" style="72" min="27" max="28"/>
    <col width="8.88671875" customWidth="1" style="72" min="29" max="136"/>
    <col width="8.88671875" customWidth="1" style="72" min="137" max="16384"/>
  </cols>
  <sheetData>
    <row r="1" ht="19.95" customHeight="1" s="119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电池状态</t>
        </is>
      </c>
      <c r="V1" s="26" t="n"/>
      <c r="W1" s="26" t="inlineStr">
        <is>
          <t>状态说明</t>
        </is>
      </c>
      <c r="X1" s="26" t="inlineStr">
        <is>
          <t>ICCID</t>
        </is>
      </c>
      <c r="Y1" s="26" t="inlineStr">
        <is>
          <t>激活日期</t>
        </is>
      </c>
      <c r="Z1" s="26" t="inlineStr">
        <is>
          <t>计费结束日期</t>
        </is>
      </c>
      <c r="AA1" s="35" t="n">
        <v>44499</v>
      </c>
      <c r="AB1" s="35" t="n">
        <v>44500</v>
      </c>
    </row>
    <row r="2" ht="19.95" customFormat="1" customHeight="1" s="29">
      <c r="A2" s="32" t="inlineStr">
        <is>
          <t>BR6020192109250000001</t>
        </is>
      </c>
      <c r="B2" s="123" t="n"/>
      <c r="C2" s="73" t="inlineStr">
        <is>
          <t>866156053123389</t>
        </is>
      </c>
      <c r="D2" s="73" t="inlineStr">
        <is>
          <t>460046718613617</t>
        </is>
      </c>
      <c r="E2" s="72" t="inlineStr">
        <is>
          <t>在线</t>
        </is>
      </c>
      <c r="F2" s="72" t="inlineStr">
        <is>
          <t>空闲</t>
        </is>
      </c>
      <c r="G2" s="72" t="inlineStr">
        <is>
          <t>8.9A</t>
        </is>
      </c>
      <c r="H2" s="72" t="n"/>
      <c r="I2" s="72" t="n"/>
      <c r="J2" s="72" t="inlineStr">
        <is>
          <t>2021-11-10 10:26:32</t>
        </is>
      </c>
      <c r="K2" s="72" t="n"/>
      <c r="L2" s="72" t="n"/>
      <c r="M2" s="72" t="n"/>
      <c r="N2" s="72" t="inlineStr">
        <is>
          <t>61.8V</t>
        </is>
      </c>
      <c r="O2" s="72" t="inlineStr">
        <is>
          <t>49%</t>
        </is>
      </c>
      <c r="P2" s="72" t="inlineStr">
        <is>
          <t>99%</t>
        </is>
      </c>
      <c r="Q2" s="72" t="inlineStr">
        <is>
          <t>AH</t>
        </is>
      </c>
      <c r="R2" s="72" t="inlineStr">
        <is>
          <t>DEVID/IMEI/IMSI不一致</t>
        </is>
      </c>
      <c r="S2" s="72" t="inlineStr">
        <is>
          <t>OK</t>
        </is>
      </c>
      <c r="T2" s="72" t="n"/>
      <c r="U2" s="67">
        <f>IF((COUNTIF(S2,"NG")+COUNTIF(T2,"NG"))&gt;0,"NG","OK")</f>
        <v/>
      </c>
      <c r="V2" s="67" t="n"/>
      <c r="W2" s="72" t="n"/>
      <c r="X2" s="72" t="inlineStr">
        <is>
          <t>898604471121C0280702</t>
        </is>
      </c>
      <c r="Y2" s="72" t="inlineStr">
        <is>
          <t>2021-09-12</t>
        </is>
      </c>
      <c r="Z2" s="72" t="inlineStr">
        <is>
          <t>2022-08-31</t>
        </is>
      </c>
      <c r="AA2" s="72" t="inlineStr">
        <is>
          <t>41.646</t>
        </is>
      </c>
      <c r="AB2" s="72">
        <f>VLOOKUP(D2,#REF!,2,FALSE)</f>
        <v/>
      </c>
      <c r="AC2" s="72" t="n"/>
      <c r="AD2" s="72" t="n"/>
      <c r="AE2" s="72" t="n"/>
      <c r="AF2" s="72" t="n"/>
      <c r="AG2" s="72" t="n"/>
    </row>
    <row r="3" ht="19.95" customFormat="1" customHeight="1" s="29">
      <c r="A3" s="32" t="inlineStr">
        <is>
          <t>BR6020192109250000003</t>
        </is>
      </c>
      <c r="B3" s="123" t="inlineStr">
        <is>
          <t>EPBMS200302109230182</t>
        </is>
      </c>
      <c r="C3" s="73" t="inlineStr">
        <is>
          <t>866156053137769</t>
        </is>
      </c>
      <c r="D3" s="73" t="inlineStr">
        <is>
          <t>460046718613542</t>
        </is>
      </c>
      <c r="E3" s="72" t="inlineStr">
        <is>
          <t>在线</t>
        </is>
      </c>
      <c r="F3" s="72" t="inlineStr">
        <is>
          <t>空闲</t>
        </is>
      </c>
      <c r="G3" s="72" t="inlineStr">
        <is>
          <t>0A</t>
        </is>
      </c>
      <c r="H3" s="72" t="n"/>
      <c r="I3" s="72" t="n"/>
      <c r="J3" s="72" t="inlineStr">
        <is>
          <t>2021-11-10 10:26:17</t>
        </is>
      </c>
      <c r="K3" s="72" t="inlineStr">
        <is>
          <t>BMS.101.T5.2</t>
        </is>
      </c>
      <c r="L3" s="72" t="inlineStr">
        <is>
          <t>VP0101-01V03</t>
        </is>
      </c>
      <c r="M3" s="72" t="inlineStr">
        <is>
          <t>GPRS.101.T1.5</t>
        </is>
      </c>
      <c r="N3" s="72" t="inlineStr">
        <is>
          <t>61.9V</t>
        </is>
      </c>
      <c r="O3" s="72" t="inlineStr">
        <is>
          <t>50%</t>
        </is>
      </c>
      <c r="P3" s="72" t="inlineStr">
        <is>
          <t>98%</t>
        </is>
      </c>
      <c r="Q3" s="72" t="inlineStr">
        <is>
          <t>19AH</t>
        </is>
      </c>
      <c r="R3" s="72" t="inlineStr">
        <is>
          <t>DEVID/IMEI/IMSI不一致</t>
        </is>
      </c>
      <c r="S3" s="72" t="inlineStr">
        <is>
          <t>OK</t>
        </is>
      </c>
      <c r="T3" s="72" t="n"/>
      <c r="U3" s="67">
        <f>IF((COUNTIF(S3,"NG")+COUNTIF(T3,"NG"))&gt;0,"NG","OK")</f>
        <v/>
      </c>
      <c r="V3" s="67" t="n"/>
      <c r="W3" s="72" t="n"/>
      <c r="X3" s="72" t="inlineStr">
        <is>
          <t>898604471121C0280627</t>
        </is>
      </c>
      <c r="Y3" s="72" t="inlineStr">
        <is>
          <t>2021-09-12</t>
        </is>
      </c>
      <c r="Z3" s="72" t="inlineStr">
        <is>
          <t>2022-08-31</t>
        </is>
      </c>
      <c r="AA3" s="72" t="inlineStr">
        <is>
          <t>40.250</t>
        </is>
      </c>
      <c r="AB3" s="72">
        <f>VLOOKUP(D3,#REF!,2,FALSE)</f>
        <v/>
      </c>
      <c r="AC3" s="72" t="n"/>
      <c r="AD3" s="72" t="n"/>
      <c r="AE3" s="72" t="n"/>
      <c r="AF3" s="72" t="n"/>
      <c r="AG3" s="72" t="n"/>
    </row>
    <row r="4" ht="19.95" customFormat="1" customHeight="1" s="29">
      <c r="A4" s="32" t="inlineStr">
        <is>
          <t>BR6020192109250000010</t>
        </is>
      </c>
      <c r="B4" s="123" t="inlineStr">
        <is>
          <t>EPBMS200302109230319</t>
        </is>
      </c>
      <c r="C4" s="73" t="inlineStr">
        <is>
          <t>866156053137637</t>
        </is>
      </c>
      <c r="D4" s="73" t="inlineStr">
        <is>
          <t>460046718613882</t>
        </is>
      </c>
      <c r="E4" s="72" t="inlineStr">
        <is>
          <t>离线</t>
        </is>
      </c>
      <c r="F4" s="72" t="inlineStr">
        <is>
          <t>空闲</t>
        </is>
      </c>
      <c r="G4" s="72" t="inlineStr">
        <is>
          <t>-2.4A</t>
        </is>
      </c>
      <c r="H4" s="72" t="n"/>
      <c r="I4" s="72" t="n"/>
      <c r="J4" s="72" t="inlineStr">
        <is>
          <t>2021-11-10 07:44:27</t>
        </is>
      </c>
      <c r="K4" s="72" t="inlineStr">
        <is>
          <t>BMS.101.T5.3</t>
        </is>
      </c>
      <c r="L4" s="72" t="inlineStr">
        <is>
          <t>VP0101-01V03</t>
        </is>
      </c>
      <c r="M4" s="72" t="inlineStr">
        <is>
          <t>GPRS.101.T1.6</t>
        </is>
      </c>
      <c r="N4" s="72" t="inlineStr">
        <is>
          <t>67V</t>
        </is>
      </c>
      <c r="O4" s="72" t="inlineStr">
        <is>
          <t>100%</t>
        </is>
      </c>
      <c r="P4" s="72" t="inlineStr">
        <is>
          <t>86%</t>
        </is>
      </c>
      <c r="Q4" s="72" t="inlineStr">
        <is>
          <t>17AH</t>
        </is>
      </c>
      <c r="R4" s="72" t="n"/>
      <c r="S4" s="72" t="inlineStr">
        <is>
          <t>OK</t>
        </is>
      </c>
      <c r="T4" s="72" t="n"/>
      <c r="U4" s="67">
        <f>IF((COUNTIF(S4,"NG")+COUNTIF(T4,"NG"))&gt;0,"NG","OK")</f>
        <v/>
      </c>
      <c r="V4" s="67" t="n"/>
      <c r="W4" s="72" t="n"/>
      <c r="X4" s="72" t="inlineStr">
        <is>
          <t>898604471121C0280967</t>
        </is>
      </c>
      <c r="Y4" s="72" t="inlineStr">
        <is>
          <t>2021-09-12</t>
        </is>
      </c>
      <c r="Z4" s="72" t="inlineStr">
        <is>
          <t>2022-08-31</t>
        </is>
      </c>
      <c r="AA4" s="72" t="inlineStr">
        <is>
          <t>69.012</t>
        </is>
      </c>
      <c r="AB4" s="72">
        <f>VLOOKUP(D4,#REF!,2,FALSE)</f>
        <v/>
      </c>
      <c r="AC4" s="72" t="n"/>
      <c r="AD4" s="72" t="n"/>
      <c r="AE4" s="72" t="n"/>
      <c r="AF4" s="72" t="n"/>
      <c r="AG4" s="72" t="n"/>
    </row>
    <row r="5" ht="19.95" customFormat="1" customHeight="1" s="29">
      <c r="A5" s="32" t="inlineStr">
        <is>
          <t>BR6020192109250000014</t>
        </is>
      </c>
      <c r="B5" s="123" t="inlineStr">
        <is>
          <t>EPBMS200302109230389</t>
        </is>
      </c>
      <c r="C5" s="73" t="inlineStr">
        <is>
          <t>866156053124155</t>
        </is>
      </c>
      <c r="D5" s="73" t="inlineStr">
        <is>
          <t>460046718613782</t>
        </is>
      </c>
      <c r="E5" s="72" t="inlineStr">
        <is>
          <t>离线</t>
        </is>
      </c>
      <c r="F5" s="72" t="inlineStr">
        <is>
          <t>空闲</t>
        </is>
      </c>
      <c r="G5" s="72" t="inlineStr">
        <is>
          <t>0A</t>
        </is>
      </c>
      <c r="H5" s="72" t="n"/>
      <c r="I5" s="72" t="n"/>
      <c r="J5" s="72" t="inlineStr">
        <is>
          <t>2021-11-10 10:18:21</t>
        </is>
      </c>
      <c r="K5" s="72" t="inlineStr">
        <is>
          <t>BMS.101.T5.3</t>
        </is>
      </c>
      <c r="L5" s="72" t="inlineStr">
        <is>
          <t>VP0101-01V03</t>
        </is>
      </c>
      <c r="M5" s="72" t="inlineStr">
        <is>
          <t>GPRS.101.T1.6</t>
        </is>
      </c>
      <c r="N5" s="72" t="inlineStr">
        <is>
          <t>62.2V</t>
        </is>
      </c>
      <c r="O5" s="72" t="inlineStr">
        <is>
          <t>74%</t>
        </is>
      </c>
      <c r="P5" s="72" t="inlineStr">
        <is>
          <t>100%</t>
        </is>
      </c>
      <c r="Q5" s="72" t="inlineStr">
        <is>
          <t>20AH</t>
        </is>
      </c>
      <c r="R5" s="72" t="n"/>
      <c r="S5" s="72" t="inlineStr">
        <is>
          <t>OK</t>
        </is>
      </c>
      <c r="T5" s="72" t="n"/>
      <c r="U5" s="67">
        <f>IF((COUNTIF(S5,"NG")+COUNTIF(T5,"NG"))&gt;0,"NG","OK")</f>
        <v/>
      </c>
      <c r="V5" s="67" t="n"/>
      <c r="W5" s="72" t="n"/>
      <c r="X5" s="72" t="inlineStr">
        <is>
          <t>898604471121C0280867</t>
        </is>
      </c>
      <c r="Y5" s="72" t="inlineStr">
        <is>
          <t>2021-09-13</t>
        </is>
      </c>
      <c r="Z5" s="72" t="inlineStr">
        <is>
          <t>2022-08-31</t>
        </is>
      </c>
      <c r="AA5" s="72" t="inlineStr">
        <is>
          <t>61.214</t>
        </is>
      </c>
      <c r="AB5" s="72">
        <f>VLOOKUP(D5,#REF!,2,FALSE)</f>
        <v/>
      </c>
      <c r="AC5" s="72" t="n"/>
      <c r="AD5" s="72" t="n"/>
      <c r="AE5" s="72" t="n"/>
      <c r="AF5" s="72" t="n"/>
      <c r="AG5" s="72" t="n"/>
    </row>
    <row r="6" ht="19.95" customFormat="1" customHeight="1" s="29">
      <c r="A6" s="32" t="inlineStr">
        <is>
          <t>BR6020192109250000017</t>
        </is>
      </c>
      <c r="B6" s="123" t="inlineStr">
        <is>
          <t>EPBMS200302109230321</t>
        </is>
      </c>
      <c r="C6" s="73" t="inlineStr">
        <is>
          <t>866156053132315</t>
        </is>
      </c>
      <c r="D6" s="73" t="inlineStr">
        <is>
          <t>460046718613786</t>
        </is>
      </c>
      <c r="E6" s="72" t="inlineStr">
        <is>
          <t>在线</t>
        </is>
      </c>
      <c r="F6" s="72" t="inlineStr">
        <is>
          <t>空闲</t>
        </is>
      </c>
      <c r="G6" s="72" t="inlineStr">
        <is>
          <t>-2.6A</t>
        </is>
      </c>
      <c r="H6" s="72" t="n"/>
      <c r="I6" s="72" t="n"/>
      <c r="J6" s="72" t="inlineStr">
        <is>
          <t>2021-11-10 10:26:48</t>
        </is>
      </c>
      <c r="K6" s="72" t="inlineStr">
        <is>
          <t>BMS.101.T5.3</t>
        </is>
      </c>
      <c r="L6" s="72" t="inlineStr">
        <is>
          <t>VP0101-01V03</t>
        </is>
      </c>
      <c r="M6" s="72" t="inlineStr">
        <is>
          <t>GPRS.101.T1.6</t>
        </is>
      </c>
      <c r="N6" s="72" t="inlineStr">
        <is>
          <t>66.7V</t>
        </is>
      </c>
      <c r="O6" s="72" t="inlineStr">
        <is>
          <t>100%</t>
        </is>
      </c>
      <c r="P6" s="72" t="inlineStr">
        <is>
          <t>87%</t>
        </is>
      </c>
      <c r="Q6" s="72" t="inlineStr">
        <is>
          <t>17AH</t>
        </is>
      </c>
      <c r="R6" s="72" t="n"/>
      <c r="S6" s="72" t="inlineStr">
        <is>
          <t>OK</t>
        </is>
      </c>
      <c r="T6" s="72" t="n"/>
      <c r="U6" s="67">
        <f>IF((COUNTIF(S6,"NG")+COUNTIF(T6,"NG"))&gt;0,"NG","OK")</f>
        <v/>
      </c>
      <c r="V6" s="67" t="n"/>
      <c r="W6" s="72" t="n"/>
      <c r="X6" s="72" t="inlineStr">
        <is>
          <t>898604471121C0280871</t>
        </is>
      </c>
      <c r="Y6" s="72" t="inlineStr">
        <is>
          <t>2021-09-13</t>
        </is>
      </c>
      <c r="Z6" s="72" t="inlineStr">
        <is>
          <t>2022-08-31</t>
        </is>
      </c>
      <c r="AA6" s="72" t="inlineStr">
        <is>
          <t>38.538</t>
        </is>
      </c>
      <c r="AB6" s="72">
        <f>VLOOKUP(D6,#REF!,2,FALSE)</f>
        <v/>
      </c>
      <c r="AC6" s="72" t="n"/>
      <c r="AD6" s="72" t="n"/>
      <c r="AE6" s="72" t="n"/>
      <c r="AF6" s="72" t="n"/>
      <c r="AG6" s="72" t="n"/>
    </row>
    <row r="7" ht="19.95" customFormat="1" customHeight="1" s="29">
      <c r="A7" s="32" t="inlineStr">
        <is>
          <t>BR6020192109250000018</t>
        </is>
      </c>
      <c r="B7" s="123" t="inlineStr">
        <is>
          <t>EPBMS200302109230144</t>
        </is>
      </c>
      <c r="C7" s="73" t="inlineStr">
        <is>
          <t>866156053126762</t>
        </is>
      </c>
      <c r="D7" s="73" t="inlineStr">
        <is>
          <t>460046718613964</t>
        </is>
      </c>
      <c r="E7" s="72" t="inlineStr">
        <is>
          <t>在线</t>
        </is>
      </c>
      <c r="F7" s="72" t="inlineStr">
        <is>
          <t>空闲</t>
        </is>
      </c>
      <c r="G7" s="72" t="inlineStr">
        <is>
          <t>-2.5A</t>
        </is>
      </c>
      <c r="H7" s="72" t="n"/>
      <c r="I7" s="72" t="n"/>
      <c r="J7" s="72" t="inlineStr">
        <is>
          <t>2021-11-10 10:26:57</t>
        </is>
      </c>
      <c r="K7" s="72" t="inlineStr">
        <is>
          <t>BMS.101.T5.3</t>
        </is>
      </c>
      <c r="L7" s="72" t="inlineStr">
        <is>
          <t>VP0101-01V03</t>
        </is>
      </c>
      <c r="M7" s="72" t="inlineStr">
        <is>
          <t>GPRS.101.T1.6</t>
        </is>
      </c>
      <c r="N7" s="72" t="inlineStr">
        <is>
          <t>66.7V</t>
        </is>
      </c>
      <c r="O7" s="72" t="inlineStr">
        <is>
          <t>100%</t>
        </is>
      </c>
      <c r="P7" s="72" t="inlineStr">
        <is>
          <t>100%</t>
        </is>
      </c>
      <c r="Q7" s="72" t="inlineStr">
        <is>
          <t>20AH</t>
        </is>
      </c>
      <c r="R7" s="72" t="n"/>
      <c r="S7" s="72" t="inlineStr">
        <is>
          <t>OK</t>
        </is>
      </c>
      <c r="T7" s="72" t="n"/>
      <c r="U7" s="67">
        <f>IF((COUNTIF(S7,"NG")+COUNTIF(T7,"NG"))&gt;0,"NG","OK")</f>
        <v/>
      </c>
      <c r="V7" s="67" t="n"/>
      <c r="W7" s="72" t="n"/>
      <c r="X7" s="72" t="inlineStr">
        <is>
          <t>898604471121C0281049</t>
        </is>
      </c>
      <c r="Y7" s="72" t="inlineStr">
        <is>
          <t>2021-09-12</t>
        </is>
      </c>
      <c r="Z7" s="72" t="inlineStr">
        <is>
          <t>2022-08-31</t>
        </is>
      </c>
      <c r="AA7" s="72" t="inlineStr">
        <is>
          <t>38.352</t>
        </is>
      </c>
      <c r="AB7" s="72">
        <f>VLOOKUP(D7,#REF!,2,FALSE)</f>
        <v/>
      </c>
      <c r="AC7" s="72" t="n"/>
      <c r="AD7" s="72" t="n"/>
      <c r="AE7" s="72" t="n"/>
      <c r="AF7" s="72" t="n"/>
      <c r="AG7" s="72" t="n"/>
    </row>
    <row r="8" ht="19.95" customFormat="1" customHeight="1" s="29">
      <c r="A8" s="32" t="inlineStr">
        <is>
          <t>BR6020192109250000023</t>
        </is>
      </c>
      <c r="B8" s="123" t="inlineStr">
        <is>
          <t>EPBMS200302109230040</t>
        </is>
      </c>
      <c r="C8" s="73" t="inlineStr">
        <is>
          <t>866156053121953</t>
        </is>
      </c>
      <c r="D8" s="73" t="inlineStr">
        <is>
          <t>460046718613811</t>
        </is>
      </c>
      <c r="E8" s="72" t="inlineStr">
        <is>
          <t>在线</t>
        </is>
      </c>
      <c r="F8" s="72" t="inlineStr">
        <is>
          <t>空闲</t>
        </is>
      </c>
      <c r="G8" s="72" t="inlineStr">
        <is>
          <t>-2.4A</t>
        </is>
      </c>
      <c r="H8" s="72" t="n"/>
      <c r="I8" s="72" t="n"/>
      <c r="J8" s="72" t="inlineStr">
        <is>
          <t>2021-11-10 10:27:22</t>
        </is>
      </c>
      <c r="K8" s="72" t="inlineStr">
        <is>
          <t>BMS.101.T5.3</t>
        </is>
      </c>
      <c r="L8" s="72" t="inlineStr">
        <is>
          <t>VP0101-01V03</t>
        </is>
      </c>
      <c r="M8" s="72" t="inlineStr">
        <is>
          <t>GPRS.101.T1.6</t>
        </is>
      </c>
      <c r="N8" s="72" t="inlineStr">
        <is>
          <t>67V</t>
        </is>
      </c>
      <c r="O8" s="72" t="inlineStr">
        <is>
          <t>100%</t>
        </is>
      </c>
      <c r="P8" s="72" t="inlineStr">
        <is>
          <t>85%</t>
        </is>
      </c>
      <c r="Q8" s="72" t="inlineStr">
        <is>
          <t>17AH</t>
        </is>
      </c>
      <c r="R8" s="72" t="n"/>
      <c r="S8" s="72" t="inlineStr">
        <is>
          <t>OK</t>
        </is>
      </c>
      <c r="T8" s="72" t="n"/>
      <c r="U8" s="67">
        <f>IF((COUNTIF(S8,"NG")+COUNTIF(T8,"NG"))&gt;0,"NG","OK")</f>
        <v/>
      </c>
      <c r="V8" s="67" t="n"/>
      <c r="W8" s="72" t="n"/>
      <c r="X8" s="72" t="inlineStr">
        <is>
          <t>898604471121C0280896</t>
        </is>
      </c>
      <c r="Y8" s="72" t="inlineStr">
        <is>
          <t>2021-09-13</t>
        </is>
      </c>
      <c r="Z8" s="72" t="inlineStr">
        <is>
          <t>2022-08-31</t>
        </is>
      </c>
      <c r="AA8" s="72" t="inlineStr">
        <is>
          <t>36.835</t>
        </is>
      </c>
      <c r="AB8" s="72">
        <f>VLOOKUP(D8,#REF!,2,FALSE)</f>
        <v/>
      </c>
      <c r="AC8" s="72" t="n"/>
      <c r="AD8" s="72" t="n"/>
      <c r="AE8" s="72" t="n"/>
      <c r="AF8" s="72" t="n"/>
      <c r="AG8" s="72" t="n"/>
    </row>
    <row r="9" ht="19.95" customFormat="1" customHeight="1" s="29">
      <c r="A9" s="32" t="inlineStr">
        <is>
          <t>BR6020192109250000025</t>
        </is>
      </c>
      <c r="B9" s="123" t="inlineStr">
        <is>
          <t>EPBMS200302109230179</t>
        </is>
      </c>
      <c r="C9" s="73" t="inlineStr">
        <is>
          <t>861193041542607</t>
        </is>
      </c>
      <c r="D9" s="73" t="inlineStr">
        <is>
          <t>460046718613970</t>
        </is>
      </c>
      <c r="E9" s="72" t="inlineStr">
        <is>
          <t>在线</t>
        </is>
      </c>
      <c r="F9" s="72" t="inlineStr">
        <is>
          <t>空闲</t>
        </is>
      </c>
      <c r="G9" s="72" t="inlineStr">
        <is>
          <t>-2.8A</t>
        </is>
      </c>
      <c r="H9" s="72" t="n"/>
      <c r="I9" s="72" t="n"/>
      <c r="J9" s="72" t="inlineStr">
        <is>
          <t>2021-11-10 10:27:23</t>
        </is>
      </c>
      <c r="K9" s="72" t="inlineStr">
        <is>
          <t>BMS.101.T5.3</t>
        </is>
      </c>
      <c r="L9" s="72" t="inlineStr">
        <is>
          <t>VP0101-01V03</t>
        </is>
      </c>
      <c r="M9" s="72" t="inlineStr">
        <is>
          <t>GPRS.101.T1.6</t>
        </is>
      </c>
      <c r="N9" s="72" t="inlineStr">
        <is>
          <t>66.7V</t>
        </is>
      </c>
      <c r="O9" s="72" t="inlineStr">
        <is>
          <t>100%</t>
        </is>
      </c>
      <c r="P9" s="72" t="inlineStr">
        <is>
          <t>90%</t>
        </is>
      </c>
      <c r="Q9" s="72" t="inlineStr">
        <is>
          <t>18AH</t>
        </is>
      </c>
      <c r="R9" s="72" t="n"/>
      <c r="S9" s="72" t="inlineStr">
        <is>
          <t>OK</t>
        </is>
      </c>
      <c r="T9" s="72" t="n"/>
      <c r="U9" s="67">
        <f>IF((COUNTIF(S9,"NG")+COUNTIF(T9,"NG"))&gt;0,"NG","OK")</f>
        <v/>
      </c>
      <c r="V9" s="67" t="n"/>
      <c r="W9" s="72" t="n"/>
      <c r="X9" s="72" t="inlineStr">
        <is>
          <t>898604471121C0281055</t>
        </is>
      </c>
      <c r="Y9" s="72" t="inlineStr">
        <is>
          <t>2021-09-12</t>
        </is>
      </c>
      <c r="Z9" s="72" t="inlineStr">
        <is>
          <t>2022-08-31</t>
        </is>
      </c>
      <c r="AA9" s="72" t="inlineStr">
        <is>
          <t>43.000</t>
        </is>
      </c>
      <c r="AB9" s="72">
        <f>VLOOKUP(D9,#REF!,2,FALSE)</f>
        <v/>
      </c>
      <c r="AC9" s="72" t="n"/>
      <c r="AD9" s="72" t="n"/>
      <c r="AE9" s="72" t="n"/>
      <c r="AF9" s="72" t="n"/>
      <c r="AG9" s="72" t="n"/>
    </row>
    <row r="10" ht="19.95" customFormat="1" customHeight="1" s="29">
      <c r="A10" s="32" t="inlineStr">
        <is>
          <t>BR6020192109250000029</t>
        </is>
      </c>
      <c r="B10" s="123" t="inlineStr">
        <is>
          <t>EPBMS200302109230381</t>
        </is>
      </c>
      <c r="C10" s="73" t="inlineStr">
        <is>
          <t>866156053126127</t>
        </is>
      </c>
      <c r="D10" s="73" t="inlineStr">
        <is>
          <t>460046718613560</t>
        </is>
      </c>
      <c r="E10" s="72" t="inlineStr">
        <is>
          <t>在线</t>
        </is>
      </c>
      <c r="F10" s="72" t="inlineStr">
        <is>
          <t>充电</t>
        </is>
      </c>
      <c r="G10" s="72" t="inlineStr">
        <is>
          <t>-2.4A</t>
        </is>
      </c>
      <c r="H10" s="72" t="n"/>
      <c r="I10" s="72" t="n"/>
      <c r="J10" s="72" t="inlineStr">
        <is>
          <t>2021-11-10 10:27:44</t>
        </is>
      </c>
      <c r="K10" s="72" t="inlineStr">
        <is>
          <t>BMS.101.T5.3</t>
        </is>
      </c>
      <c r="L10" s="72" t="inlineStr">
        <is>
          <t>VP0101-01V03</t>
        </is>
      </c>
      <c r="M10" s="72" t="inlineStr">
        <is>
          <t>GPRS.101.T1.6</t>
        </is>
      </c>
      <c r="N10" s="72" t="inlineStr">
        <is>
          <t>66.7V</t>
        </is>
      </c>
      <c r="O10" s="72" t="inlineStr">
        <is>
          <t>100%</t>
        </is>
      </c>
      <c r="P10" s="72" t="inlineStr">
        <is>
          <t>100%</t>
        </is>
      </c>
      <c r="Q10" s="72" t="inlineStr">
        <is>
          <t>20AH</t>
        </is>
      </c>
      <c r="R10" s="72" t="n"/>
      <c r="S10" s="72" t="inlineStr">
        <is>
          <t>OK</t>
        </is>
      </c>
      <c r="T10" s="72" t="n"/>
      <c r="U10" s="67">
        <f>IF((COUNTIF(S10,"NG")+COUNTIF(T10,"NG"))&gt;0,"NG","OK")</f>
        <v/>
      </c>
      <c r="V10" s="67" t="n"/>
      <c r="W10" s="72" t="n"/>
      <c r="X10" s="72" t="inlineStr">
        <is>
          <t>898604471121C0280645</t>
        </is>
      </c>
      <c r="Y10" s="72" t="inlineStr">
        <is>
          <t>2021-09-12</t>
        </is>
      </c>
      <c r="Z10" s="72" t="inlineStr">
        <is>
          <t>2022-08-31</t>
        </is>
      </c>
      <c r="AA10" s="72" t="inlineStr">
        <is>
          <t>38.851</t>
        </is>
      </c>
      <c r="AB10" s="72">
        <f>VLOOKUP(D10,#REF!,2,FALSE)</f>
        <v/>
      </c>
      <c r="AC10" s="72" t="n"/>
      <c r="AD10" s="72" t="n"/>
      <c r="AE10" s="72" t="n"/>
      <c r="AF10" s="72" t="n"/>
      <c r="AG10" s="72" t="n"/>
    </row>
    <row r="11" ht="19.95" customFormat="1" customHeight="1" s="29">
      <c r="A11" s="32" t="inlineStr">
        <is>
          <t>BR6020192109250000031</t>
        </is>
      </c>
      <c r="B11" s="123" t="inlineStr">
        <is>
          <t>EPBMS200302109230145</t>
        </is>
      </c>
      <c r="C11" s="73" t="inlineStr">
        <is>
          <t>861193041543076</t>
        </is>
      </c>
      <c r="D11" s="73" t="inlineStr">
        <is>
          <t>460046718613646</t>
        </is>
      </c>
      <c r="E11" s="72" t="inlineStr">
        <is>
          <t>在线</t>
        </is>
      </c>
      <c r="F11" s="72" t="inlineStr">
        <is>
          <t>空闲</t>
        </is>
      </c>
      <c r="G11" s="72" t="inlineStr">
        <is>
          <t>-2.4A</t>
        </is>
      </c>
      <c r="H11" s="72" t="n"/>
      <c r="I11" s="72" t="n"/>
      <c r="J11" s="72" t="inlineStr">
        <is>
          <t>2021-11-10 10:27:55</t>
        </is>
      </c>
      <c r="K11" s="72" t="inlineStr">
        <is>
          <t>BMS.101.T5.3</t>
        </is>
      </c>
      <c r="L11" s="72" t="inlineStr">
        <is>
          <t>VP0101-01V03</t>
        </is>
      </c>
      <c r="M11" s="72" t="inlineStr">
        <is>
          <t>GPRS.101.T1.6</t>
        </is>
      </c>
      <c r="N11" s="72" t="inlineStr">
        <is>
          <t>67.2V</t>
        </is>
      </c>
      <c r="O11" s="72" t="inlineStr">
        <is>
          <t>100%</t>
        </is>
      </c>
      <c r="P11" s="72" t="inlineStr">
        <is>
          <t>88%</t>
        </is>
      </c>
      <c r="Q11" s="72" t="inlineStr">
        <is>
          <t>17AH</t>
        </is>
      </c>
      <c r="R11" s="72" t="n"/>
      <c r="S11" s="72" t="inlineStr">
        <is>
          <t>OK</t>
        </is>
      </c>
      <c r="T11" s="72" t="n"/>
      <c r="U11" s="67">
        <f>IF((COUNTIF(S11,"NG")+COUNTIF(T11,"NG"))&gt;0,"NG","OK")</f>
        <v/>
      </c>
      <c r="V11" s="67" t="n"/>
      <c r="W11" s="72" t="n"/>
      <c r="X11" s="72" t="inlineStr">
        <is>
          <t>898604471121C0280731</t>
        </is>
      </c>
      <c r="Y11" s="72" t="inlineStr">
        <is>
          <t>2021-09-12</t>
        </is>
      </c>
      <c r="Z11" s="72" t="inlineStr">
        <is>
          <t>2022-08-31</t>
        </is>
      </c>
      <c r="AA11" s="72" t="inlineStr">
        <is>
          <t>43.789</t>
        </is>
      </c>
      <c r="AB11" s="72">
        <f>VLOOKUP(D11,#REF!,2,FALSE)</f>
        <v/>
      </c>
      <c r="AC11" s="72" t="n"/>
      <c r="AD11" s="72" t="n"/>
      <c r="AE11" s="72" t="n"/>
      <c r="AF11" s="72" t="n"/>
      <c r="AG11" s="72" t="n"/>
    </row>
    <row r="12" ht="19.95" customFormat="1" customHeight="1" s="29">
      <c r="A12" s="32" t="inlineStr">
        <is>
          <t>BR6020192109250000033</t>
        </is>
      </c>
      <c r="B12" s="123" t="n"/>
      <c r="C12" s="73" t="inlineStr">
        <is>
          <t>866156053715382</t>
        </is>
      </c>
      <c r="D12" s="73" t="inlineStr">
        <is>
          <t>460046718613775</t>
        </is>
      </c>
      <c r="E12" s="72" t="inlineStr">
        <is>
          <t>在线</t>
        </is>
      </c>
      <c r="F12" s="72" t="n"/>
      <c r="G12" s="72" t="inlineStr">
        <is>
          <t>0A</t>
        </is>
      </c>
      <c r="H12" s="72" t="n"/>
      <c r="I12" s="72" t="n"/>
      <c r="J12" s="72" t="inlineStr">
        <is>
          <t>2021-11-10 10:27:36</t>
        </is>
      </c>
      <c r="K12" s="72" t="n"/>
      <c r="L12" s="72" t="n"/>
      <c r="M12" s="72" t="n"/>
      <c r="N12" s="72" t="inlineStr">
        <is>
          <t>65.54V</t>
        </is>
      </c>
      <c r="O12" s="72" t="inlineStr">
        <is>
          <t>100%</t>
        </is>
      </c>
      <c r="P12" s="72" t="inlineStr">
        <is>
          <t>86.5%</t>
        </is>
      </c>
      <c r="Q12" s="72" t="inlineStr">
        <is>
          <t>AH</t>
        </is>
      </c>
      <c r="R12" s="72" t="inlineStr">
        <is>
          <t>DEVID/IMEI/IMSI不一致</t>
        </is>
      </c>
      <c r="S12" s="72" t="inlineStr">
        <is>
          <t>OK</t>
        </is>
      </c>
      <c r="T12" s="72" t="n"/>
      <c r="U12" s="67">
        <f>IF((COUNTIF(S12,"NG")+COUNTIF(T12,"NG"))&gt;0,"NG","OK")</f>
        <v/>
      </c>
      <c r="V12" s="67" t="n"/>
      <c r="W12" s="72" t="n"/>
      <c r="X12" s="72" t="inlineStr">
        <is>
          <t>898604471121C0280860</t>
        </is>
      </c>
      <c r="Y12" s="72" t="inlineStr">
        <is>
          <t>2021-09-13</t>
        </is>
      </c>
      <c r="Z12" s="72" t="inlineStr">
        <is>
          <t>2022-08-31</t>
        </is>
      </c>
      <c r="AA12" s="72" t="inlineStr">
        <is>
          <t>40.681</t>
        </is>
      </c>
      <c r="AB12" s="72">
        <f>VLOOKUP(D12,#REF!,2,FALSE)</f>
        <v/>
      </c>
      <c r="AC12" s="72" t="n"/>
      <c r="AD12" s="72" t="n"/>
      <c r="AE12" s="72" t="n"/>
      <c r="AF12" s="72" t="n"/>
      <c r="AG12" s="72" t="n"/>
    </row>
    <row r="13" ht="19.95" customFormat="1" customHeight="1" s="29">
      <c r="A13" s="32" t="inlineStr">
        <is>
          <t>BR6020192109250000036</t>
        </is>
      </c>
      <c r="B13" s="123" t="n"/>
      <c r="C13" s="73" t="inlineStr">
        <is>
          <t>861193041579708</t>
        </is>
      </c>
      <c r="D13" s="73" t="inlineStr">
        <is>
          <t>460046718613777</t>
        </is>
      </c>
      <c r="E13" s="72" t="inlineStr">
        <is>
          <t>离线</t>
        </is>
      </c>
      <c r="F13" s="72" t="n"/>
      <c r="G13" s="72" t="inlineStr">
        <is>
          <t>0A</t>
        </is>
      </c>
      <c r="H13" s="72" t="n"/>
      <c r="I13" s="72" t="n"/>
      <c r="J13" s="72" t="inlineStr">
        <is>
          <t>2021-10-29 10:57:35</t>
        </is>
      </c>
      <c r="K13" s="72" t="n"/>
      <c r="L13" s="72" t="n"/>
      <c r="M13" s="72" t="n"/>
      <c r="N13" s="72" t="inlineStr">
        <is>
          <t>65.93V</t>
        </is>
      </c>
      <c r="O13" s="72" t="inlineStr">
        <is>
          <t>100%</t>
        </is>
      </c>
      <c r="P13" s="72" t="inlineStr">
        <is>
          <t>86.5%</t>
        </is>
      </c>
      <c r="Q13" s="72" t="inlineStr">
        <is>
          <t>AH</t>
        </is>
      </c>
      <c r="R13" s="72" t="inlineStr">
        <is>
          <t>DEVID/IMEI/IMSI不一致</t>
        </is>
      </c>
      <c r="S13" s="72" t="inlineStr">
        <is>
          <t>NG</t>
        </is>
      </c>
      <c r="T13" s="72" t="n"/>
      <c r="U13" s="67">
        <f>IF((COUNTIF(S13,"NG")+COUNTIF(T13,"NG"))&gt;0,"NG","OK")</f>
        <v/>
      </c>
      <c r="V13" s="67" t="n"/>
      <c r="W13" s="40" t="n"/>
      <c r="X13" s="72" t="inlineStr">
        <is>
          <t>898604471121C0280862</t>
        </is>
      </c>
      <c r="Y13" s="72" t="inlineStr">
        <is>
          <t>2021-09-13</t>
        </is>
      </c>
      <c r="Z13" s="72" t="inlineStr">
        <is>
          <t>2022-08-31</t>
        </is>
      </c>
      <c r="AA13" s="72" t="inlineStr">
        <is>
          <t>40.300</t>
        </is>
      </c>
      <c r="AB13" s="72">
        <f>VLOOKUP(D13,#REF!,2,FALSE)</f>
        <v/>
      </c>
      <c r="AC13" s="72" t="n"/>
      <c r="AD13" s="72" t="n"/>
      <c r="AE13" s="72" t="n"/>
      <c r="AF13" s="72" t="n"/>
      <c r="AG13" s="72" t="n"/>
    </row>
    <row r="14" ht="19.95" customFormat="1" customHeight="1" s="29">
      <c r="A14" s="32" t="inlineStr">
        <is>
          <t>BR6020192109250000037</t>
        </is>
      </c>
      <c r="B14" s="123" t="inlineStr">
        <is>
          <t>EPBMS200302109230379</t>
        </is>
      </c>
      <c r="C14" s="73" t="inlineStr">
        <is>
          <t>866156053107101</t>
        </is>
      </c>
      <c r="D14" s="73" t="inlineStr">
        <is>
          <t>460046718613934</t>
        </is>
      </c>
      <c r="E14" s="72" t="inlineStr">
        <is>
          <t>离线</t>
        </is>
      </c>
      <c r="F14" s="72" t="inlineStr">
        <is>
          <t>空闲</t>
        </is>
      </c>
      <c r="G14" s="72" t="inlineStr">
        <is>
          <t>0A</t>
        </is>
      </c>
      <c r="H14" s="72" t="n"/>
      <c r="I14" s="72" t="n"/>
      <c r="J14" s="72" t="inlineStr">
        <is>
          <t>2021-10-16 23:36:57</t>
        </is>
      </c>
      <c r="K14" s="72" t="inlineStr">
        <is>
          <t>BMS.101.T5.2</t>
        </is>
      </c>
      <c r="L14" s="72" t="inlineStr">
        <is>
          <t>VP0101-01V03</t>
        </is>
      </c>
      <c r="M14" s="72" t="inlineStr">
        <is>
          <t>GPRS.101.T1.5</t>
        </is>
      </c>
      <c r="N14" s="72" t="inlineStr">
        <is>
          <t>61.3V</t>
        </is>
      </c>
      <c r="O14" s="72" t="inlineStr">
        <is>
          <t>49%</t>
        </is>
      </c>
      <c r="P14" s="72" t="inlineStr">
        <is>
          <t>100%</t>
        </is>
      </c>
      <c r="Q14" s="72" t="inlineStr">
        <is>
          <t>20AH</t>
        </is>
      </c>
      <c r="R14" s="72" t="n"/>
      <c r="S14" s="72" t="inlineStr">
        <is>
          <t>NG</t>
        </is>
      </c>
      <c r="T14" s="72" t="n"/>
      <c r="U14" s="67">
        <f>IF((COUNTIF(S14,"NG")+COUNTIF(T14,"NG"))&gt;0,"NG","OK")</f>
        <v/>
      </c>
      <c r="V14" s="67" t="n"/>
      <c r="W14" s="40" t="n"/>
      <c r="X14" s="72" t="inlineStr">
        <is>
          <t>898604471121C0281019</t>
        </is>
      </c>
      <c r="Y14" s="72" t="inlineStr">
        <is>
          <t>2021-09-13</t>
        </is>
      </c>
      <c r="Z14" s="72" t="inlineStr">
        <is>
          <t>2022-08-31</t>
        </is>
      </c>
      <c r="AA14" s="72" t="inlineStr">
        <is>
          <t>33.514</t>
        </is>
      </c>
      <c r="AB14" s="72">
        <f>VLOOKUP(D14,#REF!,2,FALSE)</f>
        <v/>
      </c>
      <c r="AC14" s="72" t="n"/>
      <c r="AD14" s="72" t="n"/>
      <c r="AE14" s="72" t="n"/>
      <c r="AF14" s="72" t="n"/>
      <c r="AG14" s="72" t="n"/>
    </row>
    <row r="15" ht="19.95" customFormat="1" customHeight="1" s="29">
      <c r="A15" s="32" t="inlineStr">
        <is>
          <t>BR6020192109250000041</t>
        </is>
      </c>
      <c r="B15" s="123" t="n"/>
      <c r="C15" s="73" t="inlineStr">
        <is>
          <t>866156053123702</t>
        </is>
      </c>
      <c r="D15" s="73" t="inlineStr">
        <is>
          <t>460046718613913</t>
        </is>
      </c>
      <c r="E15" s="72" t="inlineStr">
        <is>
          <t>离线</t>
        </is>
      </c>
      <c r="F15" s="72" t="n"/>
      <c r="G15" s="72" t="inlineStr">
        <is>
          <t>0A</t>
        </is>
      </c>
      <c r="H15" s="72" t="n"/>
      <c r="I15" s="72" t="n"/>
      <c r="J15" s="72" t="inlineStr">
        <is>
          <t>2021-11-09 11:12:22</t>
        </is>
      </c>
      <c r="K15" s="72" t="n"/>
      <c r="L15" s="72" t="n"/>
      <c r="M15" s="72" t="n"/>
      <c r="N15" s="72" t="inlineStr">
        <is>
          <t>65.27V</t>
        </is>
      </c>
      <c r="O15" s="72" t="inlineStr">
        <is>
          <t>100%</t>
        </is>
      </c>
      <c r="P15" s="72" t="inlineStr">
        <is>
          <t>100%</t>
        </is>
      </c>
      <c r="Q15" s="72" t="inlineStr">
        <is>
          <t>AH</t>
        </is>
      </c>
      <c r="R15" s="72" t="inlineStr">
        <is>
          <t>DEVID/IMEI/IMSI不一致</t>
        </is>
      </c>
      <c r="S15" s="72" t="inlineStr">
        <is>
          <t>NG</t>
        </is>
      </c>
      <c r="T15" s="72" t="n"/>
      <c r="U15" s="67">
        <f>IF((COUNTIF(S15,"NG")+COUNTIF(T15,"NG"))&gt;0,"NG","OK")</f>
        <v/>
      </c>
      <c r="V15" s="67" t="n"/>
      <c r="W15" s="72" t="n"/>
      <c r="X15" s="72" t="inlineStr">
        <is>
          <t>898604471121C0280998</t>
        </is>
      </c>
      <c r="Y15" s="72" t="inlineStr">
        <is>
          <t>2021-09-12</t>
        </is>
      </c>
      <c r="Z15" s="72" t="inlineStr">
        <is>
          <t>2022-08-31</t>
        </is>
      </c>
      <c r="AA15" s="72" t="inlineStr">
        <is>
          <t>38.339</t>
        </is>
      </c>
      <c r="AB15" s="72">
        <f>VLOOKUP(D15,#REF!,2,FALSE)</f>
        <v/>
      </c>
      <c r="AC15" s="72" t="n"/>
      <c r="AD15" s="72" t="n"/>
      <c r="AE15" s="72" t="n"/>
      <c r="AF15" s="72" t="n"/>
      <c r="AG15" s="72" t="n"/>
    </row>
    <row r="16" ht="19.95" customFormat="1" customHeight="1" s="29">
      <c r="A16" s="32" t="inlineStr">
        <is>
          <t>BR6020192109250000042</t>
        </is>
      </c>
      <c r="B16" s="123" t="inlineStr">
        <is>
          <t>EPBMS200302109230133</t>
        </is>
      </c>
      <c r="C16" s="73" t="inlineStr">
        <is>
          <t>861193041585085</t>
        </is>
      </c>
      <c r="D16" s="73" t="inlineStr">
        <is>
          <t>460046718613977</t>
        </is>
      </c>
      <c r="E16" s="72" t="inlineStr">
        <is>
          <t>在线</t>
        </is>
      </c>
      <c r="F16" s="72" t="inlineStr">
        <is>
          <t>空闲</t>
        </is>
      </c>
      <c r="G16" s="72" t="inlineStr">
        <is>
          <t>-2.4A</t>
        </is>
      </c>
      <c r="H16" s="72" t="n"/>
      <c r="I16" s="72" t="n"/>
      <c r="J16" s="72" t="inlineStr">
        <is>
          <t>2021-11-10 10:28:22</t>
        </is>
      </c>
      <c r="K16" s="72" t="inlineStr">
        <is>
          <t>BMS.101.T5.3</t>
        </is>
      </c>
      <c r="L16" s="72" t="inlineStr">
        <is>
          <t>VP0101-01V03</t>
        </is>
      </c>
      <c r="M16" s="72" t="inlineStr">
        <is>
          <t>GPRS.101.T1.6</t>
        </is>
      </c>
      <c r="N16" s="72" t="inlineStr">
        <is>
          <t>66.5V</t>
        </is>
      </c>
      <c r="O16" s="72" t="inlineStr">
        <is>
          <t>100%</t>
        </is>
      </c>
      <c r="P16" s="72" t="inlineStr">
        <is>
          <t>90%</t>
        </is>
      </c>
      <c r="Q16" s="72" t="inlineStr">
        <is>
          <t>18AH</t>
        </is>
      </c>
      <c r="R16" s="72" t="n"/>
      <c r="S16" s="72" t="inlineStr">
        <is>
          <t>OK</t>
        </is>
      </c>
      <c r="T16" s="72" t="n"/>
      <c r="U16" s="67">
        <f>IF((COUNTIF(S16,"NG")+COUNTIF(T16,"NG"))&gt;0,"NG","OK")</f>
        <v/>
      </c>
      <c r="V16" s="67" t="n"/>
      <c r="W16" s="72" t="n"/>
      <c r="X16" s="72" t="inlineStr">
        <is>
          <t>898604471121C0281062</t>
        </is>
      </c>
      <c r="Y16" s="72" t="inlineStr">
        <is>
          <t>2021-09-12</t>
        </is>
      </c>
      <c r="Z16" s="72" t="inlineStr">
        <is>
          <t>2022-08-31</t>
        </is>
      </c>
      <c r="AA16" s="72" t="inlineStr">
        <is>
          <t>36.466</t>
        </is>
      </c>
      <c r="AB16" s="72">
        <f>VLOOKUP(D16,#REF!,2,FALSE)</f>
        <v/>
      </c>
      <c r="AC16" s="72" t="n"/>
      <c r="AD16" s="72" t="n"/>
      <c r="AE16" s="72" t="n"/>
      <c r="AF16" s="72" t="n"/>
      <c r="AG16" s="72" t="n"/>
    </row>
    <row r="17" ht="19.95" customFormat="1" customHeight="1" s="29">
      <c r="A17" s="32" t="inlineStr">
        <is>
          <t>BR6020192109250000043</t>
        </is>
      </c>
      <c r="B17" s="123" t="inlineStr">
        <is>
          <t>EPBMS200302109230400</t>
        </is>
      </c>
      <c r="C17" s="73" t="inlineStr">
        <is>
          <t>861193041523565</t>
        </is>
      </c>
      <c r="D17" s="73" t="inlineStr">
        <is>
          <t>460046718613817</t>
        </is>
      </c>
      <c r="E17" s="72" t="inlineStr">
        <is>
          <t>离线</t>
        </is>
      </c>
      <c r="F17" s="72" t="inlineStr">
        <is>
          <t>空闲</t>
        </is>
      </c>
      <c r="G17" s="72" t="inlineStr">
        <is>
          <t>0A</t>
        </is>
      </c>
      <c r="H17" s="72" t="n"/>
      <c r="I17" s="72" t="n"/>
      <c r="J17" s="72" t="inlineStr">
        <is>
          <t>2021-10-27 14:08:16</t>
        </is>
      </c>
      <c r="K17" s="72" t="inlineStr">
        <is>
          <t>BMS.101.T5.2</t>
        </is>
      </c>
      <c r="L17" s="72" t="inlineStr">
        <is>
          <t>VP0101-01V03</t>
        </is>
      </c>
      <c r="M17" s="72" t="inlineStr">
        <is>
          <t>GPRS.101.T1.5</t>
        </is>
      </c>
      <c r="N17" s="72" t="inlineStr">
        <is>
          <t>12.5V</t>
        </is>
      </c>
      <c r="O17" s="72" t="inlineStr">
        <is>
          <t>0%</t>
        </is>
      </c>
      <c r="P17" s="72" t="inlineStr">
        <is>
          <t>100%</t>
        </is>
      </c>
      <c r="Q17" s="72" t="inlineStr">
        <is>
          <t>20AH</t>
        </is>
      </c>
      <c r="R17" s="72" t="n"/>
      <c r="S17" s="72" t="inlineStr">
        <is>
          <t>NG</t>
        </is>
      </c>
      <c r="T17" s="72" t="n"/>
      <c r="U17" s="67">
        <f>IF((COUNTIF(S17,"NG")+COUNTIF(T17,"NG"))&gt;0,"NG","OK")</f>
        <v/>
      </c>
      <c r="V17" s="67" t="n"/>
      <c r="W17" s="40" t="n"/>
      <c r="X17" s="72" t="inlineStr">
        <is>
          <t>898604471121C0280902</t>
        </is>
      </c>
      <c r="Y17" s="72" t="inlineStr">
        <is>
          <t>2021-09-13</t>
        </is>
      </c>
      <c r="Z17" s="72" t="inlineStr">
        <is>
          <t>2022-08-31</t>
        </is>
      </c>
      <c r="AA17" s="72" t="inlineStr">
        <is>
          <t>61.150</t>
        </is>
      </c>
      <c r="AB17" s="72">
        <f>VLOOKUP(D17,#REF!,2,FALSE)</f>
        <v/>
      </c>
      <c r="AC17" s="72" t="n"/>
      <c r="AD17" s="72" t="n"/>
      <c r="AE17" s="72" t="n"/>
      <c r="AF17" s="72" t="n"/>
      <c r="AG17" s="72" t="n"/>
    </row>
    <row r="18" ht="19.95" customFormat="1" customHeight="1" s="29">
      <c r="A18" s="32" t="inlineStr">
        <is>
          <t>BR6020192109250000045</t>
        </is>
      </c>
      <c r="B18" s="123" t="inlineStr">
        <is>
          <t>EPBMS200302109230138</t>
        </is>
      </c>
      <c r="C18" s="73" t="inlineStr">
        <is>
          <t>861193041582165</t>
        </is>
      </c>
      <c r="D18" s="73" t="inlineStr">
        <is>
          <t>460046718613976</t>
        </is>
      </c>
      <c r="E18" s="72" t="inlineStr">
        <is>
          <t>离线</t>
        </is>
      </c>
      <c r="F18" s="72" t="inlineStr">
        <is>
          <t>放电</t>
        </is>
      </c>
      <c r="G18" s="72" t="inlineStr">
        <is>
          <t>0A</t>
        </is>
      </c>
      <c r="H18" s="72" t="n"/>
      <c r="I18" s="72" t="n"/>
      <c r="J18" s="72" t="inlineStr">
        <is>
          <t>2021-11-10 09:28:43</t>
        </is>
      </c>
      <c r="K18" s="72" t="inlineStr">
        <is>
          <t>BMS.101.T5.3</t>
        </is>
      </c>
      <c r="L18" s="72" t="inlineStr">
        <is>
          <t>VP0101-01V03</t>
        </is>
      </c>
      <c r="M18" s="72" t="inlineStr">
        <is>
          <t>GPRS.101.T1.6</t>
        </is>
      </c>
      <c r="N18" s="72" t="inlineStr">
        <is>
          <t>62.4V</t>
        </is>
      </c>
      <c r="O18" s="72" t="inlineStr">
        <is>
          <t>95%</t>
        </is>
      </c>
      <c r="P18" s="72" t="inlineStr">
        <is>
          <t>95%</t>
        </is>
      </c>
      <c r="Q18" s="72" t="inlineStr">
        <is>
          <t>19AH</t>
        </is>
      </c>
      <c r="R18" s="72" t="n"/>
      <c r="S18" s="72" t="inlineStr">
        <is>
          <t>OK</t>
        </is>
      </c>
      <c r="T18" s="72" t="n"/>
      <c r="U18" s="67">
        <f>IF((COUNTIF(S18,"NG")+COUNTIF(T18,"NG"))&gt;0,"NG","OK")</f>
        <v/>
      </c>
      <c r="V18" s="67" t="n"/>
      <c r="W18" s="72" t="n"/>
      <c r="X18" s="72" t="inlineStr">
        <is>
          <t>898604471121C0281061</t>
        </is>
      </c>
      <c r="Y18" s="72" t="inlineStr">
        <is>
          <t>2021-09-12</t>
        </is>
      </c>
      <c r="Z18" s="72" t="inlineStr">
        <is>
          <t>2022-08-31</t>
        </is>
      </c>
      <c r="AA18" s="72" t="inlineStr">
        <is>
          <t>33.405</t>
        </is>
      </c>
      <c r="AB18" s="72">
        <f>VLOOKUP(D18,#REF!,2,FALSE)</f>
        <v/>
      </c>
      <c r="AC18" s="72" t="n"/>
      <c r="AD18" s="72" t="n"/>
      <c r="AE18" s="72" t="n"/>
      <c r="AF18" s="72" t="n"/>
      <c r="AG18" s="72" t="n"/>
    </row>
    <row r="19" ht="19.95" customFormat="1" customHeight="1" s="29">
      <c r="A19" s="32" t="inlineStr">
        <is>
          <t>BR6020192109250000047</t>
        </is>
      </c>
      <c r="B19" s="123" t="inlineStr">
        <is>
          <t>EPBMS200302109230320</t>
        </is>
      </c>
      <c r="C19" s="73" t="inlineStr">
        <is>
          <t>861193041547754</t>
        </is>
      </c>
      <c r="D19" s="73" t="inlineStr">
        <is>
          <t>460046718613851</t>
        </is>
      </c>
      <c r="E19" s="72" t="inlineStr">
        <is>
          <t>离线</t>
        </is>
      </c>
      <c r="F19" s="72" t="inlineStr">
        <is>
          <t>空闲</t>
        </is>
      </c>
      <c r="G19" s="72" t="inlineStr">
        <is>
          <t>0A</t>
        </is>
      </c>
      <c r="H19" s="72" t="n"/>
      <c r="I19" s="72" t="n"/>
      <c r="J19" s="72" t="inlineStr">
        <is>
          <t>2021-11-10 09:38:08</t>
        </is>
      </c>
      <c r="K19" s="72" t="inlineStr">
        <is>
          <t>BMS.101.T5.3</t>
        </is>
      </c>
      <c r="L19" s="72" t="inlineStr">
        <is>
          <t>VP0101-01V03</t>
        </is>
      </c>
      <c r="M19" s="72" t="inlineStr">
        <is>
          <t>GPRS.101.T1.6</t>
        </is>
      </c>
      <c r="N19" s="72" t="inlineStr">
        <is>
          <t>62.6V</t>
        </is>
      </c>
      <c r="O19" s="72" t="inlineStr">
        <is>
          <t>100%</t>
        </is>
      </c>
      <c r="P19" s="72" t="inlineStr">
        <is>
          <t>100%</t>
        </is>
      </c>
      <c r="Q19" s="72" t="inlineStr">
        <is>
          <t>20AH</t>
        </is>
      </c>
      <c r="R19" s="72" t="n"/>
      <c r="S19" s="72" t="inlineStr">
        <is>
          <t>OK</t>
        </is>
      </c>
      <c r="T19" s="72" t="n"/>
      <c r="U19" s="67">
        <f>IF((COUNTIF(S19,"NG")+COUNTIF(T19,"NG"))&gt;0,"NG","OK")</f>
        <v/>
      </c>
      <c r="V19" s="67" t="n"/>
      <c r="W19" s="72" t="n"/>
      <c r="X19" s="72" t="inlineStr">
        <is>
          <t>898604471121C0280936</t>
        </is>
      </c>
      <c r="Y19" s="72" t="inlineStr">
        <is>
          <t>2021-09-12</t>
        </is>
      </c>
      <c r="Z19" s="72" t="inlineStr">
        <is>
          <t>2022-08-31</t>
        </is>
      </c>
      <c r="AA19" s="72" t="inlineStr">
        <is>
          <t>59.354</t>
        </is>
      </c>
      <c r="AB19" s="72">
        <f>VLOOKUP(D19,#REF!,2,FALSE)</f>
        <v/>
      </c>
      <c r="AC19" s="72" t="n"/>
      <c r="AD19" s="72" t="n"/>
      <c r="AE19" s="72" t="n"/>
      <c r="AF19" s="72" t="n"/>
      <c r="AG19" s="72" t="n"/>
    </row>
    <row r="20" ht="19.95" customFormat="1" customHeight="1" s="29">
      <c r="A20" s="32" t="inlineStr">
        <is>
          <t>BR6020192109250000048</t>
        </is>
      </c>
      <c r="B20" s="123" t="inlineStr">
        <is>
          <t>EPBMS200302109230151</t>
        </is>
      </c>
      <c r="C20" s="73" t="inlineStr">
        <is>
          <t>866156053137892</t>
        </is>
      </c>
      <c r="D20" s="73" t="inlineStr">
        <is>
          <t>460046718613808</t>
        </is>
      </c>
      <c r="E20" s="72" t="inlineStr">
        <is>
          <t>离线</t>
        </is>
      </c>
      <c r="F20" s="72" t="inlineStr">
        <is>
          <t>空闲</t>
        </is>
      </c>
      <c r="G20" s="72" t="inlineStr">
        <is>
          <t>0A</t>
        </is>
      </c>
      <c r="H20" s="72" t="n"/>
      <c r="I20" s="72" t="n"/>
      <c r="J20" s="72" t="inlineStr">
        <is>
          <t>2021-10-17 17:58:23</t>
        </is>
      </c>
      <c r="K20" s="72" t="inlineStr">
        <is>
          <t>BMS.101.T5.2</t>
        </is>
      </c>
      <c r="L20" s="72" t="inlineStr">
        <is>
          <t>VP0101-01V03</t>
        </is>
      </c>
      <c r="M20" s="72" t="inlineStr">
        <is>
          <t>GPRS.101.T1.5</t>
        </is>
      </c>
      <c r="N20" s="72" t="inlineStr">
        <is>
          <t>61.5V</t>
        </is>
      </c>
      <c r="O20" s="72" t="inlineStr">
        <is>
          <t>49%</t>
        </is>
      </c>
      <c r="P20" s="72" t="inlineStr">
        <is>
          <t>100%</t>
        </is>
      </c>
      <c r="Q20" s="72" t="inlineStr">
        <is>
          <t>20AH</t>
        </is>
      </c>
      <c r="R20" s="72" t="n"/>
      <c r="S20" s="72" t="inlineStr">
        <is>
          <t>NG</t>
        </is>
      </c>
      <c r="T20" s="72" t="n"/>
      <c r="U20" s="67">
        <f>IF((COUNTIF(S20,"NG")+COUNTIF(T20,"NG"))&gt;0,"NG","OK")</f>
        <v/>
      </c>
      <c r="V20" s="67" t="n"/>
      <c r="W20" s="40" t="n"/>
      <c r="X20" s="72" t="inlineStr">
        <is>
          <t>898604471121C0280893</t>
        </is>
      </c>
      <c r="Y20" s="72" t="inlineStr">
        <is>
          <t>2021-09-13</t>
        </is>
      </c>
      <c r="Z20" s="72" t="inlineStr">
        <is>
          <t>2022-08-31</t>
        </is>
      </c>
      <c r="AA20" s="72" t="inlineStr">
        <is>
          <t>30.352</t>
        </is>
      </c>
      <c r="AB20" s="72">
        <f>VLOOKUP(D20,#REF!,2,FALSE)</f>
        <v/>
      </c>
      <c r="AC20" s="72" t="n"/>
      <c r="AD20" s="72" t="n"/>
      <c r="AE20" s="72" t="n"/>
      <c r="AF20" s="72" t="n"/>
      <c r="AG20" s="72" t="n"/>
    </row>
    <row r="21" ht="19.95" customFormat="1" customHeight="1" s="29">
      <c r="A21" s="32" t="inlineStr">
        <is>
          <t>BR6020192109250000058</t>
        </is>
      </c>
      <c r="B21" s="123" t="inlineStr">
        <is>
          <t>EPBMS200302109230485</t>
        </is>
      </c>
      <c r="C21" s="73" t="inlineStr">
        <is>
          <t>866156053126770</t>
        </is>
      </c>
      <c r="D21" s="73" t="inlineStr">
        <is>
          <t>460046718613941</t>
        </is>
      </c>
      <c r="E21" s="72" t="inlineStr">
        <is>
          <t>在线</t>
        </is>
      </c>
      <c r="F21" s="72" t="inlineStr">
        <is>
          <t>空闲</t>
        </is>
      </c>
      <c r="G21" s="72" t="inlineStr">
        <is>
          <t>-7.7A</t>
        </is>
      </c>
      <c r="H21" s="72" t="n"/>
      <c r="I21" s="72" t="n"/>
      <c r="J21" s="72" t="inlineStr">
        <is>
          <t>2021-11-10 10:29:27</t>
        </is>
      </c>
      <c r="K21" s="72" t="inlineStr">
        <is>
          <t>BMS.101.T5.3</t>
        </is>
      </c>
      <c r="L21" s="72" t="inlineStr">
        <is>
          <t>VP0101-01V03</t>
        </is>
      </c>
      <c r="M21" s="72" t="inlineStr">
        <is>
          <t>GPRS.101.T1.6</t>
        </is>
      </c>
      <c r="N21" s="72" t="inlineStr">
        <is>
          <t>62.2V</t>
        </is>
      </c>
      <c r="O21" s="72" t="inlineStr">
        <is>
          <t>42%</t>
        </is>
      </c>
      <c r="P21" s="72" t="inlineStr">
        <is>
          <t>100%</t>
        </is>
      </c>
      <c r="Q21" s="72" t="inlineStr">
        <is>
          <t>20AH</t>
        </is>
      </c>
      <c r="R21" s="72" t="n"/>
      <c r="S21" s="72" t="inlineStr">
        <is>
          <t>OK</t>
        </is>
      </c>
      <c r="T21" s="72" t="n"/>
      <c r="U21" s="67">
        <f>IF((COUNTIF(S21,"NG")+COUNTIF(T21,"NG"))&gt;0,"NG","OK")</f>
        <v/>
      </c>
      <c r="V21" s="67" t="n"/>
      <c r="W21" s="40" t="n"/>
      <c r="X21" s="72" t="inlineStr">
        <is>
          <t>898604471121C0281026</t>
        </is>
      </c>
      <c r="Y21" s="72" t="inlineStr">
        <is>
          <t>2021-09-12</t>
        </is>
      </c>
      <c r="Z21" s="72" t="inlineStr">
        <is>
          <t>2022-08-31</t>
        </is>
      </c>
      <c r="AA21" s="72" t="inlineStr">
        <is>
          <t>33.857</t>
        </is>
      </c>
      <c r="AB21" s="72">
        <f>VLOOKUP(D21,#REF!,2,FALSE)</f>
        <v/>
      </c>
      <c r="AC21" s="72" t="n"/>
      <c r="AD21" s="72" t="n"/>
      <c r="AE21" s="72" t="n"/>
      <c r="AF21" s="72" t="n"/>
      <c r="AG21" s="72" t="n"/>
    </row>
    <row r="22" ht="19.95" customFormat="1" customHeight="1" s="29">
      <c r="A22" s="32" t="inlineStr">
        <is>
          <t>BR6020192109250000060</t>
        </is>
      </c>
      <c r="B22" s="123" t="inlineStr">
        <is>
          <t>EPBMS200302109230176</t>
        </is>
      </c>
      <c r="C22" s="73" t="inlineStr">
        <is>
          <t>866156053123629</t>
        </is>
      </c>
      <c r="D22" s="73" t="inlineStr">
        <is>
          <t>460046718613950</t>
        </is>
      </c>
      <c r="E22" s="72" t="inlineStr">
        <is>
          <t>在线</t>
        </is>
      </c>
      <c r="F22" s="72" t="inlineStr">
        <is>
          <t>空闲</t>
        </is>
      </c>
      <c r="G22" s="72" t="inlineStr">
        <is>
          <t>-8.7A</t>
        </is>
      </c>
      <c r="H22" s="72" t="n"/>
      <c r="I22" s="72" t="n"/>
      <c r="J22" s="72" t="inlineStr">
        <is>
          <t>2021-11-10 10:29:29</t>
        </is>
      </c>
      <c r="K22" s="72" t="inlineStr">
        <is>
          <t>BMS.101.T5.3</t>
        </is>
      </c>
      <c r="L22" s="72" t="inlineStr">
        <is>
          <t>VP0101-01V03</t>
        </is>
      </c>
      <c r="M22" s="72" t="inlineStr">
        <is>
          <t>GPRS.101.T1.6</t>
        </is>
      </c>
      <c r="N22" s="72" t="inlineStr">
        <is>
          <t>64.1V</t>
        </is>
      </c>
      <c r="O22" s="72" t="inlineStr">
        <is>
          <t>66%</t>
        </is>
      </c>
      <c r="P22" s="72" t="inlineStr">
        <is>
          <t>100%</t>
        </is>
      </c>
      <c r="Q22" s="72" t="inlineStr">
        <is>
          <t>20AH</t>
        </is>
      </c>
      <c r="R22" s="72" t="n"/>
      <c r="S22" s="72" t="inlineStr">
        <is>
          <t>OK</t>
        </is>
      </c>
      <c r="T22" s="72" t="n"/>
      <c r="U22" s="67">
        <f>IF((COUNTIF(S22,"NG")+COUNTIF(T22,"NG"))&gt;0,"NG","OK")</f>
        <v/>
      </c>
      <c r="V22" s="67" t="n"/>
      <c r="W22" s="72" t="n"/>
      <c r="X22" s="72" t="inlineStr">
        <is>
          <t>898604471121C0281035</t>
        </is>
      </c>
      <c r="Y22" s="72" t="inlineStr">
        <is>
          <t>2021-09-12</t>
        </is>
      </c>
      <c r="Z22" s="72" t="inlineStr">
        <is>
          <t>2022-08-31</t>
        </is>
      </c>
      <c r="AA22" s="72" t="inlineStr">
        <is>
          <t>37.992</t>
        </is>
      </c>
      <c r="AB22" s="72">
        <f>VLOOKUP(D22,#REF!,2,FALSE)</f>
        <v/>
      </c>
      <c r="AC22" s="72" t="n"/>
      <c r="AD22" s="72" t="n"/>
      <c r="AE22" s="72" t="n"/>
      <c r="AF22" s="72" t="n"/>
      <c r="AG22" s="72" t="n"/>
    </row>
    <row r="23" ht="19.95" customFormat="1" customHeight="1" s="29">
      <c r="A23" s="32" t="inlineStr">
        <is>
          <t>BR6020192109250000061</t>
        </is>
      </c>
      <c r="B23" s="123" t="inlineStr">
        <is>
          <t>EPBMS200302109230467</t>
        </is>
      </c>
      <c r="C23" s="73" t="inlineStr">
        <is>
          <t>866156053123355</t>
        </is>
      </c>
      <c r="D23" s="73" t="inlineStr">
        <is>
          <t>460046718613809</t>
        </is>
      </c>
      <c r="E23" s="72" t="inlineStr">
        <is>
          <t>离线</t>
        </is>
      </c>
      <c r="F23" s="72" t="n"/>
      <c r="G23" s="72" t="inlineStr">
        <is>
          <t>0A</t>
        </is>
      </c>
      <c r="H23" s="72" t="n"/>
      <c r="I23" s="72" t="n"/>
      <c r="J23" s="72" t="inlineStr">
        <is>
          <t>2021-11-08 06:57:16</t>
        </is>
      </c>
      <c r="K23" s="72" t="inlineStr">
        <is>
          <t>BMS.101.T5.3</t>
        </is>
      </c>
      <c r="L23" s="72" t="inlineStr">
        <is>
          <t>VP0101-01V03</t>
        </is>
      </c>
      <c r="M23" s="72" t="inlineStr">
        <is>
          <t>GPRS.101.T1.6</t>
        </is>
      </c>
      <c r="N23" s="72" t="inlineStr">
        <is>
          <t>0V</t>
        </is>
      </c>
      <c r="O23" s="72" t="inlineStr">
        <is>
          <t>0%</t>
        </is>
      </c>
      <c r="P23" s="72" t="inlineStr">
        <is>
          <t>95%</t>
        </is>
      </c>
      <c r="Q23" s="72" t="inlineStr">
        <is>
          <t>19AH</t>
        </is>
      </c>
      <c r="R23" s="72" t="n"/>
      <c r="S23" s="72" t="inlineStr">
        <is>
          <t>NG</t>
        </is>
      </c>
      <c r="T23" s="72" t="n"/>
      <c r="U23" s="67">
        <f>IF((COUNTIF(S23,"NG")+COUNTIF(T23,"NG"))&gt;0,"NG","OK")</f>
        <v/>
      </c>
      <c r="V23" s="67" t="n"/>
      <c r="W23" s="40" t="n"/>
      <c r="X23" s="72" t="inlineStr">
        <is>
          <t>898604471121C0280894</t>
        </is>
      </c>
      <c r="Y23" s="72" t="inlineStr">
        <is>
          <t>2021-09-13</t>
        </is>
      </c>
      <c r="Z23" s="72" t="inlineStr">
        <is>
          <t>2022-08-31</t>
        </is>
      </c>
      <c r="AA23" s="72" t="inlineStr">
        <is>
          <t>49.180</t>
        </is>
      </c>
      <c r="AB23" s="72">
        <f>VLOOKUP(D23,#REF!,2,FALSE)</f>
        <v/>
      </c>
      <c r="AC23" s="72" t="n"/>
      <c r="AD23" s="72" t="n"/>
      <c r="AE23" s="72" t="n"/>
      <c r="AF23" s="72" t="n"/>
      <c r="AG23" s="72" t="n"/>
    </row>
    <row r="24" ht="19.95" customFormat="1" customHeight="1" s="29">
      <c r="A24" s="32" t="inlineStr">
        <is>
          <t>BR6020192109250000062</t>
        </is>
      </c>
      <c r="B24" s="123" t="inlineStr">
        <is>
          <t>EPBMS200302109230029</t>
        </is>
      </c>
      <c r="C24" s="73" t="inlineStr">
        <is>
          <t>866156053132778</t>
        </is>
      </c>
      <c r="D24" s="73" t="inlineStr">
        <is>
          <t>460046718613750</t>
        </is>
      </c>
      <c r="E24" s="72" t="inlineStr">
        <is>
          <t>在线</t>
        </is>
      </c>
      <c r="F24" s="72" t="inlineStr">
        <is>
          <t>放电</t>
        </is>
      </c>
      <c r="G24" s="72" t="inlineStr">
        <is>
          <t>16.9A</t>
        </is>
      </c>
      <c r="H24" s="72" t="n"/>
      <c r="I24" s="72" t="n"/>
      <c r="J24" s="72" t="inlineStr">
        <is>
          <t>2021-11-10 10:29:33</t>
        </is>
      </c>
      <c r="K24" s="72" t="inlineStr">
        <is>
          <t>BMS.101.T5.3</t>
        </is>
      </c>
      <c r="L24" s="72" t="inlineStr">
        <is>
          <t>VP0101-01V03</t>
        </is>
      </c>
      <c r="M24" s="72" t="inlineStr">
        <is>
          <t>GPRS.101.T1.6</t>
        </is>
      </c>
      <c r="N24" s="72" t="inlineStr">
        <is>
          <t>60.7V</t>
        </is>
      </c>
      <c r="O24" s="72" t="inlineStr">
        <is>
          <t>65%</t>
        </is>
      </c>
      <c r="P24" s="72" t="inlineStr">
        <is>
          <t>100%</t>
        </is>
      </c>
      <c r="Q24" s="72" t="inlineStr">
        <is>
          <t>20AH</t>
        </is>
      </c>
      <c r="R24" s="72" t="n"/>
      <c r="S24" s="72" t="inlineStr">
        <is>
          <t>OK</t>
        </is>
      </c>
      <c r="T24" s="72" t="n"/>
      <c r="U24" s="67">
        <f>IF((COUNTIF(S24,"NG")+COUNTIF(T24,"NG"))&gt;0,"NG","OK")</f>
        <v/>
      </c>
      <c r="V24" s="67" t="n"/>
      <c r="W24" s="72" t="n"/>
      <c r="X24" s="72" t="inlineStr">
        <is>
          <t>898604471121C0280835</t>
        </is>
      </c>
      <c r="Y24" s="72" t="inlineStr">
        <is>
          <t>2021-09-13</t>
        </is>
      </c>
      <c r="Z24" s="72" t="inlineStr">
        <is>
          <t>2022-08-31</t>
        </is>
      </c>
      <c r="AA24" s="72" t="inlineStr">
        <is>
          <t>48.951</t>
        </is>
      </c>
      <c r="AB24" s="72">
        <f>VLOOKUP(D24,#REF!,2,FALSE)</f>
        <v/>
      </c>
      <c r="AC24" s="72" t="n"/>
      <c r="AD24" s="72" t="n"/>
      <c r="AE24" s="72" t="n"/>
      <c r="AF24" s="72" t="n"/>
      <c r="AG24" s="72" t="n"/>
    </row>
    <row r="25" ht="19.95" customFormat="1" customHeight="1" s="29">
      <c r="A25" s="32" t="inlineStr">
        <is>
          <t>BR6020192109250000063</t>
        </is>
      </c>
      <c r="B25" s="123" t="inlineStr">
        <is>
          <t>EPBMS200302109230051</t>
        </is>
      </c>
      <c r="C25" s="73" t="inlineStr">
        <is>
          <t>866156053122167</t>
        </is>
      </c>
      <c r="D25" s="73" t="inlineStr">
        <is>
          <t>460046718613963</t>
        </is>
      </c>
      <c r="E25" s="72" t="inlineStr">
        <is>
          <t>离线</t>
        </is>
      </c>
      <c r="F25" s="72" t="inlineStr">
        <is>
          <t>空闲</t>
        </is>
      </c>
      <c r="G25" s="72" t="inlineStr">
        <is>
          <t>0A</t>
        </is>
      </c>
      <c r="H25" s="72" t="n"/>
      <c r="I25" s="72" t="n"/>
      <c r="J25" s="72" t="inlineStr">
        <is>
          <t>2021-10-16 17:38:40</t>
        </is>
      </c>
      <c r="K25" s="72" t="inlineStr">
        <is>
          <t>BMS.101.T5.2</t>
        </is>
      </c>
      <c r="L25" s="72" t="inlineStr">
        <is>
          <t>VP0101-01V03</t>
        </is>
      </c>
      <c r="M25" s="72" t="inlineStr">
        <is>
          <t>GPRS.101.T1.5</t>
        </is>
      </c>
      <c r="N25" s="72" t="inlineStr">
        <is>
          <t>61.8V</t>
        </is>
      </c>
      <c r="O25" s="72" t="inlineStr">
        <is>
          <t>49%</t>
        </is>
      </c>
      <c r="P25" s="72" t="inlineStr">
        <is>
          <t>100%</t>
        </is>
      </c>
      <c r="Q25" s="72" t="inlineStr">
        <is>
          <t>20AH</t>
        </is>
      </c>
      <c r="R25" s="72" t="n"/>
      <c r="S25" s="72" t="inlineStr">
        <is>
          <t>NG</t>
        </is>
      </c>
      <c r="T25" s="72" t="n"/>
      <c r="U25" s="67">
        <f>IF((COUNTIF(S25,"NG")+COUNTIF(T25,"NG"))&gt;0,"NG","OK")</f>
        <v/>
      </c>
      <c r="V25" s="67" t="n"/>
      <c r="W25" s="40" t="n"/>
      <c r="X25" s="72" t="inlineStr">
        <is>
          <t>898604471121C0281048</t>
        </is>
      </c>
      <c r="Y25" s="72" t="inlineStr">
        <is>
          <t>2021-09-12</t>
        </is>
      </c>
      <c r="Z25" s="72" t="inlineStr">
        <is>
          <t>2022-08-31</t>
        </is>
      </c>
      <c r="AA25" s="72" t="inlineStr">
        <is>
          <t>20.956</t>
        </is>
      </c>
      <c r="AB25" s="72">
        <f>VLOOKUP(D25,#REF!,2,FALSE)</f>
        <v/>
      </c>
      <c r="AC25" s="72" t="n"/>
      <c r="AD25" s="72" t="n"/>
      <c r="AE25" s="72" t="n"/>
      <c r="AF25" s="72" t="n"/>
      <c r="AG25" s="72" t="n"/>
    </row>
    <row r="26" ht="19.95" customFormat="1" customHeight="1" s="29">
      <c r="A26" s="32" t="inlineStr">
        <is>
          <t>BR6020192109250000069</t>
        </is>
      </c>
      <c r="B26" s="123" t="inlineStr">
        <is>
          <t>EPBMS190202109250069</t>
        </is>
      </c>
      <c r="C26" s="73" t="inlineStr">
        <is>
          <t>866156053134212</t>
        </is>
      </c>
      <c r="D26" s="73" t="inlineStr">
        <is>
          <t>460046718613601</t>
        </is>
      </c>
      <c r="E26" s="72" t="inlineStr">
        <is>
          <t>在线</t>
        </is>
      </c>
      <c r="F26" s="72" t="inlineStr">
        <is>
          <t>放电</t>
        </is>
      </c>
      <c r="G26" s="72" t="inlineStr">
        <is>
          <t>3.3A</t>
        </is>
      </c>
      <c r="H26" s="72" t="n"/>
      <c r="I26" s="72" t="n"/>
      <c r="J26" s="72" t="inlineStr">
        <is>
          <t>2021-11-10 10:29:45</t>
        </is>
      </c>
      <c r="K26" s="72" t="inlineStr">
        <is>
          <t>BMS.101.3.T8.4</t>
        </is>
      </c>
      <c r="L26" s="72" t="inlineStr">
        <is>
          <t>VP0101-01V02</t>
        </is>
      </c>
      <c r="M26" s="72" t="inlineStr">
        <is>
          <t>GPRS.101.T1.6</t>
        </is>
      </c>
      <c r="N26" s="72" t="inlineStr">
        <is>
          <t>62.8V</t>
        </is>
      </c>
      <c r="O26" s="72" t="inlineStr">
        <is>
          <t>99%</t>
        </is>
      </c>
      <c r="P26" s="72" t="inlineStr">
        <is>
          <t>95%</t>
        </is>
      </c>
      <c r="Q26" s="72" t="inlineStr">
        <is>
          <t>19AH</t>
        </is>
      </c>
      <c r="R26" s="72" t="n"/>
      <c r="S26" s="72" t="inlineStr">
        <is>
          <t>OK</t>
        </is>
      </c>
      <c r="T26" s="72" t="n"/>
      <c r="U26" s="67">
        <f>IF((COUNTIF(S26,"NG")+COUNTIF(T26,"NG"))&gt;0,"NG","OK")</f>
        <v/>
      </c>
      <c r="V26" s="67" t="n"/>
      <c r="W26" s="72" t="n"/>
      <c r="X26" s="72" t="inlineStr">
        <is>
          <t>898604471121C0280686</t>
        </is>
      </c>
      <c r="Y26" s="72" t="inlineStr">
        <is>
          <t>2021-09-12</t>
        </is>
      </c>
      <c r="Z26" s="72" t="inlineStr">
        <is>
          <t>2022-08-31</t>
        </is>
      </c>
      <c r="AA26" s="72" t="inlineStr">
        <is>
          <t>61.772</t>
        </is>
      </c>
      <c r="AB26" s="72">
        <f>VLOOKUP(D26,#REF!,2,FALSE)</f>
        <v/>
      </c>
      <c r="AC26" s="72" t="n"/>
      <c r="AD26" s="72" t="n"/>
      <c r="AE26" s="72" t="n"/>
      <c r="AF26" s="72" t="n"/>
      <c r="AG26" s="72" t="n"/>
    </row>
    <row r="27" ht="19.95" customFormat="1" customHeight="1" s="29">
      <c r="A27" s="32" t="inlineStr">
        <is>
          <t>BR6020192109250000070</t>
        </is>
      </c>
      <c r="B27" s="123" t="inlineStr">
        <is>
          <t>EPBMS200302109230159</t>
        </is>
      </c>
      <c r="C27" s="73" t="inlineStr">
        <is>
          <t>861193041585200</t>
        </is>
      </c>
      <c r="D27" s="73" t="inlineStr">
        <is>
          <t>460046718613824</t>
        </is>
      </c>
      <c r="E27" s="72" t="inlineStr">
        <is>
          <t>离线</t>
        </is>
      </c>
      <c r="F27" s="72" t="inlineStr">
        <is>
          <t>放电</t>
        </is>
      </c>
      <c r="G27" s="72" t="inlineStr">
        <is>
          <t>4.8A</t>
        </is>
      </c>
      <c r="H27" s="72" t="n"/>
      <c r="I27" s="72" t="n"/>
      <c r="J27" s="72" t="inlineStr">
        <is>
          <t>2021-11-10 09:30:20</t>
        </is>
      </c>
      <c r="K27" s="72" t="inlineStr">
        <is>
          <t>BMS.101.T5.3</t>
        </is>
      </c>
      <c r="L27" s="72" t="inlineStr">
        <is>
          <t>VP0101-01V03</t>
        </is>
      </c>
      <c r="M27" s="72" t="inlineStr">
        <is>
          <t>GPRS.101.T1.6</t>
        </is>
      </c>
      <c r="N27" s="72" t="inlineStr">
        <is>
          <t>61.4V</t>
        </is>
      </c>
      <c r="O27" s="72" t="inlineStr">
        <is>
          <t>41%</t>
        </is>
      </c>
      <c r="P27" s="72" t="inlineStr">
        <is>
          <t>91%</t>
        </is>
      </c>
      <c r="Q27" s="72" t="inlineStr">
        <is>
          <t>18AH</t>
        </is>
      </c>
      <c r="R27" s="72" t="n"/>
      <c r="S27" s="72" t="inlineStr">
        <is>
          <t>OK</t>
        </is>
      </c>
      <c r="T27" s="72" t="n"/>
      <c r="U27" s="67">
        <f>IF((COUNTIF(S27,"NG")+COUNTIF(T27,"NG"))&gt;0,"NG","OK")</f>
        <v/>
      </c>
      <c r="V27" s="67" t="n"/>
      <c r="W27" s="72" t="n"/>
      <c r="X27" s="72" t="inlineStr">
        <is>
          <t>898604471121C0280909</t>
        </is>
      </c>
      <c r="Y27" s="72" t="inlineStr">
        <is>
          <t>2021-09-13</t>
        </is>
      </c>
      <c r="Z27" s="72" t="inlineStr">
        <is>
          <t>2022-08-31</t>
        </is>
      </c>
      <c r="AA27" s="72" t="inlineStr">
        <is>
          <t>48.993</t>
        </is>
      </c>
      <c r="AB27" s="72">
        <f>VLOOKUP(D27,#REF!,2,FALSE)</f>
        <v/>
      </c>
      <c r="AC27" s="72" t="n"/>
      <c r="AD27" s="72" t="n"/>
      <c r="AE27" s="72" t="n"/>
      <c r="AF27" s="72" t="n"/>
      <c r="AG27" s="72" t="n"/>
    </row>
    <row r="28" ht="19.95" customFormat="1" customHeight="1" s="29">
      <c r="A28" s="32" t="inlineStr">
        <is>
          <t>BR6020192109250000073</t>
        </is>
      </c>
      <c r="B28" s="123" t="inlineStr">
        <is>
          <t>EPBMS200302109230137</t>
        </is>
      </c>
      <c r="C28" s="73" t="inlineStr">
        <is>
          <t>866156053105899</t>
        </is>
      </c>
      <c r="D28" s="73" t="inlineStr">
        <is>
          <t>460046718613800</t>
        </is>
      </c>
      <c r="E28" s="72" t="inlineStr">
        <is>
          <t>在线</t>
        </is>
      </c>
      <c r="F28" s="72" t="inlineStr">
        <is>
          <t>空闲</t>
        </is>
      </c>
      <c r="G28" s="72" t="inlineStr">
        <is>
          <t>0A</t>
        </is>
      </c>
      <c r="H28" s="72" t="n"/>
      <c r="I28" s="72" t="n"/>
      <c r="J28" s="72" t="inlineStr">
        <is>
          <t>2021-11-10 10:29:58</t>
        </is>
      </c>
      <c r="K28" s="72" t="inlineStr">
        <is>
          <t>BMS.101.T5.3</t>
        </is>
      </c>
      <c r="L28" s="72" t="inlineStr">
        <is>
          <t>VP0101-01V03</t>
        </is>
      </c>
      <c r="M28" s="72" t="inlineStr">
        <is>
          <t>GPRS.101.T1.6</t>
        </is>
      </c>
      <c r="N28" s="72" t="inlineStr">
        <is>
          <t>61.6V</t>
        </is>
      </c>
      <c r="O28" s="72" t="inlineStr">
        <is>
          <t>40%</t>
        </is>
      </c>
      <c r="P28" s="72" t="inlineStr">
        <is>
          <t>100%</t>
        </is>
      </c>
      <c r="Q28" s="72" t="inlineStr">
        <is>
          <t>20AH</t>
        </is>
      </c>
      <c r="R28" s="72" t="n"/>
      <c r="S28" s="72" t="inlineStr">
        <is>
          <t>OK</t>
        </is>
      </c>
      <c r="T28" s="72" t="n"/>
      <c r="U28" s="67">
        <f>IF((COUNTIF(S28,"NG")+COUNTIF(T28,"NG"))&gt;0,"NG","OK")</f>
        <v/>
      </c>
      <c r="V28" s="67" t="n"/>
      <c r="W28" s="72" t="n"/>
      <c r="X28" s="72" t="inlineStr">
        <is>
          <t>898604471121C0280885</t>
        </is>
      </c>
      <c r="Y28" s="72" t="inlineStr">
        <is>
          <t>2021-09-13</t>
        </is>
      </c>
      <c r="Z28" s="72" t="inlineStr">
        <is>
          <t>2022-08-31</t>
        </is>
      </c>
      <c r="AA28" s="72" t="inlineStr">
        <is>
          <t>46.842</t>
        </is>
      </c>
      <c r="AB28" s="72">
        <f>VLOOKUP(D28,#REF!,2,FALSE)</f>
        <v/>
      </c>
      <c r="AC28" s="72" t="n"/>
      <c r="AD28" s="72" t="n"/>
      <c r="AE28" s="72" t="n"/>
      <c r="AF28" s="72" t="n"/>
      <c r="AG28" s="72" t="n"/>
    </row>
    <row r="29" ht="19.95" customFormat="1" customHeight="1" s="29">
      <c r="A29" s="32" t="inlineStr">
        <is>
          <t>BR6020192109250000074</t>
        </is>
      </c>
      <c r="B29" s="123" t="inlineStr">
        <is>
          <t>EPBMS200302109230026</t>
        </is>
      </c>
      <c r="C29" s="73" t="inlineStr">
        <is>
          <t>861193041580144</t>
        </is>
      </c>
      <c r="D29" s="73" t="inlineStr">
        <is>
          <t>460046718613916</t>
        </is>
      </c>
      <c r="E29" s="72" t="inlineStr">
        <is>
          <t>在线</t>
        </is>
      </c>
      <c r="F29" s="72" t="inlineStr">
        <is>
          <t>空闲</t>
        </is>
      </c>
      <c r="G29" s="72" t="inlineStr">
        <is>
          <t>0A</t>
        </is>
      </c>
      <c r="H29" s="72" t="n"/>
      <c r="I29" s="72" t="n"/>
      <c r="J29" s="72" t="inlineStr">
        <is>
          <t>2021-11-10 10:30:34</t>
        </is>
      </c>
      <c r="K29" s="72" t="inlineStr">
        <is>
          <t>BMS.101.T5.3</t>
        </is>
      </c>
      <c r="L29" s="72" t="inlineStr">
        <is>
          <t>VP0101-01V03</t>
        </is>
      </c>
      <c r="M29" s="72" t="inlineStr">
        <is>
          <t>GPRS.101.T1.6</t>
        </is>
      </c>
      <c r="N29" s="72" t="inlineStr">
        <is>
          <t>61.8V</t>
        </is>
      </c>
      <c r="O29" s="72" t="inlineStr">
        <is>
          <t>76%</t>
        </is>
      </c>
      <c r="P29" s="72" t="inlineStr">
        <is>
          <t>87%</t>
        </is>
      </c>
      <c r="Q29" s="72" t="inlineStr">
        <is>
          <t>17AH</t>
        </is>
      </c>
      <c r="R29" s="72" t="n"/>
      <c r="S29" s="72" t="inlineStr">
        <is>
          <t>OK</t>
        </is>
      </c>
      <c r="T29" s="72" t="n"/>
      <c r="U29" s="67">
        <f>IF((COUNTIF(S29,"NG")+COUNTIF(T29,"NG"))&gt;0,"NG","OK")</f>
        <v/>
      </c>
      <c r="V29" s="67" t="n"/>
      <c r="W29" s="72" t="n"/>
      <c r="X29" s="72" t="inlineStr">
        <is>
          <t>898604471121C0281001</t>
        </is>
      </c>
      <c r="Y29" s="72" t="inlineStr">
        <is>
          <t>2021-09-12</t>
        </is>
      </c>
      <c r="Z29" s="72" t="inlineStr">
        <is>
          <t>2022-08-31</t>
        </is>
      </c>
      <c r="AA29" s="72" t="inlineStr">
        <is>
          <t>39.745</t>
        </is>
      </c>
      <c r="AB29" s="72">
        <f>VLOOKUP(D29,#REF!,2,FALSE)</f>
        <v/>
      </c>
      <c r="AC29" s="72" t="n"/>
      <c r="AD29" s="72" t="n"/>
      <c r="AE29" s="72" t="n"/>
      <c r="AF29" s="72" t="n"/>
      <c r="AG29" s="72" t="n"/>
    </row>
    <row r="30" ht="19.95" customFormat="1" customHeight="1" s="29">
      <c r="A30" s="32" t="inlineStr">
        <is>
          <t>BR6020192109250000075</t>
        </is>
      </c>
      <c r="B30" s="123" t="inlineStr">
        <is>
          <t>EPBMS200302109230035</t>
        </is>
      </c>
      <c r="C30" s="73" t="inlineStr">
        <is>
          <t>866156053123249</t>
        </is>
      </c>
      <c r="D30" s="73" t="inlineStr">
        <is>
          <t>460046718613602</t>
        </is>
      </c>
      <c r="E30" s="72" t="inlineStr">
        <is>
          <t>在线</t>
        </is>
      </c>
      <c r="F30" s="72" t="inlineStr">
        <is>
          <t>空闲</t>
        </is>
      </c>
      <c r="G30" s="72" t="inlineStr">
        <is>
          <t>-7.6A</t>
        </is>
      </c>
      <c r="H30" s="72" t="n"/>
      <c r="I30" s="72" t="n"/>
      <c r="J30" s="72" t="inlineStr">
        <is>
          <t>2021-11-10 10:27:57</t>
        </is>
      </c>
      <c r="K30" s="72" t="inlineStr">
        <is>
          <t>BMS.101.T5.3</t>
        </is>
      </c>
      <c r="L30" s="72" t="inlineStr">
        <is>
          <t>VP0101-01V03</t>
        </is>
      </c>
      <c r="M30" s="72" t="inlineStr">
        <is>
          <t>GPRS.101.T1.6</t>
        </is>
      </c>
      <c r="N30" s="72" t="inlineStr">
        <is>
          <t>64.6V</t>
        </is>
      </c>
      <c r="O30" s="72" t="inlineStr">
        <is>
          <t>71%</t>
        </is>
      </c>
      <c r="P30" s="72" t="inlineStr">
        <is>
          <t>100%</t>
        </is>
      </c>
      <c r="Q30" s="72" t="inlineStr">
        <is>
          <t>20AH</t>
        </is>
      </c>
      <c r="R30" s="72" t="n"/>
      <c r="S30" s="72" t="inlineStr">
        <is>
          <t>OK</t>
        </is>
      </c>
      <c r="T30" s="72" t="n"/>
      <c r="U30" s="67">
        <f>IF((COUNTIF(S30,"NG")+COUNTIF(T30,"NG"))&gt;0,"NG","OK")</f>
        <v/>
      </c>
      <c r="V30" s="67" t="n"/>
      <c r="W30" s="72" t="n"/>
      <c r="X30" s="72" t="inlineStr">
        <is>
          <t>898604471121C0280687</t>
        </is>
      </c>
      <c r="Y30" s="72" t="inlineStr">
        <is>
          <t>2021-09-12</t>
        </is>
      </c>
      <c r="Z30" s="72" t="inlineStr">
        <is>
          <t>2022-08-31</t>
        </is>
      </c>
      <c r="AA30" s="72" t="inlineStr">
        <is>
          <t>34.692</t>
        </is>
      </c>
      <c r="AB30" s="72">
        <f>VLOOKUP(D30,#REF!,2,FALSE)</f>
        <v/>
      </c>
      <c r="AC30" s="72" t="n"/>
      <c r="AD30" s="72" t="n"/>
      <c r="AE30" s="72" t="n"/>
      <c r="AF30" s="72" t="n"/>
      <c r="AG30" s="72" t="n"/>
    </row>
    <row r="31" ht="19.95" customFormat="1" customHeight="1" s="29">
      <c r="A31" s="32" t="inlineStr">
        <is>
          <t>BR6020192109250000078</t>
        </is>
      </c>
      <c r="B31" s="123" t="inlineStr">
        <is>
          <t>EPBMS200302109230038</t>
        </is>
      </c>
      <c r="C31" s="73" t="inlineStr">
        <is>
          <t>866156053137900</t>
        </is>
      </c>
      <c r="D31" s="73" t="inlineStr">
        <is>
          <t>460046718613816</t>
        </is>
      </c>
      <c r="E31" s="72" t="inlineStr">
        <is>
          <t>离线</t>
        </is>
      </c>
      <c r="F31" s="72" t="inlineStr">
        <is>
          <t>空闲</t>
        </is>
      </c>
      <c r="G31" s="72" t="inlineStr">
        <is>
          <t>11.2A</t>
        </is>
      </c>
      <c r="H31" s="72" t="n"/>
      <c r="I31" s="72" t="n"/>
      <c r="J31" s="72" t="inlineStr">
        <is>
          <t>2021-11-10 09:48:20</t>
        </is>
      </c>
      <c r="K31" s="72" t="inlineStr">
        <is>
          <t>BMS.101.T5.3</t>
        </is>
      </c>
      <c r="L31" s="72" t="inlineStr">
        <is>
          <t>VP0101-01V03</t>
        </is>
      </c>
      <c r="M31" s="72" t="inlineStr">
        <is>
          <t>GPRS.101.T1.6</t>
        </is>
      </c>
      <c r="N31" s="72" t="inlineStr">
        <is>
          <t>61.4V</t>
        </is>
      </c>
      <c r="O31" s="72" t="inlineStr">
        <is>
          <t>94%</t>
        </is>
      </c>
      <c r="P31" s="72" t="inlineStr">
        <is>
          <t>100%</t>
        </is>
      </c>
      <c r="Q31" s="72" t="inlineStr">
        <is>
          <t>20AH</t>
        </is>
      </c>
      <c r="R31" s="72" t="n"/>
      <c r="S31" s="72" t="inlineStr">
        <is>
          <t>OK</t>
        </is>
      </c>
      <c r="T31" s="72" t="n"/>
      <c r="U31" s="67">
        <f>IF((COUNTIF(S31,"NG")+COUNTIF(T31,"NG"))&gt;0,"NG","OK")</f>
        <v/>
      </c>
      <c r="V31" s="67" t="n"/>
      <c r="W31" s="72" t="n"/>
      <c r="X31" s="72" t="inlineStr">
        <is>
          <t>898604471121C0280901</t>
        </is>
      </c>
      <c r="Y31" s="72" t="inlineStr">
        <is>
          <t>2021-09-13</t>
        </is>
      </c>
      <c r="Z31" s="72" t="inlineStr">
        <is>
          <t>2022-08-31</t>
        </is>
      </c>
      <c r="AA31" s="72" t="inlineStr">
        <is>
          <t>35.397</t>
        </is>
      </c>
      <c r="AB31" s="72">
        <f>VLOOKUP(D31,#REF!,2,FALSE)</f>
        <v/>
      </c>
      <c r="AC31" s="72" t="n"/>
      <c r="AD31" s="72" t="n"/>
      <c r="AE31" s="72" t="n"/>
      <c r="AF31" s="72" t="n"/>
      <c r="AG31" s="72" t="n"/>
    </row>
    <row r="32" ht="19.95" customFormat="1" customHeight="1" s="29">
      <c r="A32" s="27" t="inlineStr">
        <is>
          <t>BR6020192109250000081</t>
        </is>
      </c>
      <c r="B32" s="123" t="inlineStr">
        <is>
          <t>EPBMS200302109230468</t>
        </is>
      </c>
      <c r="C32" s="73" t="inlineStr">
        <is>
          <t>861193041547861</t>
        </is>
      </c>
      <c r="D32" s="73" t="inlineStr">
        <is>
          <t>460046718613799</t>
        </is>
      </c>
      <c r="E32" s="72" t="inlineStr">
        <is>
          <t>离线</t>
        </is>
      </c>
      <c r="F32" s="72" t="inlineStr">
        <is>
          <t>空闲</t>
        </is>
      </c>
      <c r="G32" s="72" t="inlineStr">
        <is>
          <t>0A</t>
        </is>
      </c>
      <c r="H32" s="72" t="n"/>
      <c r="I32" s="72" t="n"/>
      <c r="J32" s="72" t="inlineStr">
        <is>
          <t>2021-11-10 07:56:42</t>
        </is>
      </c>
      <c r="K32" s="72" t="inlineStr">
        <is>
          <t>BMS.101.T5.3</t>
        </is>
      </c>
      <c r="L32" s="72" t="inlineStr">
        <is>
          <t>VP0101-01V03</t>
        </is>
      </c>
      <c r="M32" s="72" t="inlineStr">
        <is>
          <t>GPRS.101.T1.6</t>
        </is>
      </c>
      <c r="N32" s="72" t="inlineStr">
        <is>
          <t>61V</t>
        </is>
      </c>
      <c r="O32" s="72" t="inlineStr">
        <is>
          <t>23%</t>
        </is>
      </c>
      <c r="P32" s="72" t="inlineStr">
        <is>
          <t>89%</t>
        </is>
      </c>
      <c r="Q32" s="72" t="inlineStr">
        <is>
          <t>17AH</t>
        </is>
      </c>
      <c r="R32" s="72" t="n"/>
      <c r="S32" s="72" t="inlineStr">
        <is>
          <t>OK</t>
        </is>
      </c>
      <c r="T32" s="72" t="n"/>
      <c r="U32" s="67">
        <f>IF((COUNTIF(S32,"NG")+COUNTIF(T32,"NG"))&gt;0,"NG","OK")</f>
        <v/>
      </c>
      <c r="V32" s="67" t="n"/>
      <c r="W32" s="72" t="n"/>
      <c r="X32" s="72" t="inlineStr">
        <is>
          <t>898604471121C0280884</t>
        </is>
      </c>
      <c r="Y32" s="72" t="inlineStr">
        <is>
          <t>2021-09-17</t>
        </is>
      </c>
      <c r="Z32" s="72" t="inlineStr">
        <is>
          <t>2022-08-31</t>
        </is>
      </c>
      <c r="AA32" s="72" t="inlineStr">
        <is>
          <t>51.576</t>
        </is>
      </c>
      <c r="AB32" s="72">
        <f>VLOOKUP(D32,#REF!,2,FALSE)</f>
        <v/>
      </c>
      <c r="AC32" s="72" t="n"/>
      <c r="AD32" s="72" t="n"/>
      <c r="AE32" s="72" t="n"/>
      <c r="AF32" s="72" t="n"/>
      <c r="AG32" s="72" t="n"/>
    </row>
    <row r="33" ht="19.95" customFormat="1" customHeight="1" s="29">
      <c r="A33" s="27" t="inlineStr">
        <is>
          <t>BR6020192109250000082</t>
        </is>
      </c>
      <c r="B33" s="123" t="inlineStr">
        <is>
          <t>EPBMS200302109230186</t>
        </is>
      </c>
      <c r="C33" s="73" t="inlineStr">
        <is>
          <t>861193041582231</t>
        </is>
      </c>
      <c r="D33" s="73" t="inlineStr">
        <is>
          <t>460046718613767</t>
        </is>
      </c>
      <c r="E33" s="72" t="inlineStr">
        <is>
          <t>在线</t>
        </is>
      </c>
      <c r="F33" s="72" t="inlineStr">
        <is>
          <t>空闲</t>
        </is>
      </c>
      <c r="G33" s="72" t="inlineStr">
        <is>
          <t>0A</t>
        </is>
      </c>
      <c r="H33" s="72" t="n"/>
      <c r="I33" s="72" t="n"/>
      <c r="J33" s="72" t="inlineStr">
        <is>
          <t>2021-11-10 10:30:48</t>
        </is>
      </c>
      <c r="K33" s="72" t="inlineStr">
        <is>
          <t>BMS.101.T5.3</t>
        </is>
      </c>
      <c r="L33" s="72" t="inlineStr">
        <is>
          <t>VP0101-01V03</t>
        </is>
      </c>
      <c r="M33" s="72" t="inlineStr">
        <is>
          <t>GPRS.101.T1.6</t>
        </is>
      </c>
      <c r="N33" s="72" t="inlineStr">
        <is>
          <t>60.5V</t>
        </is>
      </c>
      <c r="O33" s="72" t="inlineStr">
        <is>
          <t>92%</t>
        </is>
      </c>
      <c r="P33" s="72" t="inlineStr">
        <is>
          <t>100%</t>
        </is>
      </c>
      <c r="Q33" s="72" t="inlineStr">
        <is>
          <t>20AH</t>
        </is>
      </c>
      <c r="R33" s="72" t="n"/>
      <c r="S33" s="72" t="inlineStr">
        <is>
          <t>OK</t>
        </is>
      </c>
      <c r="T33" s="72" t="n"/>
      <c r="U33" s="67">
        <f>IF((COUNTIF(S33,"NG")+COUNTIF(T33,"NG"))&gt;0,"NG","OK")</f>
        <v/>
      </c>
      <c r="V33" s="67" t="n"/>
      <c r="W33" s="72" t="n"/>
      <c r="X33" s="72" t="inlineStr">
        <is>
          <t>898604471121C0280852</t>
        </is>
      </c>
      <c r="Y33" s="72" t="inlineStr">
        <is>
          <t>2021-09-18</t>
        </is>
      </c>
      <c r="Z33" s="72" t="inlineStr">
        <is>
          <t>2022-08-31</t>
        </is>
      </c>
      <c r="AA33" s="72" t="inlineStr">
        <is>
          <t>36.478</t>
        </is>
      </c>
      <c r="AB33" s="72">
        <f>VLOOKUP(D33,#REF!,2,FALSE)</f>
        <v/>
      </c>
      <c r="AC33" s="72" t="n"/>
      <c r="AD33" s="72" t="n"/>
      <c r="AE33" s="72" t="n"/>
      <c r="AF33" s="72" t="n"/>
      <c r="AG33" s="72" t="n"/>
    </row>
    <row r="34" ht="19.95" customFormat="1" customHeight="1" s="29">
      <c r="A34" s="32" t="inlineStr">
        <is>
          <t>BR6020192109250000083</t>
        </is>
      </c>
      <c r="B34" s="123" t="inlineStr">
        <is>
          <t>EPBMS200302109230041</t>
        </is>
      </c>
      <c r="C34" s="73" t="inlineStr">
        <is>
          <t>866156053125913</t>
        </is>
      </c>
      <c r="D34" s="73" t="inlineStr">
        <is>
          <t>460046718613559</t>
        </is>
      </c>
      <c r="E34" s="72" t="inlineStr">
        <is>
          <t>在线</t>
        </is>
      </c>
      <c r="F34" s="72" t="inlineStr">
        <is>
          <t>空闲</t>
        </is>
      </c>
      <c r="G34" s="72" t="inlineStr">
        <is>
          <t>26.8A</t>
        </is>
      </c>
      <c r="H34" s="72" t="n"/>
      <c r="I34" s="72" t="n"/>
      <c r="J34" s="72" t="inlineStr">
        <is>
          <t>2021-11-10 10:31:20</t>
        </is>
      </c>
      <c r="K34" s="72" t="inlineStr">
        <is>
          <t>BMS.101.T5.3</t>
        </is>
      </c>
      <c r="L34" s="72" t="inlineStr">
        <is>
          <t>VP0101-01V03</t>
        </is>
      </c>
      <c r="M34" s="72" t="inlineStr">
        <is>
          <t>GPRS.101.T1.6</t>
        </is>
      </c>
      <c r="N34" s="72" t="inlineStr">
        <is>
          <t>62.5V</t>
        </is>
      </c>
      <c r="O34" s="72" t="inlineStr">
        <is>
          <t>72%</t>
        </is>
      </c>
      <c r="P34" s="72" t="inlineStr">
        <is>
          <t>100%</t>
        </is>
      </c>
      <c r="Q34" s="72" t="inlineStr">
        <is>
          <t>20AH</t>
        </is>
      </c>
      <c r="R34" s="72" t="n"/>
      <c r="S34" s="72" t="inlineStr">
        <is>
          <t>OK</t>
        </is>
      </c>
      <c r="T34" s="72" t="n"/>
      <c r="U34" s="67">
        <f>IF((COUNTIF(S34,"NG")+COUNTIF(T34,"NG"))&gt;0,"NG","OK")</f>
        <v/>
      </c>
      <c r="V34" s="67" t="n"/>
      <c r="W34" s="72" t="n"/>
      <c r="X34" s="72" t="inlineStr">
        <is>
          <t>898604471121C0280644</t>
        </is>
      </c>
      <c r="Y34" s="72" t="inlineStr">
        <is>
          <t>2021-09-12</t>
        </is>
      </c>
      <c r="Z34" s="72" t="inlineStr">
        <is>
          <t>2022-08-31</t>
        </is>
      </c>
      <c r="AA34" s="72" t="inlineStr">
        <is>
          <t>32.897</t>
        </is>
      </c>
      <c r="AB34" s="72">
        <f>VLOOKUP(D34,#REF!,2,FALSE)</f>
        <v/>
      </c>
      <c r="AC34" s="72" t="n"/>
      <c r="AD34" s="72" t="n"/>
      <c r="AE34" s="72" t="n"/>
      <c r="AF34" s="72" t="n"/>
      <c r="AG34" s="72" t="n"/>
    </row>
    <row r="35" ht="19.95" customFormat="1" customHeight="1" s="29">
      <c r="A35" s="32" t="inlineStr">
        <is>
          <t>BR6020192109250000084</t>
        </is>
      </c>
      <c r="B35" s="123" t="n"/>
      <c r="C35" s="73" t="inlineStr">
        <is>
          <t>866156053133479</t>
        </is>
      </c>
      <c r="D35" s="73" t="inlineStr">
        <is>
          <t>460046718613692</t>
        </is>
      </c>
      <c r="E35" s="72" t="inlineStr">
        <is>
          <t>离线</t>
        </is>
      </c>
      <c r="F35" s="72" t="n"/>
      <c r="G35" s="72" t="inlineStr">
        <is>
          <t>0A</t>
        </is>
      </c>
      <c r="H35" s="72" t="n"/>
      <c r="I35" s="72" t="n"/>
      <c r="J35" s="72" t="inlineStr">
        <is>
          <t>2021-11-02 14:50:09</t>
        </is>
      </c>
      <c r="K35" s="72" t="n"/>
      <c r="L35" s="72" t="n"/>
      <c r="M35" s="72" t="n"/>
      <c r="N35" s="72" t="inlineStr">
        <is>
          <t>65.15V</t>
        </is>
      </c>
      <c r="O35" s="72" t="inlineStr">
        <is>
          <t>100%</t>
        </is>
      </c>
      <c r="P35" s="72" t="inlineStr">
        <is>
          <t>92.5%</t>
        </is>
      </c>
      <c r="Q35" s="72" t="inlineStr">
        <is>
          <t>AH</t>
        </is>
      </c>
      <c r="R35" s="72" t="inlineStr">
        <is>
          <t>DEVID/IMEI/IMSI不一致</t>
        </is>
      </c>
      <c r="S35" s="72" t="inlineStr">
        <is>
          <t>NG</t>
        </is>
      </c>
      <c r="T35" s="72" t="n"/>
      <c r="U35" s="67">
        <f>IF((COUNTIF(S35,"NG")+COUNTIF(T35,"NG"))&gt;0,"NG","OK")</f>
        <v/>
      </c>
      <c r="V35" s="67" t="n"/>
      <c r="W35" s="40" t="n"/>
      <c r="X35" s="72" t="inlineStr">
        <is>
          <t>898604471121C0280777</t>
        </is>
      </c>
      <c r="Y35" s="72" t="inlineStr">
        <is>
          <t>2021-09-12</t>
        </is>
      </c>
      <c r="Z35" s="72" t="inlineStr">
        <is>
          <t>2022-08-31</t>
        </is>
      </c>
      <c r="AA35" s="72" t="inlineStr">
        <is>
          <t>35.301</t>
        </is>
      </c>
      <c r="AB35" s="72">
        <f>VLOOKUP(D35,#REF!,2,FALSE)</f>
        <v/>
      </c>
      <c r="AC35" s="72" t="n"/>
      <c r="AD35" s="72" t="n"/>
      <c r="AE35" s="72" t="n"/>
      <c r="AF35" s="72" t="n"/>
      <c r="AG35" s="72" t="n"/>
    </row>
    <row r="36" ht="19.95" customFormat="1" customHeight="1" s="29">
      <c r="A36" s="32" t="inlineStr">
        <is>
          <t>BR6020192109250000085</t>
        </is>
      </c>
      <c r="B36" s="123" t="inlineStr">
        <is>
          <t>EPBMS200302109230129</t>
        </is>
      </c>
      <c r="C36" s="73" t="inlineStr">
        <is>
          <t>866156053125632</t>
        </is>
      </c>
      <c r="D36" s="73" t="inlineStr">
        <is>
          <t>460046718613761</t>
        </is>
      </c>
      <c r="E36" s="72" t="inlineStr">
        <is>
          <t>在线</t>
        </is>
      </c>
      <c r="F36" s="72" t="inlineStr">
        <is>
          <t>充电</t>
        </is>
      </c>
      <c r="G36" s="72" t="inlineStr">
        <is>
          <t>0A</t>
        </is>
      </c>
      <c r="H36" s="72" t="n"/>
      <c r="I36" s="72" t="n"/>
      <c r="J36" s="72" t="inlineStr">
        <is>
          <t>2021-11-10 10:31:30</t>
        </is>
      </c>
      <c r="K36" s="72" t="inlineStr">
        <is>
          <t>BMS.101.T5.3</t>
        </is>
      </c>
      <c r="L36" s="72" t="inlineStr">
        <is>
          <t>VP0101-01V03</t>
        </is>
      </c>
      <c r="M36" s="72" t="inlineStr">
        <is>
          <t>GPRS.101.T1.6</t>
        </is>
      </c>
      <c r="N36" s="72" t="inlineStr">
        <is>
          <t>62.8V</t>
        </is>
      </c>
      <c r="O36" s="72" t="inlineStr">
        <is>
          <t>98%</t>
        </is>
      </c>
      <c r="P36" s="72" t="inlineStr">
        <is>
          <t>99%</t>
        </is>
      </c>
      <c r="Q36" s="72" t="inlineStr">
        <is>
          <t>19AH</t>
        </is>
      </c>
      <c r="R36" s="72" t="n"/>
      <c r="S36" s="72" t="inlineStr">
        <is>
          <t>OK</t>
        </is>
      </c>
      <c r="T36" s="72" t="n"/>
      <c r="U36" s="67">
        <f>IF((COUNTIF(S36,"NG")+COUNTIF(T36,"NG"))&gt;0,"NG","OK")</f>
        <v/>
      </c>
      <c r="V36" s="67" t="n"/>
      <c r="W36" s="72" t="n"/>
      <c r="X36" s="72" t="inlineStr">
        <is>
          <t>898604471121C0280846</t>
        </is>
      </c>
      <c r="Y36" s="72" t="inlineStr">
        <is>
          <t>2021-09-17</t>
        </is>
      </c>
      <c r="Z36" s="72" t="inlineStr">
        <is>
          <t>2022-08-31</t>
        </is>
      </c>
      <c r="AA36" s="72" t="inlineStr">
        <is>
          <t>36.680</t>
        </is>
      </c>
      <c r="AB36" s="72">
        <f>VLOOKUP(D36,#REF!,2,FALSE)</f>
        <v/>
      </c>
      <c r="AC36" s="72" t="n"/>
      <c r="AD36" s="72" t="n"/>
      <c r="AE36" s="72" t="n"/>
      <c r="AF36" s="72" t="n"/>
      <c r="AG36" s="72" t="n"/>
    </row>
    <row r="37" ht="19.95" customFormat="1" customHeight="1" s="29">
      <c r="A37" s="32" t="inlineStr">
        <is>
          <t>BR6020192109250000086</t>
        </is>
      </c>
      <c r="B37" s="123" t="inlineStr">
        <is>
          <t>EPBMS200302109230387</t>
        </is>
      </c>
      <c r="C37" s="73" t="inlineStr">
        <is>
          <t>861193041582173</t>
        </is>
      </c>
      <c r="D37" s="73" t="inlineStr">
        <is>
          <t>460046718613604</t>
        </is>
      </c>
      <c r="E37" s="72" t="inlineStr">
        <is>
          <t>在线</t>
        </is>
      </c>
      <c r="F37" s="72" t="inlineStr">
        <is>
          <t>空闲</t>
        </is>
      </c>
      <c r="G37" s="72" t="inlineStr">
        <is>
          <t>0A</t>
        </is>
      </c>
      <c r="H37" s="72" t="n"/>
      <c r="I37" s="72" t="n"/>
      <c r="J37" s="72" t="inlineStr">
        <is>
          <t>2021-11-10 10:31:53</t>
        </is>
      </c>
      <c r="K37" s="72" t="inlineStr">
        <is>
          <t>BMS.101.T5.3</t>
        </is>
      </c>
      <c r="L37" s="72" t="inlineStr">
        <is>
          <t>VP0101-01V03</t>
        </is>
      </c>
      <c r="M37" s="72" t="inlineStr">
        <is>
          <t>GPRS.101.T1.6</t>
        </is>
      </c>
      <c r="N37" s="72" t="inlineStr">
        <is>
          <t>63.9V</t>
        </is>
      </c>
      <c r="O37" s="72" t="inlineStr">
        <is>
          <t>100%</t>
        </is>
      </c>
      <c r="P37" s="72" t="inlineStr">
        <is>
          <t>86%</t>
        </is>
      </c>
      <c r="Q37" s="72" t="inlineStr">
        <is>
          <t>17AH</t>
        </is>
      </c>
      <c r="R37" s="72" t="n"/>
      <c r="S37" s="72" t="inlineStr">
        <is>
          <t>OK</t>
        </is>
      </c>
      <c r="T37" s="72" t="n"/>
      <c r="U37" s="67">
        <f>IF((COUNTIF(S37,"NG")+COUNTIF(T37,"NG"))&gt;0,"NG","OK")</f>
        <v/>
      </c>
      <c r="V37" s="67" t="n"/>
      <c r="W37" s="72" t="n"/>
      <c r="X37" s="72" t="inlineStr">
        <is>
          <t>898604471121C0280689</t>
        </is>
      </c>
      <c r="Y37" s="72" t="inlineStr">
        <is>
          <t>2021-09-16</t>
        </is>
      </c>
      <c r="Z37" s="72" t="inlineStr">
        <is>
          <t>2022-08-31</t>
        </is>
      </c>
      <c r="AA37" s="72" t="inlineStr">
        <is>
          <t>42.771</t>
        </is>
      </c>
      <c r="AB37" s="72">
        <f>VLOOKUP(D37,#REF!,2,FALSE)</f>
        <v/>
      </c>
      <c r="AC37" s="72" t="n"/>
      <c r="AD37" s="72" t="n"/>
      <c r="AE37" s="72" t="n"/>
      <c r="AF37" s="72" t="n"/>
      <c r="AG37" s="72" t="n"/>
    </row>
    <row r="38" ht="19.95" customFormat="1" customHeight="1" s="29">
      <c r="A38" s="32" t="inlineStr">
        <is>
          <t>BR6020192109250000087</t>
        </is>
      </c>
      <c r="B38" s="123" t="inlineStr">
        <is>
          <t>EPBMS200302109230447</t>
        </is>
      </c>
      <c r="C38" s="73" t="inlineStr">
        <is>
          <t>866156053123348</t>
        </is>
      </c>
      <c r="D38" s="73" t="inlineStr">
        <is>
          <t>460046718613610</t>
        </is>
      </c>
      <c r="E38" s="72" t="inlineStr">
        <is>
          <t>离线</t>
        </is>
      </c>
      <c r="F38" s="72" t="inlineStr">
        <is>
          <t>放电</t>
        </is>
      </c>
      <c r="G38" s="72" t="inlineStr">
        <is>
          <t>0A</t>
        </is>
      </c>
      <c r="H38" s="72" t="n"/>
      <c r="I38" s="72" t="n"/>
      <c r="J38" s="72" t="inlineStr">
        <is>
          <t>2021-11-10 09:29:19</t>
        </is>
      </c>
      <c r="K38" s="72" t="inlineStr">
        <is>
          <t>BMS.101.T5.3</t>
        </is>
      </c>
      <c r="L38" s="72" t="inlineStr">
        <is>
          <t>VP0101-01V03</t>
        </is>
      </c>
      <c r="M38" s="72" t="inlineStr">
        <is>
          <t>GPRS.101.T1.6</t>
        </is>
      </c>
      <c r="N38" s="72" t="inlineStr">
        <is>
          <t>62.1V</t>
        </is>
      </c>
      <c r="O38" s="72" t="inlineStr">
        <is>
          <t>69%</t>
        </is>
      </c>
      <c r="P38" s="72" t="inlineStr">
        <is>
          <t>93%</t>
        </is>
      </c>
      <c r="Q38" s="72" t="inlineStr">
        <is>
          <t>18AH</t>
        </is>
      </c>
      <c r="R38" s="72" t="n"/>
      <c r="S38" s="72" t="inlineStr">
        <is>
          <t>OK</t>
        </is>
      </c>
      <c r="T38" s="72" t="n"/>
      <c r="U38" s="67">
        <f>IF((COUNTIF(S38,"NG")+COUNTIF(T38,"NG"))&gt;0,"NG","OK")</f>
        <v/>
      </c>
      <c r="V38" s="67" t="n"/>
      <c r="W38" s="72" t="n"/>
      <c r="X38" s="72" t="inlineStr">
        <is>
          <t>898604471121C0280695</t>
        </is>
      </c>
      <c r="Y38" s="72" t="inlineStr">
        <is>
          <t>2021-09-12</t>
        </is>
      </c>
      <c r="Z38" s="72" t="inlineStr">
        <is>
          <t>2022-08-31</t>
        </is>
      </c>
      <c r="AA38" s="72" t="inlineStr">
        <is>
          <t>44.080</t>
        </is>
      </c>
      <c r="AB38" s="72">
        <f>VLOOKUP(D38,#REF!,2,FALSE)</f>
        <v/>
      </c>
      <c r="AC38" s="72" t="n"/>
      <c r="AD38" s="72" t="n"/>
      <c r="AE38" s="72" t="n"/>
      <c r="AF38" s="72" t="n"/>
      <c r="AG38" s="72" t="n"/>
    </row>
    <row r="39" ht="19.95" customFormat="1" customHeight="1" s="29">
      <c r="A39" s="32" t="inlineStr">
        <is>
          <t>BR6020192109250000088</t>
        </is>
      </c>
      <c r="B39" s="123" t="n"/>
      <c r="C39" s="73" t="inlineStr">
        <is>
          <t>866156053124460</t>
        </is>
      </c>
      <c r="D39" s="73" t="inlineStr">
        <is>
          <t>460046718613587</t>
        </is>
      </c>
      <c r="E39" s="72" t="inlineStr">
        <is>
          <t>在线</t>
        </is>
      </c>
      <c r="F39" s="72" t="n"/>
      <c r="G39" s="72" t="inlineStr">
        <is>
          <t>1.5A</t>
        </is>
      </c>
      <c r="H39" s="72" t="n"/>
      <c r="I39" s="72" t="n"/>
      <c r="J39" s="72" t="inlineStr">
        <is>
          <t>2021-11-10 10:31:49</t>
        </is>
      </c>
      <c r="K39" s="72" t="n"/>
      <c r="L39" s="72" t="n"/>
      <c r="M39" s="72" t="n"/>
      <c r="N39" s="72" t="inlineStr">
        <is>
          <t>63.4V</t>
        </is>
      </c>
      <c r="O39" s="72" t="inlineStr">
        <is>
          <t>100%</t>
        </is>
      </c>
      <c r="P39" s="72" t="inlineStr">
        <is>
          <t>95%</t>
        </is>
      </c>
      <c r="Q39" s="72" t="inlineStr">
        <is>
          <t>AH</t>
        </is>
      </c>
      <c r="R39" s="72" t="inlineStr">
        <is>
          <t>DEVID/IMEI/IMSI不一致</t>
        </is>
      </c>
      <c r="S39" s="72" t="inlineStr">
        <is>
          <t>OK</t>
        </is>
      </c>
      <c r="T39" s="72" t="n"/>
      <c r="U39" s="67">
        <f>IF((COUNTIF(S39,"NG")+COUNTIF(T39,"NG"))&gt;0,"NG","OK")</f>
        <v/>
      </c>
      <c r="V39" s="67" t="n"/>
      <c r="W39" s="72" t="n"/>
      <c r="X39" s="72" t="inlineStr">
        <is>
          <t>898604471121C0280672</t>
        </is>
      </c>
      <c r="Y39" s="72" t="inlineStr">
        <is>
          <t>2021-09-12</t>
        </is>
      </c>
      <c r="Z39" s="72" t="inlineStr">
        <is>
          <t>2022-08-31</t>
        </is>
      </c>
      <c r="AA39" s="72" t="inlineStr">
        <is>
          <t>46.916</t>
        </is>
      </c>
      <c r="AB39" s="72">
        <f>VLOOKUP(D39,#REF!,2,FALSE)</f>
        <v/>
      </c>
      <c r="AC39" s="72" t="n"/>
      <c r="AD39" s="72" t="n"/>
      <c r="AE39" s="72" t="n"/>
      <c r="AF39" s="72" t="n"/>
      <c r="AG39" s="72" t="n"/>
    </row>
    <row r="40" ht="19.95" customFormat="1" customHeight="1" s="29">
      <c r="A40" s="32" t="inlineStr">
        <is>
          <t>BR6020192109250000089</t>
        </is>
      </c>
      <c r="B40" s="123" t="inlineStr">
        <is>
          <t>EPBMS200302109230459 _</t>
        </is>
      </c>
      <c r="C40" s="73" t="inlineStr">
        <is>
          <t>866156053124338</t>
        </is>
      </c>
      <c r="D40" s="73" t="inlineStr">
        <is>
          <t>460046718613550</t>
        </is>
      </c>
      <c r="E40" s="72" t="inlineStr">
        <is>
          <t>在线</t>
        </is>
      </c>
      <c r="F40" s="72" t="n"/>
      <c r="G40" s="72" t="inlineStr">
        <is>
          <t>0A</t>
        </is>
      </c>
      <c r="H40" s="72" t="n"/>
      <c r="I40" s="72" t="n"/>
      <c r="J40" s="72" t="inlineStr">
        <is>
          <t>2021-11-10 10:31:47</t>
        </is>
      </c>
      <c r="K40" s="72" t="inlineStr">
        <is>
          <t>BMS.101.T5.3</t>
        </is>
      </c>
      <c r="L40" s="72" t="inlineStr">
        <is>
          <t>VP0101-01V03</t>
        </is>
      </c>
      <c r="M40" s="72" t="n"/>
      <c r="N40" s="72" t="inlineStr">
        <is>
          <t>65.6V</t>
        </is>
      </c>
      <c r="O40" s="72" t="inlineStr">
        <is>
          <t>100%</t>
        </is>
      </c>
      <c r="P40" s="72" t="inlineStr">
        <is>
          <t>88.5%</t>
        </is>
      </c>
      <c r="Q40" s="72" t="inlineStr">
        <is>
          <t>17.7AH</t>
        </is>
      </c>
      <c r="R40" s="72" t="inlineStr">
        <is>
          <t>DEVID/IMEI/IMSI不一致</t>
        </is>
      </c>
      <c r="S40" s="72" t="inlineStr">
        <is>
          <t>OK</t>
        </is>
      </c>
      <c r="T40" s="72" t="n"/>
      <c r="U40" s="67">
        <f>IF((COUNTIF(S40,"NG")+COUNTIF(T40,"NG"))&gt;0,"NG","OK")</f>
        <v/>
      </c>
      <c r="V40" s="67" t="n"/>
      <c r="W40" s="72" t="n"/>
      <c r="X40" s="72" t="inlineStr">
        <is>
          <t>898604471121C0280635</t>
        </is>
      </c>
      <c r="Y40" s="72" t="inlineStr">
        <is>
          <t>2021-09-12</t>
        </is>
      </c>
      <c r="Z40" s="72" t="inlineStr">
        <is>
          <t>2022-08-31</t>
        </is>
      </c>
      <c r="AA40" s="72" t="inlineStr">
        <is>
          <t>44.487</t>
        </is>
      </c>
      <c r="AB40" s="72">
        <f>VLOOKUP(D40,#REF!,2,FALSE)</f>
        <v/>
      </c>
      <c r="AC40" s="72" t="n"/>
      <c r="AD40" s="72" t="n"/>
      <c r="AE40" s="72" t="n"/>
      <c r="AF40" s="72" t="n"/>
      <c r="AG40" s="72" t="n"/>
    </row>
    <row r="41" ht="19.95" customFormat="1" customHeight="1" s="29">
      <c r="A41" s="32" t="inlineStr">
        <is>
          <t>BR6020192109250000090</t>
        </is>
      </c>
      <c r="B41" s="123" t="inlineStr">
        <is>
          <t>EPBMS200302109230135</t>
        </is>
      </c>
      <c r="C41" s="73" t="inlineStr">
        <is>
          <t>866156053107077</t>
        </is>
      </c>
      <c r="D41" s="73" t="inlineStr">
        <is>
          <t>460046718613655</t>
        </is>
      </c>
      <c r="E41" s="72" t="inlineStr">
        <is>
          <t>在线</t>
        </is>
      </c>
      <c r="F41" s="72" t="inlineStr">
        <is>
          <t>空闲</t>
        </is>
      </c>
      <c r="G41" s="72" t="inlineStr">
        <is>
          <t>0A</t>
        </is>
      </c>
      <c r="H41" s="72" t="n"/>
      <c r="I41" s="72" t="n"/>
      <c r="J41" s="72" t="inlineStr">
        <is>
          <t>2021-11-10 10:32:08</t>
        </is>
      </c>
      <c r="K41" s="72" t="inlineStr">
        <is>
          <t>BMS.101.T5.3</t>
        </is>
      </c>
      <c r="L41" s="72" t="inlineStr">
        <is>
          <t>VP0101-01V03</t>
        </is>
      </c>
      <c r="M41" s="72" t="inlineStr">
        <is>
          <t>GPRS.101.T1.6</t>
        </is>
      </c>
      <c r="N41" s="72" t="inlineStr">
        <is>
          <t>63.6V</t>
        </is>
      </c>
      <c r="O41" s="72" t="inlineStr">
        <is>
          <t>100%</t>
        </is>
      </c>
      <c r="P41" s="72" t="inlineStr">
        <is>
          <t>100%</t>
        </is>
      </c>
      <c r="Q41" s="72" t="inlineStr">
        <is>
          <t>20AH</t>
        </is>
      </c>
      <c r="R41" s="72" t="n"/>
      <c r="S41" s="72" t="inlineStr">
        <is>
          <t>OK</t>
        </is>
      </c>
      <c r="T41" s="72" t="n"/>
      <c r="U41" s="67">
        <f>IF((COUNTIF(S41,"NG")+COUNTIF(T41,"NG"))&gt;0,"NG","OK")</f>
        <v/>
      </c>
      <c r="V41" s="67" t="n"/>
      <c r="W41" s="72" t="n"/>
      <c r="X41" s="72" t="inlineStr">
        <is>
          <t>898604471121C0280740</t>
        </is>
      </c>
      <c r="Y41" s="72" t="inlineStr">
        <is>
          <t>2021-09-12</t>
        </is>
      </c>
      <c r="Z41" s="72" t="inlineStr">
        <is>
          <t>2022-08-31</t>
        </is>
      </c>
      <c r="AA41" s="72" t="inlineStr">
        <is>
          <t>47.647</t>
        </is>
      </c>
      <c r="AB41" s="72">
        <f>VLOOKUP(D41,#REF!,2,FALSE)</f>
        <v/>
      </c>
      <c r="AC41" s="72" t="n"/>
      <c r="AD41" s="72" t="n"/>
      <c r="AE41" s="72" t="n"/>
      <c r="AF41" s="72" t="n"/>
      <c r="AG41" s="72" t="n"/>
    </row>
    <row r="42" ht="19.95" customFormat="1" customHeight="1" s="29">
      <c r="A42" s="32" t="inlineStr">
        <is>
          <t>BR6020192109250000091</t>
        </is>
      </c>
      <c r="B42" s="123" t="inlineStr">
        <is>
          <t>EPBMS200302109230455</t>
        </is>
      </c>
      <c r="C42" s="73" t="inlineStr">
        <is>
          <t>866156053125509</t>
        </is>
      </c>
      <c r="D42" s="73" t="inlineStr">
        <is>
          <t>460046718613751</t>
        </is>
      </c>
      <c r="E42" s="72" t="inlineStr">
        <is>
          <t>离线</t>
        </is>
      </c>
      <c r="F42" s="72" t="inlineStr">
        <is>
          <t>空闲</t>
        </is>
      </c>
      <c r="G42" s="72" t="inlineStr">
        <is>
          <t>0A</t>
        </is>
      </c>
      <c r="H42" s="72" t="n"/>
      <c r="I42" s="72" t="n"/>
      <c r="J42" s="72" t="inlineStr">
        <is>
          <t>2021-11-01 15:07:48</t>
        </is>
      </c>
      <c r="K42" s="72" t="inlineStr">
        <is>
          <t>BMS.101.T5.3</t>
        </is>
      </c>
      <c r="L42" s="72" t="inlineStr">
        <is>
          <t>VP0101-01V03</t>
        </is>
      </c>
      <c r="M42" s="72" t="inlineStr">
        <is>
          <t>GPRS.101.T1.6</t>
        </is>
      </c>
      <c r="N42" s="72" t="inlineStr">
        <is>
          <t>63.2V</t>
        </is>
      </c>
      <c r="O42" s="72" t="inlineStr">
        <is>
          <t>100%</t>
        </is>
      </c>
      <c r="P42" s="72" t="inlineStr">
        <is>
          <t>85%</t>
        </is>
      </c>
      <c r="Q42" s="72" t="inlineStr">
        <is>
          <t>17AH</t>
        </is>
      </c>
      <c r="R42" s="72" t="n"/>
      <c r="S42" s="72" t="inlineStr">
        <is>
          <t>NG</t>
        </is>
      </c>
      <c r="T42" s="72" t="n"/>
      <c r="U42" s="67">
        <f>IF((COUNTIF(S42,"NG")+COUNTIF(T42,"NG"))&gt;0,"NG","OK")</f>
        <v/>
      </c>
      <c r="V42" s="67" t="n"/>
      <c r="W42" s="40" t="n"/>
      <c r="X42" s="72" t="inlineStr">
        <is>
          <t>898604471121C0280836</t>
        </is>
      </c>
      <c r="Y42" s="72" t="inlineStr">
        <is>
          <t>2021-09-13</t>
        </is>
      </c>
      <c r="Z42" s="72" t="inlineStr">
        <is>
          <t>2022-08-31</t>
        </is>
      </c>
      <c r="AA42" s="72" t="inlineStr">
        <is>
          <t>31.875</t>
        </is>
      </c>
      <c r="AB42" s="72">
        <f>VLOOKUP(D42,#REF!,2,FALSE)</f>
        <v/>
      </c>
      <c r="AC42" s="72" t="n"/>
      <c r="AD42" s="72" t="n"/>
      <c r="AE42" s="72" t="n"/>
      <c r="AF42" s="72" t="n"/>
      <c r="AG42" s="72" t="n"/>
    </row>
    <row r="43" ht="19.95" customFormat="1" customHeight="1" s="29">
      <c r="A43" s="32" t="inlineStr">
        <is>
          <t>BR6020192109250000092</t>
        </is>
      </c>
      <c r="B43" s="123" t="inlineStr">
        <is>
          <t>EPBMS200302109230036</t>
        </is>
      </c>
      <c r="C43" s="73" t="inlineStr">
        <is>
          <t>866156053123710</t>
        </is>
      </c>
      <c r="D43" s="73" t="inlineStr">
        <is>
          <t>460046718613581</t>
        </is>
      </c>
      <c r="E43" s="72" t="inlineStr">
        <is>
          <t>在线</t>
        </is>
      </c>
      <c r="F43" s="72" t="inlineStr">
        <is>
          <t>空闲</t>
        </is>
      </c>
      <c r="G43" s="72" t="inlineStr">
        <is>
          <t>-4.9A</t>
        </is>
      </c>
      <c r="H43" s="72" t="n"/>
      <c r="I43" s="72" t="n"/>
      <c r="J43" s="72" t="inlineStr">
        <is>
          <t>2021-11-10 10:32:47</t>
        </is>
      </c>
      <c r="K43" s="72" t="inlineStr">
        <is>
          <t>BMS.101.T5.3</t>
        </is>
      </c>
      <c r="L43" s="72" t="inlineStr">
        <is>
          <t>VP0101-01V03</t>
        </is>
      </c>
      <c r="M43" s="72" t="inlineStr">
        <is>
          <t>GPRS.101.T1.6</t>
        </is>
      </c>
      <c r="N43" s="72" t="inlineStr">
        <is>
          <t>67.4V</t>
        </is>
      </c>
      <c r="O43" s="72" t="inlineStr">
        <is>
          <t>100%</t>
        </is>
      </c>
      <c r="P43" s="72" t="inlineStr">
        <is>
          <t>100%</t>
        </is>
      </c>
      <c r="Q43" s="72" t="inlineStr">
        <is>
          <t>20AH</t>
        </is>
      </c>
      <c r="R43" s="72" t="n"/>
      <c r="S43" s="72" t="inlineStr">
        <is>
          <t>OK</t>
        </is>
      </c>
      <c r="T43" s="72" t="n"/>
      <c r="U43" s="67">
        <f>IF((COUNTIF(S43,"NG")+COUNTIF(T43,"NG"))&gt;0,"NG","OK")</f>
        <v/>
      </c>
      <c r="V43" s="67" t="n"/>
      <c r="W43" s="72" t="n"/>
      <c r="X43" s="72" t="inlineStr">
        <is>
          <t>898604471121C0280666</t>
        </is>
      </c>
      <c r="Y43" s="72" t="inlineStr">
        <is>
          <t>2021-09-12</t>
        </is>
      </c>
      <c r="Z43" s="72" t="inlineStr">
        <is>
          <t>2022-08-31</t>
        </is>
      </c>
      <c r="AA43" s="72" t="inlineStr">
        <is>
          <t>33.741</t>
        </is>
      </c>
      <c r="AB43" s="72">
        <f>VLOOKUP(D43,#REF!,2,FALSE)</f>
        <v/>
      </c>
      <c r="AC43" s="72" t="n"/>
      <c r="AD43" s="72" t="n"/>
      <c r="AE43" s="72" t="n"/>
      <c r="AF43" s="72" t="n"/>
      <c r="AG43" s="72" t="n"/>
    </row>
    <row r="44" ht="19.95" customFormat="1" customHeight="1" s="29">
      <c r="A44" s="32" t="inlineStr">
        <is>
          <t>BR6020192109250000093</t>
        </is>
      </c>
      <c r="B44" s="123" t="inlineStr">
        <is>
          <t>EPBMS200302109230469</t>
        </is>
      </c>
      <c r="C44" s="73" t="inlineStr">
        <is>
          <t>866156053123751</t>
        </is>
      </c>
      <c r="D44" s="73" t="inlineStr">
        <is>
          <t>460046718613711</t>
        </is>
      </c>
      <c r="E44" s="72" t="inlineStr">
        <is>
          <t>离线</t>
        </is>
      </c>
      <c r="F44" s="72" t="inlineStr">
        <is>
          <t>空闲</t>
        </is>
      </c>
      <c r="G44" s="72" t="inlineStr">
        <is>
          <t>0A</t>
        </is>
      </c>
      <c r="H44" s="72" t="n"/>
      <c r="I44" s="72" t="n"/>
      <c r="J44" s="72" t="inlineStr">
        <is>
          <t>2021-10-18 11:39:13</t>
        </is>
      </c>
      <c r="K44" s="72" t="inlineStr">
        <is>
          <t>BMS.101.T5.2</t>
        </is>
      </c>
      <c r="L44" s="72" t="inlineStr">
        <is>
          <t>VP0101-01V03</t>
        </is>
      </c>
      <c r="M44" s="72" t="inlineStr">
        <is>
          <t>GPRS.101.T1.5</t>
        </is>
      </c>
      <c r="N44" s="72" t="inlineStr">
        <is>
          <t>61.7V</t>
        </is>
      </c>
      <c r="O44" s="72" t="inlineStr">
        <is>
          <t>49%</t>
        </is>
      </c>
      <c r="P44" s="72" t="inlineStr">
        <is>
          <t>100%</t>
        </is>
      </c>
      <c r="Q44" s="72" t="inlineStr">
        <is>
          <t>20AH</t>
        </is>
      </c>
      <c r="R44" s="72" t="n"/>
      <c r="S44" s="72" t="inlineStr">
        <is>
          <t>NG</t>
        </is>
      </c>
      <c r="T44" s="72" t="n"/>
      <c r="U44" s="67">
        <f>IF((COUNTIF(S44,"NG")+COUNTIF(T44,"NG"))&gt;0,"NG","OK")</f>
        <v/>
      </c>
      <c r="V44" s="67" t="n"/>
      <c r="W44" s="40" t="n"/>
      <c r="X44" s="72" t="inlineStr">
        <is>
          <t>898604471121C0280796</t>
        </is>
      </c>
      <c r="Y44" s="72" t="inlineStr">
        <is>
          <t>2021-09-11</t>
        </is>
      </c>
      <c r="Z44" s="72" t="inlineStr">
        <is>
          <t>2022-08-31</t>
        </is>
      </c>
      <c r="AA44" s="72" t="inlineStr">
        <is>
          <t>26.665</t>
        </is>
      </c>
      <c r="AB44" s="72">
        <f>VLOOKUP(D44,#REF!,2,FALSE)</f>
        <v/>
      </c>
      <c r="AC44" s="72" t="n"/>
      <c r="AD44" s="72" t="n"/>
      <c r="AE44" s="72" t="n"/>
      <c r="AF44" s="72" t="n"/>
      <c r="AG44" s="72" t="n"/>
    </row>
    <row r="45" ht="19.95" customFormat="1" customHeight="1" s="29">
      <c r="A45" s="32" t="inlineStr">
        <is>
          <t>BR6020192109250000094</t>
        </is>
      </c>
      <c r="B45" s="123" t="inlineStr">
        <is>
          <t>EPBMS200302109230046</t>
        </is>
      </c>
      <c r="C45" s="73" t="inlineStr">
        <is>
          <t>866156053137884</t>
        </is>
      </c>
      <c r="D45" s="73" t="inlineStr">
        <is>
          <t>460046718613676</t>
        </is>
      </c>
      <c r="E45" s="72" t="inlineStr">
        <is>
          <t>离线</t>
        </is>
      </c>
      <c r="F45" s="72" t="inlineStr">
        <is>
          <t>空闲</t>
        </is>
      </c>
      <c r="G45" s="72" t="inlineStr">
        <is>
          <t>0A</t>
        </is>
      </c>
      <c r="H45" s="72" t="n"/>
      <c r="I45" s="72" t="n"/>
      <c r="J45" s="72" t="inlineStr">
        <is>
          <t>2021-10-22 16:21:15</t>
        </is>
      </c>
      <c r="K45" s="72" t="inlineStr">
        <is>
          <t>BMS.101.T5.2</t>
        </is>
      </c>
      <c r="L45" s="72" t="inlineStr">
        <is>
          <t>VP0101-01V03</t>
        </is>
      </c>
      <c r="M45" s="72" t="inlineStr">
        <is>
          <t>GPRS.101.T1.5</t>
        </is>
      </c>
      <c r="N45" s="72" t="inlineStr">
        <is>
          <t>57.7V</t>
        </is>
      </c>
      <c r="O45" s="72" t="inlineStr">
        <is>
          <t>35%</t>
        </is>
      </c>
      <c r="P45" s="72" t="inlineStr">
        <is>
          <t>100%</t>
        </is>
      </c>
      <c r="Q45" s="72" t="inlineStr">
        <is>
          <t>20AH</t>
        </is>
      </c>
      <c r="R45" s="72" t="n"/>
      <c r="S45" s="72" t="inlineStr">
        <is>
          <t>NG</t>
        </is>
      </c>
      <c r="T45" s="72" t="n"/>
      <c r="U45" s="67">
        <f>IF((COUNTIF(S45,"NG")+COUNTIF(T45,"NG"))&gt;0,"NG","OK")</f>
        <v/>
      </c>
      <c r="V45" s="67" t="n"/>
      <c r="W45" s="72" t="n"/>
      <c r="X45" s="72" t="inlineStr">
        <is>
          <t>898604471121C0280761</t>
        </is>
      </c>
      <c r="Y45" s="72" t="inlineStr">
        <is>
          <t>2021-09-12</t>
        </is>
      </c>
      <c r="Z45" s="72" t="inlineStr">
        <is>
          <t>2022-08-31</t>
        </is>
      </c>
      <c r="AA45" s="72" t="inlineStr">
        <is>
          <t>31.405</t>
        </is>
      </c>
      <c r="AB45" s="72">
        <f>VLOOKUP(D45,#REF!,2,FALSE)</f>
        <v/>
      </c>
      <c r="AC45" s="72" t="n"/>
      <c r="AD45" s="72" t="n"/>
      <c r="AE45" s="72" t="n"/>
      <c r="AF45" s="72" t="n"/>
      <c r="AG45" s="72" t="n"/>
    </row>
    <row r="46" ht="19.95" customFormat="1" customHeight="1" s="29">
      <c r="A46" s="32" t="inlineStr">
        <is>
          <t>BR6020192109250000095</t>
        </is>
      </c>
      <c r="B46" s="123" t="inlineStr">
        <is>
          <t>EPBMS200302109230478</t>
        </is>
      </c>
      <c r="C46" s="73" t="inlineStr">
        <is>
          <t>866156053122126</t>
        </is>
      </c>
      <c r="D46" s="73" t="inlineStr">
        <is>
          <t>460046718613898</t>
        </is>
      </c>
      <c r="E46" s="72" t="inlineStr">
        <is>
          <t>离线</t>
        </is>
      </c>
      <c r="F46" s="72" t="inlineStr">
        <is>
          <t>空闲</t>
        </is>
      </c>
      <c r="G46" s="72" t="inlineStr">
        <is>
          <t>0A</t>
        </is>
      </c>
      <c r="H46" s="72" t="n"/>
      <c r="I46" s="72" t="n"/>
      <c r="J46" s="72" t="inlineStr">
        <is>
          <t>2021-10-13 16:30:30</t>
        </is>
      </c>
      <c r="K46" s="72" t="inlineStr">
        <is>
          <t>BMS.101.T5.2</t>
        </is>
      </c>
      <c r="L46" s="72" t="inlineStr">
        <is>
          <t>VP0101-01V03</t>
        </is>
      </c>
      <c r="M46" s="72" t="inlineStr">
        <is>
          <t>GPRS.101.T1.5</t>
        </is>
      </c>
      <c r="N46" s="72" t="inlineStr">
        <is>
          <t>62.5V</t>
        </is>
      </c>
      <c r="O46" s="72" t="inlineStr">
        <is>
          <t>49%</t>
        </is>
      </c>
      <c r="P46" s="72" t="inlineStr">
        <is>
          <t>100%</t>
        </is>
      </c>
      <c r="Q46" s="72" t="inlineStr">
        <is>
          <t>20AH</t>
        </is>
      </c>
      <c r="R46" s="72" t="n"/>
      <c r="S46" s="72" t="inlineStr">
        <is>
          <t>NG</t>
        </is>
      </c>
      <c r="T46" s="72" t="n"/>
      <c r="U46" s="67">
        <f>IF((COUNTIF(S46,"NG")+COUNTIF(T46,"NG"))&gt;0,"NG","OK")</f>
        <v/>
      </c>
      <c r="V46" s="67" t="n"/>
      <c r="W46" s="40" t="n"/>
      <c r="X46" s="72" t="inlineStr">
        <is>
          <t>898604471121C0280983</t>
        </is>
      </c>
      <c r="Y46" s="72" t="inlineStr">
        <is>
          <t>2021-09-12</t>
        </is>
      </c>
      <c r="Z46" s="72" t="inlineStr">
        <is>
          <t>2022-08-31</t>
        </is>
      </c>
      <c r="AA46" s="72" t="inlineStr">
        <is>
          <t>9.976</t>
        </is>
      </c>
      <c r="AB46" s="72">
        <f>VLOOKUP(D46,#REF!,2,FALSE)</f>
        <v/>
      </c>
      <c r="AC46" s="72" t="n"/>
      <c r="AD46" s="72" t="n"/>
      <c r="AE46" s="72" t="n"/>
      <c r="AF46" s="72" t="n"/>
      <c r="AG46" s="72" t="n"/>
    </row>
    <row r="47" ht="19.95" customFormat="1" customHeight="1" s="29">
      <c r="A47" s="32" t="inlineStr">
        <is>
          <t>BR6020192109250000096</t>
        </is>
      </c>
      <c r="B47" s="123" t="inlineStr">
        <is>
          <t>EPBMS200302109230170</t>
        </is>
      </c>
      <c r="C47" s="73" t="inlineStr">
        <is>
          <t>866156053104611</t>
        </is>
      </c>
      <c r="D47" s="73" t="inlineStr">
        <is>
          <t>460046718613632</t>
        </is>
      </c>
      <c r="E47" s="72" t="inlineStr">
        <is>
          <t>离线</t>
        </is>
      </c>
      <c r="F47" s="72" t="inlineStr">
        <is>
          <t>空闲</t>
        </is>
      </c>
      <c r="G47" s="72" t="inlineStr">
        <is>
          <t>23.1A</t>
        </is>
      </c>
      <c r="H47" s="72" t="n"/>
      <c r="I47" s="72" t="n"/>
      <c r="J47" s="72" t="inlineStr">
        <is>
          <t>2021-11-10 09:47:10</t>
        </is>
      </c>
      <c r="K47" s="72" t="inlineStr">
        <is>
          <t>BMS.101.T5.3</t>
        </is>
      </c>
      <c r="L47" s="72" t="inlineStr">
        <is>
          <t>VP0101-01V03</t>
        </is>
      </c>
      <c r="M47" s="72" t="inlineStr">
        <is>
          <t>GPRS.101.T1.6</t>
        </is>
      </c>
      <c r="N47" s="72" t="inlineStr">
        <is>
          <t>58.8V</t>
        </is>
      </c>
      <c r="O47" s="72" t="inlineStr">
        <is>
          <t>59%</t>
        </is>
      </c>
      <c r="P47" s="72" t="inlineStr">
        <is>
          <t>88%</t>
        </is>
      </c>
      <c r="Q47" s="72" t="inlineStr">
        <is>
          <t>17AH</t>
        </is>
      </c>
      <c r="R47" s="72" t="n"/>
      <c r="S47" s="72" t="inlineStr">
        <is>
          <t>OK</t>
        </is>
      </c>
      <c r="T47" s="72" t="n"/>
      <c r="U47" s="67">
        <f>IF((COUNTIF(S47,"NG")+COUNTIF(T47,"NG"))&gt;0,"NG","OK")</f>
        <v/>
      </c>
      <c r="V47" s="67" t="n"/>
      <c r="W47" s="72" t="n"/>
      <c r="X47" s="72" t="inlineStr">
        <is>
          <t>898604471121C0280717</t>
        </is>
      </c>
      <c r="Y47" s="72" t="inlineStr">
        <is>
          <t>2021-09-12</t>
        </is>
      </c>
      <c r="Z47" s="72" t="inlineStr">
        <is>
          <t>2022-08-31</t>
        </is>
      </c>
      <c r="AA47" s="72" t="inlineStr">
        <is>
          <t>39.594</t>
        </is>
      </c>
      <c r="AB47" s="72">
        <f>VLOOKUP(D47,#REF!,2,FALSE)</f>
        <v/>
      </c>
      <c r="AC47" s="72" t="n"/>
      <c r="AD47" s="72" t="n"/>
      <c r="AE47" s="72" t="n"/>
      <c r="AF47" s="72" t="n"/>
      <c r="AG47" s="72" t="n"/>
    </row>
    <row r="48" ht="19.95" customFormat="1" customHeight="1" s="29">
      <c r="A48" s="32" t="inlineStr">
        <is>
          <t>BR6020192109250000097</t>
        </is>
      </c>
      <c r="B48" s="123" t="inlineStr">
        <is>
          <t>EPBMS200302109230316</t>
        </is>
      </c>
      <c r="C48" s="73" t="inlineStr">
        <is>
          <t>866156053125764</t>
        </is>
      </c>
      <c r="D48" s="73" t="inlineStr">
        <is>
          <t>460046718613555</t>
        </is>
      </c>
      <c r="E48" s="72" t="inlineStr">
        <is>
          <t>在线</t>
        </is>
      </c>
      <c r="F48" s="72" t="inlineStr">
        <is>
          <t>空闲</t>
        </is>
      </c>
      <c r="G48" s="72" t="inlineStr">
        <is>
          <t>23A</t>
        </is>
      </c>
      <c r="H48" s="72" t="n"/>
      <c r="I48" s="72" t="n"/>
      <c r="J48" s="72" t="inlineStr">
        <is>
          <t>2021-11-10 10:33:24</t>
        </is>
      </c>
      <c r="K48" s="72" t="inlineStr">
        <is>
          <t>BMS.101.T5.3</t>
        </is>
      </c>
      <c r="L48" s="72" t="inlineStr">
        <is>
          <t>VP0101-01V03</t>
        </is>
      </c>
      <c r="M48" s="72" t="inlineStr">
        <is>
          <t>GPRS.101.T1.6</t>
        </is>
      </c>
      <c r="N48" s="72" t="inlineStr">
        <is>
          <t>61.1V</t>
        </is>
      </c>
      <c r="O48" s="72" t="inlineStr">
        <is>
          <t>71%</t>
        </is>
      </c>
      <c r="P48" s="72" t="inlineStr">
        <is>
          <t>86%</t>
        </is>
      </c>
      <c r="Q48" s="72" t="inlineStr">
        <is>
          <t>17AH</t>
        </is>
      </c>
      <c r="R48" s="72" t="n"/>
      <c r="S48" s="72" t="inlineStr">
        <is>
          <t>OK</t>
        </is>
      </c>
      <c r="T48" s="72" t="n"/>
      <c r="U48" s="67">
        <f>IF((COUNTIF(S48,"NG")+COUNTIF(T48,"NG"))&gt;0,"NG","OK")</f>
        <v/>
      </c>
      <c r="V48" s="67" t="n"/>
      <c r="W48" s="72" t="n"/>
      <c r="X48" s="72" t="inlineStr">
        <is>
          <t>898604471121C0280640</t>
        </is>
      </c>
      <c r="Y48" s="72" t="inlineStr">
        <is>
          <t>2021-09-14</t>
        </is>
      </c>
      <c r="Z48" s="72" t="inlineStr">
        <is>
          <t>2022-08-31</t>
        </is>
      </c>
      <c r="AA48" s="72" t="inlineStr">
        <is>
          <t>39.024</t>
        </is>
      </c>
      <c r="AB48" s="72">
        <f>VLOOKUP(D48,#REF!,2,FALSE)</f>
        <v/>
      </c>
      <c r="AC48" s="72" t="n"/>
      <c r="AD48" s="72" t="n"/>
      <c r="AE48" s="72" t="n"/>
      <c r="AF48" s="72" t="n"/>
      <c r="AG48" s="72" t="n"/>
    </row>
    <row r="49" ht="19.95" customFormat="1" customHeight="1" s="29">
      <c r="A49" s="32" t="inlineStr">
        <is>
          <t>BR6020192109250000098</t>
        </is>
      </c>
      <c r="B49" s="123" t="inlineStr">
        <is>
          <t>EPBMS200302109230164</t>
        </is>
      </c>
      <c r="C49" s="73" t="inlineStr">
        <is>
          <t>866156053119502</t>
        </is>
      </c>
      <c r="D49" s="73" t="inlineStr">
        <is>
          <t>460046718613984</t>
        </is>
      </c>
      <c r="E49" s="72" t="inlineStr">
        <is>
          <t>离线</t>
        </is>
      </c>
      <c r="F49" s="72" t="inlineStr">
        <is>
          <t>空闲</t>
        </is>
      </c>
      <c r="G49" s="72" t="inlineStr">
        <is>
          <t>0A</t>
        </is>
      </c>
      <c r="H49" s="72" t="n"/>
      <c r="I49" s="72" t="n"/>
      <c r="J49" s="72" t="inlineStr">
        <is>
          <t>2021-10-20 05:26:53</t>
        </is>
      </c>
      <c r="K49" s="72" t="inlineStr">
        <is>
          <t>BMS.101.T5.2</t>
        </is>
      </c>
      <c r="L49" s="72" t="inlineStr">
        <is>
          <t>VP0101-01V03</t>
        </is>
      </c>
      <c r="M49" s="72" t="inlineStr">
        <is>
          <t>GPRS.101.T1.5</t>
        </is>
      </c>
      <c r="N49" s="72" t="inlineStr">
        <is>
          <t>60.6V</t>
        </is>
      </c>
      <c r="O49" s="72" t="inlineStr">
        <is>
          <t>49%</t>
        </is>
      </c>
      <c r="P49" s="72" t="inlineStr">
        <is>
          <t>100%</t>
        </is>
      </c>
      <c r="Q49" s="72" t="inlineStr">
        <is>
          <t>20AH</t>
        </is>
      </c>
      <c r="R49" s="72" t="n"/>
      <c r="S49" s="72" t="inlineStr">
        <is>
          <t>NG</t>
        </is>
      </c>
      <c r="T49" s="72" t="n"/>
      <c r="U49" s="67">
        <f>IF((COUNTIF(S49,"NG")+COUNTIF(T49,"NG"))&gt;0,"NG","OK")</f>
        <v/>
      </c>
      <c r="V49" s="67" t="n"/>
      <c r="W49" s="40" t="n"/>
      <c r="X49" s="72" t="inlineStr">
        <is>
          <t>898604471121C0281069</t>
        </is>
      </c>
      <c r="Y49" s="72" t="inlineStr">
        <is>
          <t>2021-09-12</t>
        </is>
      </c>
      <c r="Z49" s="72" t="inlineStr">
        <is>
          <t>2022-08-31</t>
        </is>
      </c>
      <c r="AA49" s="72" t="inlineStr">
        <is>
          <t>45.651</t>
        </is>
      </c>
      <c r="AB49" s="72">
        <f>VLOOKUP(D49,#REF!,2,FALSE)</f>
        <v/>
      </c>
      <c r="AC49" s="72" t="n"/>
      <c r="AD49" s="72" t="n"/>
      <c r="AE49" s="72" t="n"/>
      <c r="AF49" s="72" t="n"/>
      <c r="AG49" s="72" t="n"/>
    </row>
    <row r="50" ht="19.95" customFormat="1" customHeight="1" s="29">
      <c r="A50" s="32" t="inlineStr">
        <is>
          <t>BR6020192109250000099</t>
        </is>
      </c>
      <c r="B50" s="123" t="inlineStr">
        <is>
          <t>EPBMS200302109230139</t>
        </is>
      </c>
      <c r="C50" s="73" t="inlineStr">
        <is>
          <t>866156053715481</t>
        </is>
      </c>
      <c r="D50" s="73" t="inlineStr">
        <is>
          <t>460046718613653</t>
        </is>
      </c>
      <c r="E50" s="72" t="inlineStr">
        <is>
          <t>离线</t>
        </is>
      </c>
      <c r="F50" s="72" t="inlineStr">
        <is>
          <t>空闲</t>
        </is>
      </c>
      <c r="G50" s="72" t="inlineStr">
        <is>
          <t>0A</t>
        </is>
      </c>
      <c r="H50" s="72" t="n"/>
      <c r="I50" s="72" t="n"/>
      <c r="J50" s="72" t="inlineStr">
        <is>
          <t>2021-10-17 23:52:42</t>
        </is>
      </c>
      <c r="K50" s="72" t="inlineStr">
        <is>
          <t>BMS.101.T5.2</t>
        </is>
      </c>
      <c r="L50" s="72" t="inlineStr">
        <is>
          <t>VP0101-01V03</t>
        </is>
      </c>
      <c r="M50" s="72" t="inlineStr">
        <is>
          <t>GPRS.101.T1.5</t>
        </is>
      </c>
      <c r="N50" s="72" t="inlineStr">
        <is>
          <t>61.6V</t>
        </is>
      </c>
      <c r="O50" s="72" t="inlineStr">
        <is>
          <t>49%</t>
        </is>
      </c>
      <c r="P50" s="72" t="inlineStr">
        <is>
          <t>100%</t>
        </is>
      </c>
      <c r="Q50" s="72" t="inlineStr">
        <is>
          <t>20AH</t>
        </is>
      </c>
      <c r="R50" s="72" t="n"/>
      <c r="S50" s="72" t="inlineStr">
        <is>
          <t>NG</t>
        </is>
      </c>
      <c r="T50" s="72" t="n"/>
      <c r="U50" s="67">
        <f>IF((COUNTIF(S50,"NG")+COUNTIF(T50,"NG"))&gt;0,"NG","OK")</f>
        <v/>
      </c>
      <c r="V50" s="67" t="n"/>
      <c r="W50" s="40" t="n"/>
      <c r="X50" s="72" t="inlineStr">
        <is>
          <t>898604471121C0280738</t>
        </is>
      </c>
      <c r="Y50" s="72" t="inlineStr">
        <is>
          <t>2021-09-12</t>
        </is>
      </c>
      <c r="Z50" s="72" t="inlineStr">
        <is>
          <t>2022-08-31</t>
        </is>
      </c>
      <c r="AA50" s="72" t="inlineStr">
        <is>
          <t>26.945</t>
        </is>
      </c>
      <c r="AB50" s="72">
        <f>VLOOKUP(D50,#REF!,2,FALSE)</f>
        <v/>
      </c>
      <c r="AC50" s="72" t="n"/>
      <c r="AD50" s="72" t="n"/>
      <c r="AE50" s="72" t="n"/>
      <c r="AF50" s="72" t="n"/>
      <c r="AG50" s="72" t="n"/>
    </row>
    <row r="51" ht="19.95" customFormat="1" customHeight="1" s="29">
      <c r="A51" s="32" t="inlineStr">
        <is>
          <t>BR6020192109250000100</t>
        </is>
      </c>
      <c r="B51" s="123" t="inlineStr">
        <is>
          <t>EPBMS200302109230482</t>
        </is>
      </c>
      <c r="C51" s="73" t="inlineStr">
        <is>
          <t>866156053119734</t>
        </is>
      </c>
      <c r="D51" s="73" t="inlineStr">
        <is>
          <t>460046718613883</t>
        </is>
      </c>
      <c r="E51" s="72" t="inlineStr">
        <is>
          <t>在线</t>
        </is>
      </c>
      <c r="F51" s="72" t="inlineStr">
        <is>
          <t>充电</t>
        </is>
      </c>
      <c r="G51" s="72" t="inlineStr">
        <is>
          <t>0A</t>
        </is>
      </c>
      <c r="H51" s="72" t="n"/>
      <c r="I51" s="72" t="n"/>
      <c r="J51" s="72" t="inlineStr">
        <is>
          <t>2021-11-10 10:33:44</t>
        </is>
      </c>
      <c r="K51" s="72" t="inlineStr">
        <is>
          <t>BMS.101.T5.3</t>
        </is>
      </c>
      <c r="L51" s="72" t="inlineStr">
        <is>
          <t>VP0101-01V03</t>
        </is>
      </c>
      <c r="M51" s="72" t="inlineStr">
        <is>
          <t>GPRS.101.T1.6</t>
        </is>
      </c>
      <c r="N51" s="72" t="inlineStr">
        <is>
          <t>60.3V</t>
        </is>
      </c>
      <c r="O51" s="72" t="inlineStr">
        <is>
          <t>12%</t>
        </is>
      </c>
      <c r="P51" s="72" t="inlineStr">
        <is>
          <t>95%</t>
        </is>
      </c>
      <c r="Q51" s="72" t="inlineStr">
        <is>
          <t>19AH</t>
        </is>
      </c>
      <c r="R51" s="72" t="n"/>
      <c r="S51" s="72" t="inlineStr">
        <is>
          <t>OK</t>
        </is>
      </c>
      <c r="T51" s="72" t="n"/>
      <c r="U51" s="67">
        <f>IF((COUNTIF(S51,"NG")+COUNTIF(T51,"NG"))&gt;0,"NG","OK")</f>
        <v/>
      </c>
      <c r="V51" s="67" t="n"/>
      <c r="W51" s="72" t="n"/>
      <c r="X51" s="72" t="inlineStr">
        <is>
          <t>898604471121C0280968</t>
        </is>
      </c>
      <c r="Y51" s="72" t="inlineStr">
        <is>
          <t>2021-09-12</t>
        </is>
      </c>
      <c r="Z51" s="72" t="inlineStr">
        <is>
          <t>2022-08-31</t>
        </is>
      </c>
      <c r="AA51" s="72" t="inlineStr">
        <is>
          <t>36.701</t>
        </is>
      </c>
      <c r="AB51" s="72">
        <f>VLOOKUP(D51,#REF!,2,FALSE)</f>
        <v/>
      </c>
      <c r="AC51" s="72" t="n"/>
      <c r="AD51" s="72" t="n"/>
      <c r="AE51" s="72" t="n"/>
      <c r="AF51" s="72" t="n"/>
      <c r="AG51" s="72" t="n"/>
    </row>
    <row r="52" ht="19.95" customFormat="1" customHeight="1" s="29">
      <c r="A52" s="32" t="inlineStr">
        <is>
          <t>BR6020192109250000101</t>
        </is>
      </c>
      <c r="B52" s="123" t="inlineStr">
        <is>
          <t>EPBMS200302109230154</t>
        </is>
      </c>
      <c r="C52" s="73" t="inlineStr">
        <is>
          <t>861193041548000</t>
        </is>
      </c>
      <c r="D52" s="73" t="inlineStr">
        <is>
          <t>460046718613908</t>
        </is>
      </c>
      <c r="E52" s="72" t="inlineStr">
        <is>
          <t>离线</t>
        </is>
      </c>
      <c r="F52" s="72" t="inlineStr">
        <is>
          <t>空闲</t>
        </is>
      </c>
      <c r="G52" s="72" t="inlineStr">
        <is>
          <t>0A</t>
        </is>
      </c>
      <c r="H52" s="72" t="n"/>
      <c r="I52" s="72" t="n"/>
      <c r="J52" s="72" t="inlineStr">
        <is>
          <t>2021-10-18 22:24:24</t>
        </is>
      </c>
      <c r="K52" s="72" t="inlineStr">
        <is>
          <t>BMS.101.T5.2</t>
        </is>
      </c>
      <c r="L52" s="72" t="inlineStr">
        <is>
          <t>VP0101-01V03</t>
        </is>
      </c>
      <c r="M52" s="72" t="inlineStr">
        <is>
          <t>GPRS.101.T1.5</t>
        </is>
      </c>
      <c r="N52" s="72" t="inlineStr">
        <is>
          <t>60.7V</t>
        </is>
      </c>
      <c r="O52" s="72" t="inlineStr">
        <is>
          <t>49%</t>
        </is>
      </c>
      <c r="P52" s="72" t="inlineStr">
        <is>
          <t>100%</t>
        </is>
      </c>
      <c r="Q52" s="72" t="inlineStr">
        <is>
          <t>20AH</t>
        </is>
      </c>
      <c r="R52" s="72" t="n"/>
      <c r="S52" s="72" t="inlineStr">
        <is>
          <t>NG</t>
        </is>
      </c>
      <c r="T52" s="72" t="n"/>
      <c r="U52" s="67">
        <f>IF((COUNTIF(S52,"NG")+COUNTIF(T52,"NG"))&gt;0,"NG","OK")</f>
        <v/>
      </c>
      <c r="V52" s="67" t="n"/>
      <c r="W52" s="40" t="n"/>
      <c r="X52" s="72" t="inlineStr">
        <is>
          <t>898604471121C0280993</t>
        </is>
      </c>
      <c r="Y52" s="72" t="inlineStr">
        <is>
          <t>2021-09-12</t>
        </is>
      </c>
      <c r="Z52" s="72" t="inlineStr">
        <is>
          <t>2022-08-31</t>
        </is>
      </c>
      <c r="AA52" s="72" t="inlineStr">
        <is>
          <t>40.804</t>
        </is>
      </c>
      <c r="AB52" s="72">
        <f>VLOOKUP(D52,#REF!,2,FALSE)</f>
        <v/>
      </c>
      <c r="AC52" s="72" t="n"/>
      <c r="AD52" s="72" t="n"/>
      <c r="AE52" s="72" t="n"/>
      <c r="AF52" s="72" t="n"/>
      <c r="AG52" s="72" t="n"/>
    </row>
    <row r="53" ht="19.95" customFormat="1" customHeight="1" s="29">
      <c r="A53" s="32" t="inlineStr">
        <is>
          <t>BR6020192109250000102</t>
        </is>
      </c>
      <c r="B53" s="123" t="inlineStr">
        <is>
          <t>EPBMS200302109230449</t>
        </is>
      </c>
      <c r="C53" s="73" t="inlineStr">
        <is>
          <t>861193041580987</t>
        </is>
      </c>
      <c r="D53" s="73" t="inlineStr">
        <is>
          <t>460046718613947</t>
        </is>
      </c>
      <c r="E53" s="72" t="inlineStr">
        <is>
          <t>离线</t>
        </is>
      </c>
      <c r="F53" s="72" t="inlineStr">
        <is>
          <t>充电</t>
        </is>
      </c>
      <c r="G53" s="72" t="inlineStr">
        <is>
          <t>19.4A</t>
        </is>
      </c>
      <c r="H53" s="72" t="n"/>
      <c r="I53" s="72" t="n"/>
      <c r="J53" s="72" t="inlineStr">
        <is>
          <t>2021-11-10 09:53:03</t>
        </is>
      </c>
      <c r="K53" s="72" t="inlineStr">
        <is>
          <t>BMS.101.T5.3</t>
        </is>
      </c>
      <c r="L53" s="72" t="inlineStr">
        <is>
          <t>VP0101-01V03</t>
        </is>
      </c>
      <c r="M53" s="72" t="inlineStr">
        <is>
          <t>GPRS.101.T1.6</t>
        </is>
      </c>
      <c r="N53" s="72" t="inlineStr">
        <is>
          <t>59.9V</t>
        </is>
      </c>
      <c r="O53" s="72" t="inlineStr">
        <is>
          <t>36%</t>
        </is>
      </c>
      <c r="P53" s="72" t="inlineStr">
        <is>
          <t>90%</t>
        </is>
      </c>
      <c r="Q53" s="72" t="inlineStr">
        <is>
          <t>18AH</t>
        </is>
      </c>
      <c r="R53" s="72" t="n"/>
      <c r="S53" s="72" t="inlineStr">
        <is>
          <t>OK</t>
        </is>
      </c>
      <c r="T53" s="72" t="n"/>
      <c r="U53" s="67">
        <f>IF((COUNTIF(S53,"NG")+COUNTIF(T53,"NG"))&gt;0,"NG","OK")</f>
        <v/>
      </c>
      <c r="V53" s="67" t="n"/>
      <c r="W53" s="72" t="n"/>
      <c r="X53" s="72" t="inlineStr">
        <is>
          <t>898604471121C0281032</t>
        </is>
      </c>
      <c r="Y53" s="72" t="inlineStr">
        <is>
          <t>2021-09-12</t>
        </is>
      </c>
      <c r="Z53" s="72" t="inlineStr">
        <is>
          <t>2022-08-31</t>
        </is>
      </c>
      <c r="AA53" s="72" t="inlineStr">
        <is>
          <t>31.451</t>
        </is>
      </c>
      <c r="AB53" s="72">
        <f>VLOOKUP(D53,#REF!,2,FALSE)</f>
        <v/>
      </c>
      <c r="AC53" s="72" t="n"/>
      <c r="AD53" s="72" t="n"/>
      <c r="AE53" s="72" t="n"/>
      <c r="AF53" s="72" t="n"/>
      <c r="AG53" s="72" t="n"/>
    </row>
    <row r="54" ht="19.95" customFormat="1" customHeight="1" s="29">
      <c r="A54" s="32" t="inlineStr">
        <is>
          <t>BR6020192109250000103</t>
        </is>
      </c>
      <c r="B54" s="123" t="inlineStr">
        <is>
          <t>EPBMS200302109230140</t>
        </is>
      </c>
      <c r="C54" s="73" t="inlineStr">
        <is>
          <t>866156053132604</t>
        </is>
      </c>
      <c r="D54" s="73" t="inlineStr">
        <is>
          <t>460046718613979</t>
        </is>
      </c>
      <c r="E54" s="72" t="inlineStr">
        <is>
          <t>在线</t>
        </is>
      </c>
      <c r="F54" s="72" t="inlineStr">
        <is>
          <t>充电</t>
        </is>
      </c>
      <c r="G54" s="72" t="inlineStr">
        <is>
          <t>0A</t>
        </is>
      </c>
      <c r="H54" s="72" t="n"/>
      <c r="I54" s="72" t="n"/>
      <c r="J54" s="72" t="inlineStr">
        <is>
          <t>2021-11-10 10:34:37</t>
        </is>
      </c>
      <c r="K54" s="72" t="inlineStr">
        <is>
          <t>BMS.101.T5.3</t>
        </is>
      </c>
      <c r="L54" s="72" t="inlineStr">
        <is>
          <t>VP0101-01V03</t>
        </is>
      </c>
      <c r="M54" s="72" t="inlineStr">
        <is>
          <t>GPRS.101.T1.6</t>
        </is>
      </c>
      <c r="N54" s="72" t="inlineStr">
        <is>
          <t>62.4V</t>
        </is>
      </c>
      <c r="O54" s="72" t="inlineStr">
        <is>
          <t>98%</t>
        </is>
      </c>
      <c r="P54" s="72" t="inlineStr">
        <is>
          <t>100%</t>
        </is>
      </c>
      <c r="Q54" s="72" t="inlineStr">
        <is>
          <t>20AH</t>
        </is>
      </c>
      <c r="R54" s="72" t="n"/>
      <c r="S54" s="72" t="inlineStr">
        <is>
          <t>OK</t>
        </is>
      </c>
      <c r="T54" s="72" t="n"/>
      <c r="U54" s="67">
        <f>IF((COUNTIF(S54,"NG")+COUNTIF(T54,"NG"))&gt;0,"NG","OK")</f>
        <v/>
      </c>
      <c r="V54" s="67" t="n"/>
      <c r="W54" s="72" t="n"/>
      <c r="X54" s="72" t="inlineStr">
        <is>
          <t>898604471121C0281064</t>
        </is>
      </c>
      <c r="Y54" s="72" t="inlineStr">
        <is>
          <t>2021-09-12</t>
        </is>
      </c>
      <c r="Z54" s="72" t="inlineStr">
        <is>
          <t>2022-08-31</t>
        </is>
      </c>
      <c r="AA54" s="72" t="inlineStr">
        <is>
          <t>36.391</t>
        </is>
      </c>
      <c r="AB54" s="72">
        <f>VLOOKUP(D54,#REF!,2,FALSE)</f>
        <v/>
      </c>
      <c r="AC54" s="72" t="n"/>
      <c r="AD54" s="72" t="n"/>
      <c r="AE54" s="72" t="n"/>
      <c r="AF54" s="72" t="n"/>
      <c r="AG54" s="72" t="n"/>
    </row>
    <row r="55" ht="19.95" customFormat="1" customHeight="1" s="29">
      <c r="A55" s="32" t="inlineStr">
        <is>
          <t>BR6020192109250000104</t>
        </is>
      </c>
      <c r="B55" s="123" t="inlineStr">
        <is>
          <t>EPBMS200302109230139</t>
        </is>
      </c>
      <c r="C55" s="73" t="inlineStr">
        <is>
          <t>866156053132646</t>
        </is>
      </c>
      <c r="D55" s="73" t="inlineStr">
        <is>
          <t>460046718613629</t>
        </is>
      </c>
      <c r="E55" s="72" t="inlineStr">
        <is>
          <t>离线</t>
        </is>
      </c>
      <c r="F55" s="72" t="inlineStr">
        <is>
          <t>空闲</t>
        </is>
      </c>
      <c r="G55" s="72" t="inlineStr">
        <is>
          <t>0A</t>
        </is>
      </c>
      <c r="H55" s="72" t="n"/>
      <c r="I55" s="72" t="n"/>
      <c r="J55" s="72" t="inlineStr">
        <is>
          <t>2021-10-18 08:44:50</t>
        </is>
      </c>
      <c r="K55" s="72" t="inlineStr">
        <is>
          <t>BMS.101.T5.2</t>
        </is>
      </c>
      <c r="L55" s="72" t="inlineStr">
        <is>
          <t>VP0101-01V03</t>
        </is>
      </c>
      <c r="M55" s="72" t="inlineStr">
        <is>
          <t>GPRS.101.T1.5</t>
        </is>
      </c>
      <c r="N55" s="72" t="inlineStr">
        <is>
          <t>61.4V</t>
        </is>
      </c>
      <c r="O55" s="72" t="inlineStr">
        <is>
          <t>49%</t>
        </is>
      </c>
      <c r="P55" s="72" t="inlineStr">
        <is>
          <t>100%</t>
        </is>
      </c>
      <c r="Q55" s="72" t="inlineStr">
        <is>
          <t>20AH</t>
        </is>
      </c>
      <c r="R55" s="72" t="n"/>
      <c r="S55" s="72" t="inlineStr">
        <is>
          <t>NG</t>
        </is>
      </c>
      <c r="T55" s="72" t="n"/>
      <c r="U55" s="67">
        <f>IF((COUNTIF(S55,"NG")+COUNTIF(T55,"NG"))&gt;0,"NG","OK")</f>
        <v/>
      </c>
      <c r="V55" s="67" t="n"/>
      <c r="W55" s="40" t="n"/>
      <c r="X55" s="72" t="inlineStr">
        <is>
          <t>898604471121C0280714</t>
        </is>
      </c>
      <c r="Y55" s="72" t="inlineStr">
        <is>
          <t>2021-09-12</t>
        </is>
      </c>
      <c r="Z55" s="72" t="inlineStr">
        <is>
          <t>2022-08-31</t>
        </is>
      </c>
      <c r="AA55" s="72" t="inlineStr">
        <is>
          <t>31.940</t>
        </is>
      </c>
      <c r="AB55" s="72">
        <f>VLOOKUP(D55,#REF!,2,FALSE)</f>
        <v/>
      </c>
      <c r="AC55" s="72" t="n"/>
      <c r="AD55" s="72" t="n"/>
      <c r="AE55" s="72" t="n"/>
      <c r="AF55" s="72" t="n"/>
      <c r="AG55" s="72" t="n"/>
    </row>
    <row r="56" ht="19.95" customFormat="1" customHeight="1" s="29">
      <c r="A56" s="32" t="inlineStr">
        <is>
          <t>BR6020192109250000105</t>
        </is>
      </c>
      <c r="B56" s="123" t="n"/>
      <c r="C56" s="73" t="inlineStr">
        <is>
          <t>866156053121813</t>
        </is>
      </c>
      <c r="D56" s="73" t="inlineStr">
        <is>
          <t>460046718613643</t>
        </is>
      </c>
      <c r="E56" s="72" t="inlineStr">
        <is>
          <t>在线</t>
        </is>
      </c>
      <c r="F56" s="72" t="n"/>
      <c r="G56" s="72" t="inlineStr">
        <is>
          <t>0A</t>
        </is>
      </c>
      <c r="H56" s="72" t="inlineStr">
        <is>
          <t>两轮车</t>
        </is>
      </c>
      <c r="I56" s="72" t="inlineStr">
        <is>
          <t>1</t>
        </is>
      </c>
      <c r="J56" s="72" t="inlineStr">
        <is>
          <t>2021-11-10 10:34:33</t>
        </is>
      </c>
      <c r="K56" s="72" t="n"/>
      <c r="L56" s="72" t="n"/>
      <c r="M56" s="72" t="n"/>
      <c r="N56" s="72" t="inlineStr">
        <is>
          <t>63.25V</t>
        </is>
      </c>
      <c r="O56" s="72" t="inlineStr">
        <is>
          <t>100%</t>
        </is>
      </c>
      <c r="P56" s="72" t="inlineStr">
        <is>
          <t>100%</t>
        </is>
      </c>
      <c r="Q56" s="72" t="inlineStr">
        <is>
          <t>AH</t>
        </is>
      </c>
      <c r="R56" s="72" t="inlineStr">
        <is>
          <t>DEVID/IMEI/IMSI不一致</t>
        </is>
      </c>
      <c r="S56" s="72" t="inlineStr">
        <is>
          <t>OK</t>
        </is>
      </c>
      <c r="T56" s="72" t="n"/>
      <c r="U56" s="67">
        <f>IF((COUNTIF(S56,"NG")+COUNTIF(T56,"NG"))&gt;0,"NG","OK")</f>
        <v/>
      </c>
      <c r="V56" s="67" t="n"/>
      <c r="W56" s="72" t="n"/>
      <c r="X56" s="72" t="inlineStr">
        <is>
          <t>898604471121C0280728</t>
        </is>
      </c>
      <c r="Y56" s="72" t="inlineStr">
        <is>
          <t>2021-09-12</t>
        </is>
      </c>
      <c r="Z56" s="72" t="inlineStr">
        <is>
          <t>2022-08-31</t>
        </is>
      </c>
      <c r="AA56" s="72" t="inlineStr">
        <is>
          <t>34.836</t>
        </is>
      </c>
      <c r="AB56" s="72">
        <f>VLOOKUP(D56,#REF!,2,FALSE)</f>
        <v/>
      </c>
      <c r="AC56" s="72" t="n"/>
      <c r="AD56" s="72" t="n"/>
      <c r="AE56" s="72" t="n"/>
      <c r="AF56" s="72" t="n"/>
      <c r="AG56" s="72" t="n"/>
    </row>
    <row r="57" ht="19.95" customFormat="1" customHeight="1" s="29">
      <c r="A57" s="32" t="inlineStr">
        <is>
          <t>BR6020192109250000106</t>
        </is>
      </c>
      <c r="B57" s="123" t="inlineStr">
        <is>
          <t>EPBMS200302109230153</t>
        </is>
      </c>
      <c r="C57" s="73" t="inlineStr">
        <is>
          <t>861193041583585</t>
        </is>
      </c>
      <c r="D57" s="73" t="inlineStr">
        <is>
          <t>460046718613844</t>
        </is>
      </c>
      <c r="E57" s="72" t="inlineStr">
        <is>
          <t>在线</t>
        </is>
      </c>
      <c r="F57" s="72" t="inlineStr">
        <is>
          <t>空闲</t>
        </is>
      </c>
      <c r="G57" s="72" t="inlineStr">
        <is>
          <t>-4.8A</t>
        </is>
      </c>
      <c r="H57" s="72" t="n"/>
      <c r="I57" s="72" t="n"/>
      <c r="J57" s="72" t="inlineStr">
        <is>
          <t>2021-11-10 10:34:49</t>
        </is>
      </c>
      <c r="K57" s="72" t="inlineStr">
        <is>
          <t>BMS.101.T5.3</t>
        </is>
      </c>
      <c r="L57" s="72" t="inlineStr">
        <is>
          <t>VP0101-01V03</t>
        </is>
      </c>
      <c r="M57" s="72" t="inlineStr">
        <is>
          <t>GPRS.101.T1.6</t>
        </is>
      </c>
      <c r="N57" s="72" t="inlineStr">
        <is>
          <t>66.9V</t>
        </is>
      </c>
      <c r="O57" s="72" t="inlineStr">
        <is>
          <t>100%</t>
        </is>
      </c>
      <c r="P57" s="72" t="inlineStr">
        <is>
          <t>89%</t>
        </is>
      </c>
      <c r="Q57" s="72" t="inlineStr">
        <is>
          <t>17AH</t>
        </is>
      </c>
      <c r="R57" s="72" t="n"/>
      <c r="S57" s="72" t="inlineStr">
        <is>
          <t>OK</t>
        </is>
      </c>
      <c r="T57" s="72" t="n"/>
      <c r="U57" s="67">
        <f>IF((COUNTIF(S57,"NG")+COUNTIF(T57,"NG"))&gt;0,"NG","OK")</f>
        <v/>
      </c>
      <c r="V57" s="67" t="n"/>
      <c r="W57" s="72" t="n"/>
      <c r="X57" s="72" t="inlineStr">
        <is>
          <t>898604471121C0280929</t>
        </is>
      </c>
      <c r="Y57" s="72" t="inlineStr">
        <is>
          <t>2021-09-13</t>
        </is>
      </c>
      <c r="Z57" s="72" t="inlineStr">
        <is>
          <t>2022-08-31</t>
        </is>
      </c>
      <c r="AA57" s="72" t="inlineStr">
        <is>
          <t>40.479</t>
        </is>
      </c>
      <c r="AB57" s="72">
        <f>VLOOKUP(D57,#REF!,2,FALSE)</f>
        <v/>
      </c>
      <c r="AC57" s="72" t="n"/>
      <c r="AD57" s="72" t="n"/>
      <c r="AE57" s="72" t="n"/>
      <c r="AF57" s="72" t="n"/>
      <c r="AG57" s="72" t="n"/>
    </row>
    <row r="58" ht="19.95" customFormat="1" customHeight="1" s="29">
      <c r="A58" s="32" t="inlineStr">
        <is>
          <t>BR6020192109250000107</t>
        </is>
      </c>
      <c r="B58" s="123" t="inlineStr">
        <is>
          <t>EPBMS200302109230304</t>
        </is>
      </c>
      <c r="C58" s="73" t="inlineStr">
        <is>
          <t>861193041583445</t>
        </is>
      </c>
      <c r="D58" s="73" t="inlineStr">
        <is>
          <t>460046718613804</t>
        </is>
      </c>
      <c r="E58" s="72" t="inlineStr">
        <is>
          <t>离线</t>
        </is>
      </c>
      <c r="F58" s="72" t="inlineStr">
        <is>
          <t>充电</t>
        </is>
      </c>
      <c r="G58" s="72" t="inlineStr">
        <is>
          <t>8.4A</t>
        </is>
      </c>
      <c r="H58" s="72" t="n"/>
      <c r="I58" s="72" t="n"/>
      <c r="J58" s="72" t="inlineStr">
        <is>
          <t>2021-11-08 16:21:58</t>
        </is>
      </c>
      <c r="K58" s="72" t="inlineStr">
        <is>
          <t>BMS.101.T5.3</t>
        </is>
      </c>
      <c r="L58" s="72" t="inlineStr">
        <is>
          <t>VP0101-01V03</t>
        </is>
      </c>
      <c r="M58" s="72" t="inlineStr">
        <is>
          <t>GPRS.101.T1.6</t>
        </is>
      </c>
      <c r="N58" s="72" t="inlineStr">
        <is>
          <t>61.7V</t>
        </is>
      </c>
      <c r="O58" s="72" t="inlineStr">
        <is>
          <t>92%</t>
        </is>
      </c>
      <c r="P58" s="72" t="inlineStr">
        <is>
          <t>100%</t>
        </is>
      </c>
      <c r="Q58" s="72" t="inlineStr">
        <is>
          <t>20AH</t>
        </is>
      </c>
      <c r="R58" s="72" t="n"/>
      <c r="S58" s="72" t="inlineStr">
        <is>
          <t>NG</t>
        </is>
      </c>
      <c r="T58" s="72" t="n"/>
      <c r="U58" s="67">
        <f>IF((COUNTIF(S58,"NG")+COUNTIF(T58,"NG"))&gt;0,"NG","OK")</f>
        <v/>
      </c>
      <c r="V58" s="67" t="n"/>
      <c r="W58" s="72" t="n"/>
      <c r="X58" s="72" t="inlineStr">
        <is>
          <t>898604471121C0280889</t>
        </is>
      </c>
      <c r="Y58" s="72" t="inlineStr">
        <is>
          <t>2021-09-13</t>
        </is>
      </c>
      <c r="Z58" s="72" t="inlineStr">
        <is>
          <t>2022-08-31</t>
        </is>
      </c>
      <c r="AA58" s="72" t="inlineStr">
        <is>
          <t>37.747</t>
        </is>
      </c>
      <c r="AB58" s="72">
        <f>VLOOKUP(D58,#REF!,2,FALSE)</f>
        <v/>
      </c>
      <c r="AC58" s="72" t="n"/>
      <c r="AD58" s="72" t="n"/>
      <c r="AE58" s="72" t="n"/>
      <c r="AF58" s="72" t="n"/>
      <c r="AG58" s="72" t="n"/>
    </row>
    <row r="59" ht="19.95" customFormat="1" customHeight="1" s="29">
      <c r="A59" s="32" t="inlineStr">
        <is>
          <t>BR6020192109250000108</t>
        </is>
      </c>
      <c r="B59" s="123" t="inlineStr">
        <is>
          <t>EPBMS200302109230302</t>
        </is>
      </c>
      <c r="C59" s="73" t="inlineStr">
        <is>
          <t>866156053555101</t>
        </is>
      </c>
      <c r="D59" s="73" t="inlineStr">
        <is>
          <t>460046718613635</t>
        </is>
      </c>
      <c r="E59" s="72" t="inlineStr">
        <is>
          <t>离线</t>
        </is>
      </c>
      <c r="F59" s="72" t="inlineStr">
        <is>
          <t>放电</t>
        </is>
      </c>
      <c r="G59" s="72" t="inlineStr">
        <is>
          <t>14A</t>
        </is>
      </c>
      <c r="H59" s="72" t="n"/>
      <c r="I59" s="72" t="n"/>
      <c r="J59" s="72" t="inlineStr">
        <is>
          <t>2021-11-04 04:49:37</t>
        </is>
      </c>
      <c r="K59" s="72" t="inlineStr">
        <is>
          <t>BMS.101.T5.3</t>
        </is>
      </c>
      <c r="L59" s="72" t="inlineStr">
        <is>
          <t>VP0101-01V03</t>
        </is>
      </c>
      <c r="M59" s="72" t="inlineStr">
        <is>
          <t>GPRS.101.T1.6</t>
        </is>
      </c>
      <c r="N59" s="72" t="inlineStr">
        <is>
          <t>61.3V</t>
        </is>
      </c>
      <c r="O59" s="72" t="inlineStr">
        <is>
          <t>88%</t>
        </is>
      </c>
      <c r="P59" s="72" t="inlineStr">
        <is>
          <t>100%</t>
        </is>
      </c>
      <c r="Q59" s="72" t="inlineStr">
        <is>
          <t>20AH</t>
        </is>
      </c>
      <c r="R59" s="72" t="n"/>
      <c r="S59" s="72" t="inlineStr">
        <is>
          <t>NG</t>
        </is>
      </c>
      <c r="T59" s="72" t="n"/>
      <c r="U59" s="67">
        <f>IF((COUNTIF(S59,"NG")+COUNTIF(T59,"NG"))&gt;0,"NG","OK")</f>
        <v/>
      </c>
      <c r="V59" s="67" t="n"/>
      <c r="W59" s="72" t="n"/>
      <c r="X59" s="72" t="inlineStr">
        <is>
          <t>898604471121C0280720</t>
        </is>
      </c>
      <c r="Y59" s="72" t="inlineStr">
        <is>
          <t>2021-09-12</t>
        </is>
      </c>
      <c r="Z59" s="72" t="inlineStr">
        <is>
          <t>2022-08-31</t>
        </is>
      </c>
      <c r="AA59" s="72" t="inlineStr">
        <is>
          <t>37.281</t>
        </is>
      </c>
      <c r="AB59" s="72">
        <f>VLOOKUP(D59,#REF!,2,FALSE)</f>
        <v/>
      </c>
      <c r="AC59" s="72" t="n"/>
      <c r="AD59" s="72" t="n"/>
      <c r="AE59" s="72" t="n"/>
      <c r="AF59" s="72" t="n"/>
      <c r="AG59" s="72" t="n"/>
    </row>
    <row r="60" ht="19.95" customFormat="1" customHeight="1" s="29">
      <c r="A60" s="32" t="inlineStr">
        <is>
          <t>BR6020192109250000109</t>
        </is>
      </c>
      <c r="B60" s="123" t="n"/>
      <c r="C60" s="73" t="inlineStr">
        <is>
          <t>861193041542656</t>
        </is>
      </c>
      <c r="D60" s="73" t="inlineStr">
        <is>
          <t>460046718613532</t>
        </is>
      </c>
      <c r="E60" s="72" t="inlineStr">
        <is>
          <t>在线</t>
        </is>
      </c>
      <c r="F60" s="72" t="n"/>
      <c r="G60" s="72" t="inlineStr">
        <is>
          <t>0A</t>
        </is>
      </c>
      <c r="H60" s="72" t="inlineStr">
        <is>
          <t>两轮车</t>
        </is>
      </c>
      <c r="I60" s="72" t="inlineStr">
        <is>
          <t>1</t>
        </is>
      </c>
      <c r="J60" s="72" t="inlineStr">
        <is>
          <t>2021-11-10 10:35:17</t>
        </is>
      </c>
      <c r="K60" s="72" t="n"/>
      <c r="L60" s="72" t="n"/>
      <c r="M60" s="72" t="n"/>
      <c r="N60" s="72" t="inlineStr">
        <is>
          <t>63.2V</t>
        </is>
      </c>
      <c r="O60" s="72" t="inlineStr">
        <is>
          <t>100%</t>
        </is>
      </c>
      <c r="P60" s="72" t="inlineStr">
        <is>
          <t>100%</t>
        </is>
      </c>
      <c r="Q60" s="72" t="inlineStr">
        <is>
          <t>AH</t>
        </is>
      </c>
      <c r="R60" s="72" t="inlineStr">
        <is>
          <t>DEVID/IMEI/IMSI不一致</t>
        </is>
      </c>
      <c r="S60" s="72" t="inlineStr">
        <is>
          <t>OK</t>
        </is>
      </c>
      <c r="T60" s="72" t="n"/>
      <c r="U60" s="67">
        <f>IF((COUNTIF(S60,"NG")+COUNTIF(T60,"NG"))&gt;0,"NG","OK")</f>
        <v/>
      </c>
      <c r="V60" s="67" t="n"/>
      <c r="W60" s="72" t="n"/>
      <c r="X60" s="72" t="inlineStr">
        <is>
          <t>898604471121C0280617</t>
        </is>
      </c>
      <c r="Y60" s="72" t="inlineStr">
        <is>
          <t>2021-09-12</t>
        </is>
      </c>
      <c r="Z60" s="72" t="inlineStr">
        <is>
          <t>2022-08-31</t>
        </is>
      </c>
      <c r="AA60" s="72" t="inlineStr">
        <is>
          <t>30.899</t>
        </is>
      </c>
      <c r="AB60" s="72">
        <f>VLOOKUP(D60,#REF!,2,FALSE)</f>
        <v/>
      </c>
      <c r="AC60" s="72" t="n"/>
      <c r="AD60" s="72" t="n"/>
      <c r="AE60" s="72" t="n"/>
      <c r="AF60" s="72" t="n"/>
      <c r="AG60" s="72" t="n"/>
    </row>
    <row r="61" ht="19.95" customFormat="1" customHeight="1" s="29">
      <c r="A61" s="32" t="inlineStr">
        <is>
          <t>BR6020192109250000110</t>
        </is>
      </c>
      <c r="B61" s="123" t="n"/>
      <c r="C61" s="73" t="inlineStr">
        <is>
          <t>866156053524909</t>
        </is>
      </c>
      <c r="D61" s="73" t="inlineStr">
        <is>
          <t>460046718613511</t>
        </is>
      </c>
      <c r="E61" s="72" t="inlineStr">
        <is>
          <t>在线</t>
        </is>
      </c>
      <c r="F61" s="72" t="n"/>
      <c r="G61" s="72" t="inlineStr">
        <is>
          <t>0A</t>
        </is>
      </c>
      <c r="H61" s="72" t="n"/>
      <c r="I61" s="72" t="n"/>
      <c r="J61" s="72" t="inlineStr">
        <is>
          <t>2021-11-10 10:35:15</t>
        </is>
      </c>
      <c r="K61" s="72" t="n"/>
      <c r="L61" s="72" t="n"/>
      <c r="M61" s="72" t="n"/>
      <c r="N61" s="72" t="inlineStr">
        <is>
          <t>65V</t>
        </is>
      </c>
      <c r="O61" s="72" t="inlineStr">
        <is>
          <t>100%</t>
        </is>
      </c>
      <c r="P61" s="72" t="inlineStr">
        <is>
          <t>100%</t>
        </is>
      </c>
      <c r="Q61" s="72" t="inlineStr">
        <is>
          <t>AH</t>
        </is>
      </c>
      <c r="R61" s="72" t="inlineStr">
        <is>
          <t>DEVID/IMEI/IMSI不一致</t>
        </is>
      </c>
      <c r="S61" s="72" t="inlineStr">
        <is>
          <t>OK</t>
        </is>
      </c>
      <c r="T61" s="72" t="n"/>
      <c r="U61" s="67">
        <f>IF((COUNTIF(S61,"NG")+COUNTIF(T61,"NG"))&gt;0,"NG","OK")</f>
        <v/>
      </c>
      <c r="V61" s="67" t="n"/>
      <c r="W61" s="72" t="n"/>
      <c r="X61" s="72" t="inlineStr">
        <is>
          <t>898604471121C0280596</t>
        </is>
      </c>
      <c r="Y61" s="72" t="inlineStr">
        <is>
          <t>2021-09-12</t>
        </is>
      </c>
      <c r="Z61" s="72" t="inlineStr">
        <is>
          <t>2022-08-31</t>
        </is>
      </c>
      <c r="AA61" s="72" t="inlineStr">
        <is>
          <t>36.809</t>
        </is>
      </c>
      <c r="AB61" s="72">
        <f>VLOOKUP(D61,#REF!,2,FALSE)</f>
        <v/>
      </c>
      <c r="AC61" s="72" t="n"/>
      <c r="AD61" s="72" t="n"/>
      <c r="AE61" s="72" t="n"/>
      <c r="AF61" s="72" t="n"/>
      <c r="AG61" s="72" t="n"/>
    </row>
    <row r="62" ht="19.95" customFormat="1" customHeight="1" s="29">
      <c r="A62" s="32" t="inlineStr">
        <is>
          <t>BR6020192109250000111</t>
        </is>
      </c>
      <c r="B62" s="123" t="inlineStr">
        <is>
          <t>EPBMS200302109230157</t>
        </is>
      </c>
      <c r="C62" s="73" t="inlineStr">
        <is>
          <t>866156053554898</t>
        </is>
      </c>
      <c r="D62" s="73" t="inlineStr">
        <is>
          <t>460046718613557</t>
        </is>
      </c>
      <c r="E62" s="72" t="inlineStr">
        <is>
          <t>离线</t>
        </is>
      </c>
      <c r="F62" s="72" t="inlineStr">
        <is>
          <t>空闲</t>
        </is>
      </c>
      <c r="G62" s="72" t="inlineStr">
        <is>
          <t>0A</t>
        </is>
      </c>
      <c r="H62" s="72" t="n"/>
      <c r="I62" s="72" t="n"/>
      <c r="J62" s="72" t="inlineStr">
        <is>
          <t>2021-11-10 09:37:36</t>
        </is>
      </c>
      <c r="K62" s="72" t="inlineStr">
        <is>
          <t>BMS.101.T5.3</t>
        </is>
      </c>
      <c r="L62" s="72" t="inlineStr">
        <is>
          <t>VP0101-01V03</t>
        </is>
      </c>
      <c r="M62" s="72" t="inlineStr">
        <is>
          <t>GPRS.101.T1.6</t>
        </is>
      </c>
      <c r="N62" s="72" t="inlineStr">
        <is>
          <t>61.5V</t>
        </is>
      </c>
      <c r="O62" s="72" t="inlineStr">
        <is>
          <t>49%</t>
        </is>
      </c>
      <c r="P62" s="72" t="inlineStr">
        <is>
          <t>100%</t>
        </is>
      </c>
      <c r="Q62" s="72" t="inlineStr">
        <is>
          <t>20AH</t>
        </is>
      </c>
      <c r="R62" s="72" t="n"/>
      <c r="S62" s="72" t="inlineStr">
        <is>
          <t>OK</t>
        </is>
      </c>
      <c r="T62" s="72" t="n"/>
      <c r="U62" s="67">
        <f>IF((COUNTIF(S62,"NG")+COUNTIF(T62,"NG"))&gt;0,"NG","OK")</f>
        <v/>
      </c>
      <c r="V62" s="67" t="n"/>
      <c r="W62" s="72" t="n"/>
      <c r="X62" s="72" t="inlineStr">
        <is>
          <t>898604471121C0280642</t>
        </is>
      </c>
      <c r="Y62" s="72" t="inlineStr">
        <is>
          <t>2021-09-12</t>
        </is>
      </c>
      <c r="Z62" s="72" t="inlineStr">
        <is>
          <t>2022-08-31</t>
        </is>
      </c>
      <c r="AA62" s="72" t="inlineStr">
        <is>
          <t>30.581</t>
        </is>
      </c>
      <c r="AB62" s="72">
        <f>VLOOKUP(D62,#REF!,2,FALSE)</f>
        <v/>
      </c>
      <c r="AC62" s="72" t="n"/>
      <c r="AD62" s="72" t="n"/>
      <c r="AE62" s="72" t="n"/>
      <c r="AF62" s="72" t="n"/>
      <c r="AG62" s="72" t="n"/>
    </row>
    <row r="63" ht="19.95" customFormat="1" customHeight="1" s="29">
      <c r="A63" s="32" t="inlineStr">
        <is>
          <t>BR6020192109250000112</t>
        </is>
      </c>
      <c r="B63" s="123" t="inlineStr">
        <is>
          <t>EPBMS200302109230391</t>
        </is>
      </c>
      <c r="C63" s="73" t="inlineStr">
        <is>
          <t>861193041583239</t>
        </is>
      </c>
      <c r="D63" s="73" t="inlineStr">
        <is>
          <t>460046718613696</t>
        </is>
      </c>
      <c r="E63" s="72" t="inlineStr">
        <is>
          <t>离线</t>
        </is>
      </c>
      <c r="F63" s="72" t="inlineStr">
        <is>
          <t>空闲</t>
        </is>
      </c>
      <c r="G63" s="72" t="inlineStr">
        <is>
          <t>0A</t>
        </is>
      </c>
      <c r="H63" s="72" t="n"/>
      <c r="I63" s="72" t="n"/>
      <c r="J63" s="72" t="inlineStr">
        <is>
          <t>2021-10-19 23:36:06</t>
        </is>
      </c>
      <c r="K63" s="72" t="inlineStr">
        <is>
          <t>BMS.101.T5.3</t>
        </is>
      </c>
      <c r="L63" s="72" t="inlineStr">
        <is>
          <t>VP0101-01V03</t>
        </is>
      </c>
      <c r="M63" s="72" t="inlineStr">
        <is>
          <t>GPRS.101.T1.6</t>
        </is>
      </c>
      <c r="N63" s="72" t="inlineStr">
        <is>
          <t>61.3V</t>
        </is>
      </c>
      <c r="O63" s="72" t="inlineStr">
        <is>
          <t>49%</t>
        </is>
      </c>
      <c r="P63" s="72" t="inlineStr">
        <is>
          <t>100%</t>
        </is>
      </c>
      <c r="Q63" s="72" t="inlineStr">
        <is>
          <t>20AH</t>
        </is>
      </c>
      <c r="R63" s="72" t="n"/>
      <c r="S63" s="72" t="inlineStr">
        <is>
          <t>NG</t>
        </is>
      </c>
      <c r="T63" s="72" t="n"/>
      <c r="U63" s="67">
        <f>IF((COUNTIF(S63,"NG")+COUNTIF(T63,"NG"))&gt;0,"NG","OK")</f>
        <v/>
      </c>
      <c r="V63" s="67" t="n"/>
      <c r="W63" s="40" t="n"/>
      <c r="X63" s="72" t="inlineStr">
        <is>
          <t>898604471121C0280781</t>
        </is>
      </c>
      <c r="Y63" s="72" t="inlineStr">
        <is>
          <t>2021-09-12</t>
        </is>
      </c>
      <c r="Z63" s="72" t="inlineStr">
        <is>
          <t>2022-08-31</t>
        </is>
      </c>
      <c r="AA63" s="72" t="inlineStr">
        <is>
          <t>35.284</t>
        </is>
      </c>
      <c r="AB63" s="72">
        <f>VLOOKUP(D63,#REF!,2,FALSE)</f>
        <v/>
      </c>
      <c r="AC63" s="72" t="n"/>
      <c r="AD63" s="72" t="n"/>
      <c r="AE63" s="72" t="n"/>
      <c r="AF63" s="72" t="n"/>
      <c r="AG63" s="72" t="n"/>
    </row>
    <row r="64" ht="19.95" customFormat="1" customHeight="1" s="29">
      <c r="A64" s="32" t="inlineStr">
        <is>
          <t>BR6020192109250000113</t>
        </is>
      </c>
      <c r="B64" s="123" t="n"/>
      <c r="C64" s="73" t="inlineStr">
        <is>
          <t>861193041582272</t>
        </is>
      </c>
      <c r="D64" s="73" t="inlineStr">
        <is>
          <t>460046718613553</t>
        </is>
      </c>
      <c r="E64" s="72" t="inlineStr">
        <is>
          <t>在线</t>
        </is>
      </c>
      <c r="F64" s="72" t="n"/>
      <c r="G64" s="72" t="inlineStr">
        <is>
          <t>0A</t>
        </is>
      </c>
      <c r="H64" s="72" t="n"/>
      <c r="I64" s="72" t="n"/>
      <c r="J64" s="72" t="inlineStr">
        <is>
          <t>2021-11-10 10:35:58</t>
        </is>
      </c>
      <c r="K64" s="72" t="n"/>
      <c r="L64" s="72" t="n"/>
      <c r="M64" s="72" t="n"/>
      <c r="N64" s="72" t="inlineStr">
        <is>
          <t>63.1V</t>
        </is>
      </c>
      <c r="O64" s="72" t="inlineStr">
        <is>
          <t>100%</t>
        </is>
      </c>
      <c r="P64" s="72" t="inlineStr">
        <is>
          <t>87%</t>
        </is>
      </c>
      <c r="Q64" s="72" t="inlineStr">
        <is>
          <t>AH</t>
        </is>
      </c>
      <c r="R64" s="72" t="inlineStr">
        <is>
          <t>DEVID/IMEI/IMSI不一致</t>
        </is>
      </c>
      <c r="S64" s="72" t="inlineStr">
        <is>
          <t>OK</t>
        </is>
      </c>
      <c r="T64" s="72" t="n"/>
      <c r="U64" s="67">
        <f>IF((COUNTIF(S64,"NG")+COUNTIF(T64,"NG"))&gt;0,"NG","OK")</f>
        <v/>
      </c>
      <c r="V64" s="67" t="n"/>
      <c r="W64" s="72" t="n"/>
      <c r="X64" s="72" t="inlineStr">
        <is>
          <t>898604471121C0280638</t>
        </is>
      </c>
      <c r="Y64" s="72" t="inlineStr">
        <is>
          <t>2021-09-14</t>
        </is>
      </c>
      <c r="Z64" s="72" t="inlineStr">
        <is>
          <t>2022-08-31</t>
        </is>
      </c>
      <c r="AA64" s="72" t="inlineStr">
        <is>
          <t>36.217</t>
        </is>
      </c>
      <c r="AB64" s="72">
        <f>VLOOKUP(D64,#REF!,2,FALSE)</f>
        <v/>
      </c>
      <c r="AC64" s="72" t="n"/>
      <c r="AD64" s="72" t="n"/>
      <c r="AE64" s="72" t="n"/>
      <c r="AF64" s="72" t="n"/>
      <c r="AG64" s="72" t="n"/>
    </row>
    <row r="65" ht="19.95" customFormat="1" customHeight="1" s="29">
      <c r="A65" s="32" t="inlineStr">
        <is>
          <t>BR6020192109250000114</t>
        </is>
      </c>
      <c r="B65" s="123" t="inlineStr">
        <is>
          <t>EPBMS200302109230132</t>
        </is>
      </c>
      <c r="C65" s="73" t="inlineStr">
        <is>
          <t>861193041575649</t>
        </is>
      </c>
      <c r="D65" s="73" t="inlineStr">
        <is>
          <t>460046718613989</t>
        </is>
      </c>
      <c r="E65" s="72" t="inlineStr">
        <is>
          <t>离线</t>
        </is>
      </c>
      <c r="F65" s="72" t="inlineStr">
        <is>
          <t>空闲</t>
        </is>
      </c>
      <c r="G65" s="72" t="inlineStr">
        <is>
          <t>13A</t>
        </is>
      </c>
      <c r="H65" s="72" t="n"/>
      <c r="I65" s="72" t="n"/>
      <c r="J65" s="72" t="inlineStr">
        <is>
          <t>2021-11-10 10:10:02</t>
        </is>
      </c>
      <c r="K65" s="72" t="inlineStr">
        <is>
          <t>BMS.101.T5.3</t>
        </is>
      </c>
      <c r="L65" s="72" t="inlineStr">
        <is>
          <t>VP0101-01V03</t>
        </is>
      </c>
      <c r="M65" s="72" t="inlineStr">
        <is>
          <t>GPRS.101.T1.6</t>
        </is>
      </c>
      <c r="N65" s="72" t="inlineStr">
        <is>
          <t>60.9V</t>
        </is>
      </c>
      <c r="O65" s="72" t="inlineStr">
        <is>
          <t>58%</t>
        </is>
      </c>
      <c r="P65" s="72" t="inlineStr">
        <is>
          <t>100%</t>
        </is>
      </c>
      <c r="Q65" s="72" t="inlineStr">
        <is>
          <t>20AH</t>
        </is>
      </c>
      <c r="R65" s="72" t="n"/>
      <c r="S65" s="72" t="inlineStr">
        <is>
          <t>OK</t>
        </is>
      </c>
      <c r="T65" s="72" t="n"/>
      <c r="U65" s="67">
        <f>IF((COUNTIF(S65,"NG")+COUNTIF(T65,"NG"))&gt;0,"NG","OK")</f>
        <v/>
      </c>
      <c r="V65" s="67" t="n"/>
      <c r="W65" s="72" t="n"/>
      <c r="X65" s="72" t="inlineStr">
        <is>
          <t>898604471121C0281074</t>
        </is>
      </c>
      <c r="Y65" s="72" t="inlineStr">
        <is>
          <t>2021-09-12</t>
        </is>
      </c>
      <c r="Z65" s="72" t="inlineStr">
        <is>
          <t>2022-08-31</t>
        </is>
      </c>
      <c r="AA65" s="72" t="inlineStr">
        <is>
          <t>37.203</t>
        </is>
      </c>
      <c r="AB65" s="72">
        <f>VLOOKUP(D65,#REF!,2,FALSE)</f>
        <v/>
      </c>
      <c r="AC65" s="72" t="n"/>
      <c r="AD65" s="72" t="n"/>
      <c r="AE65" s="72" t="n"/>
      <c r="AF65" s="72" t="n"/>
      <c r="AG65" s="72" t="n"/>
    </row>
    <row r="66" ht="19.95" customFormat="1" customHeight="1" s="29">
      <c r="A66" s="32" t="inlineStr">
        <is>
          <t>BR6020192109250000115</t>
        </is>
      </c>
      <c r="B66" s="123" t="inlineStr">
        <is>
          <t>EPBMS200302109230022</t>
        </is>
      </c>
      <c r="C66" s="73" t="inlineStr">
        <is>
          <t>866156053554955</t>
        </is>
      </c>
      <c r="D66" s="73" t="inlineStr">
        <is>
          <t>460046718613582</t>
        </is>
      </c>
      <c r="E66" s="72" t="inlineStr">
        <is>
          <t>离线</t>
        </is>
      </c>
      <c r="F66" s="72" t="inlineStr">
        <is>
          <t>放电</t>
        </is>
      </c>
      <c r="G66" s="72" t="inlineStr">
        <is>
          <t>9.4A</t>
        </is>
      </c>
      <c r="H66" s="72" t="n"/>
      <c r="I66" s="72" t="n"/>
      <c r="J66" s="72" t="inlineStr">
        <is>
          <t>2021-10-30 11:26:10</t>
        </is>
      </c>
      <c r="K66" s="72" t="inlineStr">
        <is>
          <t>BMS.101.T5.3</t>
        </is>
      </c>
      <c r="L66" s="72" t="inlineStr">
        <is>
          <t>VP0101-01V03</t>
        </is>
      </c>
      <c r="M66" s="72" t="inlineStr">
        <is>
          <t>GPRS.101.T1.6</t>
        </is>
      </c>
      <c r="N66" s="72" t="inlineStr">
        <is>
          <t>61.5V</t>
        </is>
      </c>
      <c r="O66" s="72" t="inlineStr">
        <is>
          <t>60%</t>
        </is>
      </c>
      <c r="P66" s="72" t="inlineStr">
        <is>
          <t>86%</t>
        </is>
      </c>
      <c r="Q66" s="72" t="inlineStr">
        <is>
          <t>17AH</t>
        </is>
      </c>
      <c r="R66" s="72" t="n"/>
      <c r="S66" s="72" t="inlineStr">
        <is>
          <t>NG</t>
        </is>
      </c>
      <c r="T66" s="72" t="n"/>
      <c r="U66" s="67">
        <f>IF((COUNTIF(S66,"NG")+COUNTIF(T66,"NG"))&gt;0,"NG","OK")</f>
        <v/>
      </c>
      <c r="V66" s="67" t="n"/>
      <c r="W66" s="40" t="n"/>
      <c r="X66" s="72" t="inlineStr">
        <is>
          <t>898604471121C0280667</t>
        </is>
      </c>
      <c r="Y66" s="72" t="inlineStr">
        <is>
          <t>2021-09-12</t>
        </is>
      </c>
      <c r="Z66" s="72" t="inlineStr">
        <is>
          <t>2022-08-31</t>
        </is>
      </c>
      <c r="AA66" s="72" t="inlineStr">
        <is>
          <t>36.246</t>
        </is>
      </c>
      <c r="AB66" s="72">
        <f>VLOOKUP(D66,#REF!,2,FALSE)</f>
        <v/>
      </c>
      <c r="AC66" s="72" t="n"/>
      <c r="AD66" s="72" t="n"/>
      <c r="AE66" s="72" t="n"/>
      <c r="AF66" s="72" t="n"/>
      <c r="AG66" s="72" t="n"/>
    </row>
    <row r="67" ht="19.95" customFormat="1" customHeight="1" s="29">
      <c r="A67" s="32" t="inlineStr">
        <is>
          <t>BR6020192109250000116</t>
        </is>
      </c>
      <c r="B67" s="123" t="inlineStr">
        <is>
          <t>EPBMS200302109230388</t>
        </is>
      </c>
      <c r="C67" s="73" t="inlineStr">
        <is>
          <t>866156053124320</t>
        </is>
      </c>
      <c r="D67" s="73" t="inlineStr">
        <is>
          <t>460046718613570</t>
        </is>
      </c>
      <c r="E67" s="72" t="inlineStr">
        <is>
          <t>离线</t>
        </is>
      </c>
      <c r="F67" s="72" t="inlineStr">
        <is>
          <t>空闲</t>
        </is>
      </c>
      <c r="G67" s="72" t="inlineStr">
        <is>
          <t>0A</t>
        </is>
      </c>
      <c r="H67" s="72" t="n"/>
      <c r="I67" s="72" t="n"/>
      <c r="J67" s="72" t="inlineStr">
        <is>
          <t>2021-11-01 20:55:04</t>
        </is>
      </c>
      <c r="K67" s="72" t="inlineStr">
        <is>
          <t>BMS.101.T5.3</t>
        </is>
      </c>
      <c r="L67" s="72" t="inlineStr">
        <is>
          <t>VP0101-01V03</t>
        </is>
      </c>
      <c r="M67" s="72" t="inlineStr">
        <is>
          <t>GPRS.101.T1.6</t>
        </is>
      </c>
      <c r="N67" s="72" t="inlineStr">
        <is>
          <t>16.9V</t>
        </is>
      </c>
      <c r="O67" s="72" t="inlineStr">
        <is>
          <t>0%</t>
        </is>
      </c>
      <c r="P67" s="72" t="inlineStr">
        <is>
          <t>100%</t>
        </is>
      </c>
      <c r="Q67" s="72" t="inlineStr">
        <is>
          <t>20AH</t>
        </is>
      </c>
      <c r="R67" s="72" t="n"/>
      <c r="S67" s="72" t="inlineStr">
        <is>
          <t>NG</t>
        </is>
      </c>
      <c r="T67" s="72" t="n"/>
      <c r="U67" s="67">
        <f>IF((COUNTIF(S67,"NG")+COUNTIF(T67,"NG"))&gt;0,"NG","OK")</f>
        <v/>
      </c>
      <c r="V67" s="67" t="n"/>
      <c r="W67" s="72" t="n"/>
      <c r="X67" s="72" t="inlineStr">
        <is>
          <t>898604471121C0280655</t>
        </is>
      </c>
      <c r="Y67" s="72" t="inlineStr">
        <is>
          <t>2021-09-14</t>
        </is>
      </c>
      <c r="Z67" s="72" t="inlineStr">
        <is>
          <t>2022-08-31</t>
        </is>
      </c>
      <c r="AA67" s="72" t="inlineStr">
        <is>
          <t>36.228</t>
        </is>
      </c>
      <c r="AB67" s="72">
        <f>VLOOKUP(D67,#REF!,2,FALSE)</f>
        <v/>
      </c>
      <c r="AC67" s="72" t="n"/>
      <c r="AD67" s="72" t="n"/>
      <c r="AE67" s="72" t="n"/>
      <c r="AF67" s="72" t="n"/>
      <c r="AG67" s="72" t="n"/>
    </row>
    <row r="68" ht="19.95" customFormat="1" customHeight="1" s="29">
      <c r="A68" s="32" t="inlineStr">
        <is>
          <t>BR6020192109250000117</t>
        </is>
      </c>
      <c r="B68" s="123" t="inlineStr">
        <is>
          <t>EPBMS200302109230032</t>
        </is>
      </c>
      <c r="C68" s="73" t="inlineStr">
        <is>
          <t>866156053122787</t>
        </is>
      </c>
      <c r="D68" s="73" t="inlineStr">
        <is>
          <t>460046718613985</t>
        </is>
      </c>
      <c r="E68" s="72" t="inlineStr">
        <is>
          <t>离线</t>
        </is>
      </c>
      <c r="F68" s="72" t="inlineStr">
        <is>
          <t>空闲</t>
        </is>
      </c>
      <c r="G68" s="72" t="inlineStr">
        <is>
          <t>0A</t>
        </is>
      </c>
      <c r="H68" s="72" t="n"/>
      <c r="I68" s="72" t="n"/>
      <c r="J68" s="72" t="inlineStr">
        <is>
          <t>2021-10-24 23:02:20</t>
        </is>
      </c>
      <c r="K68" s="72" t="inlineStr">
        <is>
          <t>BMS.101.T5.3</t>
        </is>
      </c>
      <c r="L68" s="72" t="inlineStr">
        <is>
          <t>VP0101-01V03</t>
        </is>
      </c>
      <c r="M68" s="72" t="inlineStr">
        <is>
          <t>GPRS.101.T1.6</t>
        </is>
      </c>
      <c r="N68" s="72" t="inlineStr">
        <is>
          <t>18V</t>
        </is>
      </c>
      <c r="O68" s="72" t="inlineStr">
        <is>
          <t>0%</t>
        </is>
      </c>
      <c r="P68" s="72" t="inlineStr">
        <is>
          <t>86%</t>
        </is>
      </c>
      <c r="Q68" s="72" t="inlineStr">
        <is>
          <t>17AH</t>
        </is>
      </c>
      <c r="R68" s="72" t="n"/>
      <c r="S68" s="72" t="inlineStr">
        <is>
          <t>NG</t>
        </is>
      </c>
      <c r="T68" s="72" t="n"/>
      <c r="U68" s="67">
        <f>IF((COUNTIF(S68,"NG")+COUNTIF(T68,"NG"))&gt;0,"NG","OK")</f>
        <v/>
      </c>
      <c r="V68" s="67" t="n"/>
      <c r="W68" s="40" t="n"/>
      <c r="X68" s="72" t="inlineStr">
        <is>
          <t>898604471121C0281070</t>
        </is>
      </c>
      <c r="Y68" s="72" t="inlineStr">
        <is>
          <t>2021-09-12</t>
        </is>
      </c>
      <c r="Z68" s="72" t="inlineStr">
        <is>
          <t>2022-08-31</t>
        </is>
      </c>
      <c r="AA68" s="72" t="inlineStr">
        <is>
          <t>31.719</t>
        </is>
      </c>
      <c r="AB68" s="72">
        <f>VLOOKUP(D68,#REF!,2,FALSE)</f>
        <v/>
      </c>
      <c r="AC68" s="72" t="n"/>
      <c r="AD68" s="72" t="n"/>
      <c r="AE68" s="72" t="n"/>
      <c r="AF68" s="72" t="n"/>
      <c r="AG68" s="72" t="n"/>
    </row>
    <row r="69" ht="19.95" customFormat="1" customHeight="1" s="29">
      <c r="A69" s="32" t="inlineStr">
        <is>
          <t>BR6020192109250000118</t>
        </is>
      </c>
      <c r="B69" s="123" t="inlineStr">
        <is>
          <t>EPBMS200302109230031</t>
        </is>
      </c>
      <c r="C69" s="73" t="inlineStr">
        <is>
          <t>866156053554880</t>
        </is>
      </c>
      <c r="D69" s="73" t="inlineStr">
        <is>
          <t>460046718613938</t>
        </is>
      </c>
      <c r="E69" s="72" t="inlineStr">
        <is>
          <t>离线</t>
        </is>
      </c>
      <c r="F69" s="72" t="inlineStr">
        <is>
          <t>空闲</t>
        </is>
      </c>
      <c r="G69" s="72" t="inlineStr">
        <is>
          <t>0A</t>
        </is>
      </c>
      <c r="H69" s="72" t="n"/>
      <c r="I69" s="72" t="n"/>
      <c r="J69" s="72" t="inlineStr">
        <is>
          <t>2021-10-17 09:50:28</t>
        </is>
      </c>
      <c r="K69" s="72" t="inlineStr">
        <is>
          <t>BMS.101.T5.2</t>
        </is>
      </c>
      <c r="L69" s="72" t="inlineStr">
        <is>
          <t>VP0101-01V03</t>
        </is>
      </c>
      <c r="M69" s="72" t="inlineStr">
        <is>
          <t>GPRS.101.T1.5</t>
        </is>
      </c>
      <c r="N69" s="72" t="inlineStr">
        <is>
          <t>61.7V</t>
        </is>
      </c>
      <c r="O69" s="72" t="inlineStr">
        <is>
          <t>49%</t>
        </is>
      </c>
      <c r="P69" s="72" t="inlineStr">
        <is>
          <t>100%</t>
        </is>
      </c>
      <c r="Q69" s="72" t="inlineStr">
        <is>
          <t>20AH</t>
        </is>
      </c>
      <c r="R69" s="72" t="n"/>
      <c r="S69" s="72" t="inlineStr">
        <is>
          <t>NG</t>
        </is>
      </c>
      <c r="T69" s="72" t="n"/>
      <c r="U69" s="67">
        <f>IF((COUNTIF(S69,"NG")+COUNTIF(T69,"NG"))&gt;0,"NG","OK")</f>
        <v/>
      </c>
      <c r="V69" s="67" t="n"/>
      <c r="W69" s="40" t="n"/>
      <c r="X69" s="72" t="inlineStr">
        <is>
          <t>898604471121C0281023</t>
        </is>
      </c>
      <c r="Y69" s="72" t="inlineStr">
        <is>
          <t>2021-09-12</t>
        </is>
      </c>
      <c r="Z69" s="72" t="inlineStr">
        <is>
          <t>2022-08-31</t>
        </is>
      </c>
      <c r="AA69" s="72" t="inlineStr">
        <is>
          <t>21.376</t>
        </is>
      </c>
      <c r="AB69" s="72">
        <f>VLOOKUP(D69,#REF!,2,FALSE)</f>
        <v/>
      </c>
      <c r="AC69" s="72" t="n"/>
      <c r="AD69" s="72" t="n"/>
      <c r="AE69" s="72" t="n"/>
      <c r="AF69" s="72" t="n"/>
      <c r="AG69" s="72" t="n"/>
    </row>
    <row r="70" ht="19.95" customFormat="1" customHeight="1" s="29">
      <c r="A70" s="32" t="inlineStr">
        <is>
          <t>BR6020192109250000119</t>
        </is>
      </c>
      <c r="B70" s="123" t="inlineStr">
        <is>
          <t>EPBMS200302109230175</t>
        </is>
      </c>
      <c r="C70" s="73" t="inlineStr">
        <is>
          <t>866156053122373</t>
        </is>
      </c>
      <c r="D70" s="73" t="inlineStr">
        <is>
          <t>460046718613764</t>
        </is>
      </c>
      <c r="E70" s="72" t="inlineStr">
        <is>
          <t>离线</t>
        </is>
      </c>
      <c r="F70" s="72" t="inlineStr">
        <is>
          <t>空闲</t>
        </is>
      </c>
      <c r="G70" s="72" t="inlineStr">
        <is>
          <t>-2.2A</t>
        </is>
      </c>
      <c r="H70" s="72" t="n"/>
      <c r="I70" s="72" t="n"/>
      <c r="J70" s="72" t="inlineStr">
        <is>
          <t>2021-11-10 10:01:56</t>
        </is>
      </c>
      <c r="K70" s="72" t="inlineStr">
        <is>
          <t>BMS.101.T5.3</t>
        </is>
      </c>
      <c r="L70" s="72" t="inlineStr">
        <is>
          <t>VP0101-01V03</t>
        </is>
      </c>
      <c r="M70" s="72" t="inlineStr">
        <is>
          <t>GPRS.101.T1.6</t>
        </is>
      </c>
      <c r="N70" s="72" t="inlineStr">
        <is>
          <t>66.9V</t>
        </is>
      </c>
      <c r="O70" s="72" t="inlineStr">
        <is>
          <t>100%</t>
        </is>
      </c>
      <c r="P70" s="72" t="inlineStr">
        <is>
          <t>100%</t>
        </is>
      </c>
      <c r="Q70" s="72" t="inlineStr">
        <is>
          <t>20AH</t>
        </is>
      </c>
      <c r="R70" s="72" t="n"/>
      <c r="S70" s="72" t="inlineStr">
        <is>
          <t>OK</t>
        </is>
      </c>
      <c r="T70" s="72" t="n"/>
      <c r="U70" s="67">
        <f>IF((COUNTIF(S70,"NG")+COUNTIF(T70,"NG"))&gt;0,"NG","OK")</f>
        <v/>
      </c>
      <c r="V70" s="67" t="n"/>
      <c r="W70" s="72" t="n"/>
      <c r="X70" s="72" t="inlineStr">
        <is>
          <t>898604471121C0280849</t>
        </is>
      </c>
      <c r="Y70" s="72" t="inlineStr">
        <is>
          <t>2021-09-16</t>
        </is>
      </c>
      <c r="Z70" s="72" t="inlineStr">
        <is>
          <t>2022-08-31</t>
        </is>
      </c>
      <c r="AA70" s="72" t="inlineStr">
        <is>
          <t>39.479</t>
        </is>
      </c>
      <c r="AB70" s="72">
        <f>VLOOKUP(D70,#REF!,2,FALSE)</f>
        <v/>
      </c>
      <c r="AC70" s="72" t="n"/>
      <c r="AD70" s="72" t="n"/>
      <c r="AE70" s="72" t="n"/>
      <c r="AF70" s="72" t="n"/>
      <c r="AG70" s="72" t="n"/>
    </row>
    <row r="71" ht="19.95" customFormat="1" customHeight="1" s="29">
      <c r="A71" s="32" t="inlineStr">
        <is>
          <t>BR6020192109250000120</t>
        </is>
      </c>
      <c r="B71" s="123" t="inlineStr">
        <is>
          <t>EPBMS200302109230039</t>
        </is>
      </c>
      <c r="C71" s="73" t="inlineStr">
        <is>
          <t>866156053126036</t>
        </is>
      </c>
      <c r="D71" s="73" t="inlineStr">
        <is>
          <t>460046718613790</t>
        </is>
      </c>
      <c r="E71" s="72" t="inlineStr">
        <is>
          <t>离线</t>
        </is>
      </c>
      <c r="F71" s="72" t="n"/>
      <c r="G71" s="72" t="inlineStr">
        <is>
          <t>0A</t>
        </is>
      </c>
      <c r="H71" s="72" t="n"/>
      <c r="I71" s="72" t="n"/>
      <c r="J71" s="72" t="inlineStr">
        <is>
          <t>2021-11-10 10:27:42</t>
        </is>
      </c>
      <c r="K71" s="72" t="inlineStr">
        <is>
          <t>BMS.101.T5.3</t>
        </is>
      </c>
      <c r="L71" s="72" t="inlineStr">
        <is>
          <t>VP0101-01V03</t>
        </is>
      </c>
      <c r="M71" s="72" t="inlineStr">
        <is>
          <t>GPRS.101.T1.6</t>
        </is>
      </c>
      <c r="N71" s="72" t="inlineStr">
        <is>
          <t>61.6V</t>
        </is>
      </c>
      <c r="O71" s="72" t="inlineStr">
        <is>
          <t>55%</t>
        </is>
      </c>
      <c r="P71" s="72" t="inlineStr">
        <is>
          <t>99%</t>
        </is>
      </c>
      <c r="Q71" s="72" t="inlineStr">
        <is>
          <t>19AH</t>
        </is>
      </c>
      <c r="R71" s="72" t="n"/>
      <c r="S71" s="72" t="inlineStr">
        <is>
          <t>OK</t>
        </is>
      </c>
      <c r="T71" s="72" t="n"/>
      <c r="U71" s="67">
        <f>IF((COUNTIF(S71,"NG")+COUNTIF(T71,"NG"))&gt;0,"NG","OK")</f>
        <v/>
      </c>
      <c r="V71" s="67" t="n"/>
      <c r="W71" s="72" t="n"/>
      <c r="X71" s="72" t="inlineStr">
        <is>
          <t>898604471121C0280875</t>
        </is>
      </c>
      <c r="Y71" s="72" t="inlineStr">
        <is>
          <t>2021-09-13</t>
        </is>
      </c>
      <c r="Z71" s="72" t="inlineStr">
        <is>
          <t>2022-08-31</t>
        </is>
      </c>
      <c r="AA71" s="72" t="inlineStr">
        <is>
          <t>36.986</t>
        </is>
      </c>
      <c r="AB71" s="72">
        <f>VLOOKUP(D71,#REF!,2,FALSE)</f>
        <v/>
      </c>
      <c r="AC71" s="72" t="n"/>
      <c r="AD71" s="72" t="n"/>
      <c r="AE71" s="72" t="n"/>
      <c r="AF71" s="72" t="n"/>
      <c r="AG71" s="72" t="n"/>
    </row>
    <row r="72" ht="19.95" customFormat="1" customHeight="1" s="29">
      <c r="A72" s="32" t="inlineStr">
        <is>
          <t>BR6020192109250000121</t>
        </is>
      </c>
      <c r="B72" s="123" t="n"/>
      <c r="C72" s="73" t="inlineStr">
        <is>
          <t>861193041582033</t>
        </is>
      </c>
      <c r="D72" s="73" t="inlineStr">
        <is>
          <t>460046718613598</t>
        </is>
      </c>
      <c r="E72" s="72" t="inlineStr">
        <is>
          <t>在线</t>
        </is>
      </c>
      <c r="F72" s="72" t="n"/>
      <c r="G72" s="72" t="inlineStr">
        <is>
          <t>0A</t>
        </is>
      </c>
      <c r="H72" s="72" t="n"/>
      <c r="I72" s="72" t="n"/>
      <c r="J72" s="72" t="inlineStr">
        <is>
          <t>2021-11-10 10:36:58</t>
        </is>
      </c>
      <c r="K72" s="72" t="n"/>
      <c r="L72" s="72" t="n"/>
      <c r="M72" s="72" t="n"/>
      <c r="N72" s="72" t="inlineStr">
        <is>
          <t>63.1V</t>
        </is>
      </c>
      <c r="O72" s="72" t="inlineStr">
        <is>
          <t>100%</t>
        </is>
      </c>
      <c r="P72" s="72" t="inlineStr">
        <is>
          <t>97%</t>
        </is>
      </c>
      <c r="Q72" s="72" t="inlineStr">
        <is>
          <t>AH</t>
        </is>
      </c>
      <c r="R72" s="72" t="inlineStr">
        <is>
          <t>DEVID/IMEI/IMSI不一致</t>
        </is>
      </c>
      <c r="S72" s="72" t="inlineStr">
        <is>
          <t>OK</t>
        </is>
      </c>
      <c r="T72" s="72" t="n"/>
      <c r="U72" s="67">
        <f>IF((COUNTIF(S72,"NG")+COUNTIF(T72,"NG"))&gt;0,"NG","OK")</f>
        <v/>
      </c>
      <c r="V72" s="67" t="n"/>
      <c r="W72" s="72" t="n"/>
      <c r="X72" s="72" t="inlineStr">
        <is>
          <t>898604471121C0280683</t>
        </is>
      </c>
      <c r="Y72" s="72" t="inlineStr">
        <is>
          <t>2021-09-15</t>
        </is>
      </c>
      <c r="Z72" s="72" t="inlineStr">
        <is>
          <t>2022-08-31</t>
        </is>
      </c>
      <c r="AA72" s="72" t="inlineStr">
        <is>
          <t>39.291</t>
        </is>
      </c>
      <c r="AB72" s="72">
        <f>VLOOKUP(D72,#REF!,2,FALSE)</f>
        <v/>
      </c>
      <c r="AC72" s="72" t="n"/>
      <c r="AD72" s="72" t="n"/>
      <c r="AE72" s="72" t="n"/>
      <c r="AF72" s="72" t="n"/>
      <c r="AG72" s="72" t="n"/>
    </row>
    <row r="73" ht="19.95" customFormat="1" customHeight="1" s="29">
      <c r="A73" s="32" t="inlineStr">
        <is>
          <t>BR6020192109250000122</t>
        </is>
      </c>
      <c r="B73" s="123" t="inlineStr">
        <is>
          <t>EPBMS200302109230158</t>
        </is>
      </c>
      <c r="C73" s="73" t="inlineStr">
        <is>
          <t>866156053126713</t>
        </is>
      </c>
      <c r="D73" s="73" t="inlineStr">
        <is>
          <t>460046718613870</t>
        </is>
      </c>
      <c r="E73" s="72" t="inlineStr">
        <is>
          <t>离线</t>
        </is>
      </c>
      <c r="F73" s="72" t="inlineStr">
        <is>
          <t>空闲</t>
        </is>
      </c>
      <c r="G73" s="72" t="inlineStr">
        <is>
          <t>34.6A</t>
        </is>
      </c>
      <c r="H73" s="72" t="n"/>
      <c r="I73" s="72" t="n"/>
      <c r="J73" s="72" t="inlineStr">
        <is>
          <t>2021-11-10 08:33:12</t>
        </is>
      </c>
      <c r="K73" s="72" t="inlineStr">
        <is>
          <t>BMS.101.T5.3</t>
        </is>
      </c>
      <c r="L73" s="72" t="inlineStr">
        <is>
          <t>VP0101-01V03</t>
        </is>
      </c>
      <c r="M73" s="72" t="inlineStr">
        <is>
          <t>GPRS.101.T1.6</t>
        </is>
      </c>
      <c r="N73" s="72" t="inlineStr">
        <is>
          <t>61.5V</t>
        </is>
      </c>
      <c r="O73" s="72" t="inlineStr">
        <is>
          <t>61%</t>
        </is>
      </c>
      <c r="P73" s="72" t="inlineStr">
        <is>
          <t>97%</t>
        </is>
      </c>
      <c r="Q73" s="72" t="inlineStr">
        <is>
          <t>19AH</t>
        </is>
      </c>
      <c r="R73" s="72" t="n"/>
      <c r="S73" s="72" t="inlineStr">
        <is>
          <t>OK</t>
        </is>
      </c>
      <c r="T73" s="72" t="n"/>
      <c r="U73" s="67">
        <f>IF((COUNTIF(S73,"NG")+COUNTIF(T73,"NG"))&gt;0,"NG","OK")</f>
        <v/>
      </c>
      <c r="V73" s="67" t="n"/>
      <c r="W73" s="72" t="n"/>
      <c r="X73" s="72" t="inlineStr">
        <is>
          <t>898604471121C0280955</t>
        </is>
      </c>
      <c r="Y73" s="72" t="inlineStr">
        <is>
          <t>2021-09-12</t>
        </is>
      </c>
      <c r="Z73" s="72" t="inlineStr">
        <is>
          <t>2022-08-31</t>
        </is>
      </c>
      <c r="AA73" s="72" t="inlineStr">
        <is>
          <t>34.682</t>
        </is>
      </c>
      <c r="AB73" s="72">
        <f>VLOOKUP(D73,#REF!,2,FALSE)</f>
        <v/>
      </c>
      <c r="AC73" s="72" t="n"/>
      <c r="AD73" s="72" t="n"/>
      <c r="AE73" s="72" t="n"/>
      <c r="AF73" s="72" t="n"/>
      <c r="AG73" s="72" t="n"/>
    </row>
    <row r="74" ht="19.95" customFormat="1" customHeight="1" s="29">
      <c r="A74" s="32" t="inlineStr">
        <is>
          <t>BR6020192109250000123</t>
        </is>
      </c>
      <c r="B74" s="123" t="inlineStr">
        <is>
          <t>EPBMS200302109230475</t>
        </is>
      </c>
      <c r="C74" s="73" t="inlineStr">
        <is>
          <t>866156053123371</t>
        </is>
      </c>
      <c r="D74" s="73" t="inlineStr">
        <is>
          <t>460046718613957</t>
        </is>
      </c>
      <c r="E74" s="72" t="inlineStr">
        <is>
          <t>离线</t>
        </is>
      </c>
      <c r="F74" s="72" t="inlineStr">
        <is>
          <t>空闲</t>
        </is>
      </c>
      <c r="G74" s="72" t="inlineStr">
        <is>
          <t>-7.6A</t>
        </is>
      </c>
      <c r="H74" s="72" t="n"/>
      <c r="I74" s="72" t="n"/>
      <c r="J74" s="72" t="inlineStr">
        <is>
          <t>2021-11-10 09:38:16</t>
        </is>
      </c>
      <c r="K74" s="72" t="inlineStr">
        <is>
          <t>BMS.101.T5.3</t>
        </is>
      </c>
      <c r="L74" s="72" t="inlineStr">
        <is>
          <t>VP0101-01V03</t>
        </is>
      </c>
      <c r="M74" s="72" t="inlineStr">
        <is>
          <t>GPRS.101.T1.6</t>
        </is>
      </c>
      <c r="N74" s="72" t="inlineStr">
        <is>
          <t>64.7V</t>
        </is>
      </c>
      <c r="O74" s="72" t="inlineStr">
        <is>
          <t>99%</t>
        </is>
      </c>
      <c r="P74" s="72" t="inlineStr">
        <is>
          <t>100%</t>
        </is>
      </c>
      <c r="Q74" s="72" t="inlineStr">
        <is>
          <t>20AH</t>
        </is>
      </c>
      <c r="R74" s="72" t="n"/>
      <c r="S74" s="72" t="inlineStr">
        <is>
          <t>OK</t>
        </is>
      </c>
      <c r="T74" s="72" t="n"/>
      <c r="U74" s="67">
        <f>IF((COUNTIF(S74,"NG")+COUNTIF(T74,"NG"))&gt;0,"NG","OK")</f>
        <v/>
      </c>
      <c r="V74" s="67" t="n"/>
      <c r="W74" s="72" t="n"/>
      <c r="X74" s="72" t="inlineStr">
        <is>
          <t>898604471121C0281042</t>
        </is>
      </c>
      <c r="Y74" s="72" t="inlineStr">
        <is>
          <t>2021-09-12</t>
        </is>
      </c>
      <c r="Z74" s="72" t="inlineStr">
        <is>
          <t>2022-08-31</t>
        </is>
      </c>
      <c r="AA74" s="72" t="inlineStr">
        <is>
          <t>29.507</t>
        </is>
      </c>
      <c r="AB74" s="72">
        <f>VLOOKUP(D74,#REF!,2,FALSE)</f>
        <v/>
      </c>
      <c r="AC74" s="72" t="n"/>
      <c r="AD74" s="72" t="n"/>
      <c r="AE74" s="72" t="n"/>
      <c r="AF74" s="72" t="n"/>
      <c r="AG74" s="72" t="n"/>
    </row>
    <row r="75" ht="19.95" customFormat="1" customHeight="1" s="29">
      <c r="A75" s="32" t="inlineStr">
        <is>
          <t>BR6020192109250000124</t>
        </is>
      </c>
      <c r="B75" s="123" t="n"/>
      <c r="C75" s="73" t="inlineStr">
        <is>
          <t>866156053121979</t>
        </is>
      </c>
      <c r="D75" s="73" t="inlineStr">
        <is>
          <t>460046718613948</t>
        </is>
      </c>
      <c r="E75" s="72" t="inlineStr">
        <is>
          <t>在线</t>
        </is>
      </c>
      <c r="F75" s="72" t="n"/>
      <c r="G75" s="72" t="inlineStr">
        <is>
          <t>0A</t>
        </is>
      </c>
      <c r="H75" s="72" t="n"/>
      <c r="I75" s="72" t="n"/>
      <c r="J75" s="72" t="inlineStr">
        <is>
          <t>2021-11-10 10:37:29</t>
        </is>
      </c>
      <c r="K75" s="72" t="n"/>
      <c r="L75" s="72" t="n"/>
      <c r="M75" s="72" t="n"/>
      <c r="N75" s="72" t="inlineStr">
        <is>
          <t>66.26V</t>
        </is>
      </c>
      <c r="O75" s="72" t="inlineStr">
        <is>
          <t>100%</t>
        </is>
      </c>
      <c r="P75" s="72" t="inlineStr">
        <is>
          <t>100%</t>
        </is>
      </c>
      <c r="Q75" s="72" t="inlineStr">
        <is>
          <t>AH</t>
        </is>
      </c>
      <c r="R75" s="72" t="inlineStr">
        <is>
          <t>DEVID/IMEI/IMSI不一致</t>
        </is>
      </c>
      <c r="S75" s="72" t="inlineStr">
        <is>
          <t>OK</t>
        </is>
      </c>
      <c r="T75" s="72" t="n"/>
      <c r="U75" s="67">
        <f>IF((COUNTIF(S75,"NG")+COUNTIF(T75,"NG"))&gt;0,"NG","OK")</f>
        <v/>
      </c>
      <c r="V75" s="67" t="n"/>
      <c r="W75" s="72" t="n"/>
      <c r="X75" s="72" t="inlineStr">
        <is>
          <t>898604471121C0281033</t>
        </is>
      </c>
      <c r="Y75" s="72" t="inlineStr">
        <is>
          <t>2021-09-12</t>
        </is>
      </c>
      <c r="Z75" s="72" t="inlineStr">
        <is>
          <t>2022-08-31</t>
        </is>
      </c>
      <c r="AA75" s="72" t="inlineStr">
        <is>
          <t>35.666</t>
        </is>
      </c>
      <c r="AB75" s="72">
        <f>VLOOKUP(D75,#REF!,2,FALSE)</f>
        <v/>
      </c>
      <c r="AC75" s="72" t="n"/>
      <c r="AD75" s="72" t="n"/>
      <c r="AE75" s="72" t="n"/>
      <c r="AF75" s="72" t="n"/>
      <c r="AG75" s="72" t="n"/>
    </row>
    <row r="76" ht="19.95" customFormat="1" customHeight="1" s="29">
      <c r="A76" s="32" t="inlineStr">
        <is>
          <t>BR6020192109250000125</t>
        </is>
      </c>
      <c r="B76" s="123" t="inlineStr">
        <is>
          <t>EPBMS200302109230404</t>
        </is>
      </c>
      <c r="C76" s="73" t="inlineStr">
        <is>
          <t>866156053124056</t>
        </is>
      </c>
      <c r="D76" s="73" t="inlineStr">
        <is>
          <t>460046718613857</t>
        </is>
      </c>
      <c r="E76" s="72" t="inlineStr">
        <is>
          <t>离线</t>
        </is>
      </c>
      <c r="F76" s="72" t="inlineStr">
        <is>
          <t>空闲</t>
        </is>
      </c>
      <c r="G76" s="72" t="inlineStr">
        <is>
          <t>0A</t>
        </is>
      </c>
      <c r="H76" s="72" t="n"/>
      <c r="I76" s="72" t="n"/>
      <c r="J76" s="72" t="inlineStr">
        <is>
          <t>2021-10-16 00:47:37</t>
        </is>
      </c>
      <c r="K76" s="72" t="inlineStr">
        <is>
          <t>BMS.101.T5.2</t>
        </is>
      </c>
      <c r="L76" s="72" t="inlineStr">
        <is>
          <t>VP0101-01V03</t>
        </is>
      </c>
      <c r="M76" s="72" t="inlineStr">
        <is>
          <t>GPRS.101.T1.5</t>
        </is>
      </c>
      <c r="N76" s="72" t="inlineStr">
        <is>
          <t>61.9V</t>
        </is>
      </c>
      <c r="O76" s="72" t="inlineStr">
        <is>
          <t>49%</t>
        </is>
      </c>
      <c r="P76" s="72" t="inlineStr">
        <is>
          <t>100%</t>
        </is>
      </c>
      <c r="Q76" s="72" t="inlineStr">
        <is>
          <t>20AH</t>
        </is>
      </c>
      <c r="R76" s="72" t="n"/>
      <c r="S76" s="72" t="inlineStr">
        <is>
          <t>NG</t>
        </is>
      </c>
      <c r="T76" s="72" t="n"/>
      <c r="U76" s="67">
        <f>IF((COUNTIF(S76,"NG")+COUNTIF(T76,"NG"))&gt;0,"NG","OK")</f>
        <v/>
      </c>
      <c r="V76" s="67" t="n"/>
      <c r="W76" s="40" t="n"/>
      <c r="X76" s="72" t="inlineStr">
        <is>
          <t>898604471121C0280942</t>
        </is>
      </c>
      <c r="Y76" s="72" t="inlineStr">
        <is>
          <t>2021-09-12</t>
        </is>
      </c>
      <c r="Z76" s="72" t="inlineStr">
        <is>
          <t>2022-08-31</t>
        </is>
      </c>
      <c r="AA76" s="72" t="inlineStr">
        <is>
          <t>19.388</t>
        </is>
      </c>
      <c r="AB76" s="72">
        <f>VLOOKUP(D76,#REF!,2,FALSE)</f>
        <v/>
      </c>
      <c r="AC76" s="72" t="n"/>
      <c r="AD76" s="72" t="n"/>
      <c r="AE76" s="72" t="n"/>
      <c r="AF76" s="72" t="n"/>
      <c r="AG76" s="72" t="n"/>
    </row>
    <row r="77" ht="19.95" customFormat="1" customHeight="1" s="29">
      <c r="A77" s="32" t="inlineStr">
        <is>
          <t>BR6020192109250000126</t>
        </is>
      </c>
      <c r="B77" s="123" t="inlineStr">
        <is>
          <t>EPBMS200302109230148</t>
        </is>
      </c>
      <c r="C77" s="73" t="inlineStr">
        <is>
          <t>866156053125004</t>
        </is>
      </c>
      <c r="D77" s="73" t="inlineStr">
        <is>
          <t>460046718613526</t>
        </is>
      </c>
      <c r="E77" s="72" t="inlineStr">
        <is>
          <t>离线</t>
        </is>
      </c>
      <c r="F77" s="72" t="inlineStr">
        <is>
          <t>空闲</t>
        </is>
      </c>
      <c r="G77" s="72" t="inlineStr">
        <is>
          <t>0A</t>
        </is>
      </c>
      <c r="H77" s="72" t="n"/>
      <c r="I77" s="72" t="n"/>
      <c r="J77" s="72" t="inlineStr">
        <is>
          <t>2021-11-01 15:08:11</t>
        </is>
      </c>
      <c r="K77" s="72" t="inlineStr">
        <is>
          <t>BMS.101.T5.3</t>
        </is>
      </c>
      <c r="L77" s="72" t="inlineStr">
        <is>
          <t>VP0101-01V03</t>
        </is>
      </c>
      <c r="M77" s="72" t="inlineStr">
        <is>
          <t>GPRS.101.T1.6</t>
        </is>
      </c>
      <c r="N77" s="72" t="inlineStr">
        <is>
          <t>63.1V</t>
        </is>
      </c>
      <c r="O77" s="72" t="inlineStr">
        <is>
          <t>100%</t>
        </is>
      </c>
      <c r="P77" s="72" t="inlineStr">
        <is>
          <t>100%</t>
        </is>
      </c>
      <c r="Q77" s="72" t="inlineStr">
        <is>
          <t>20AH</t>
        </is>
      </c>
      <c r="R77" s="72" t="n"/>
      <c r="S77" s="72" t="inlineStr">
        <is>
          <t>NG</t>
        </is>
      </c>
      <c r="T77" s="72" t="n"/>
      <c r="U77" s="67">
        <f>IF((COUNTIF(S77,"NG")+COUNTIF(T77,"NG"))&gt;0,"NG","OK")</f>
        <v/>
      </c>
      <c r="V77" s="67" t="n"/>
      <c r="W77" s="40" t="n"/>
      <c r="X77" s="72" t="inlineStr">
        <is>
          <t>898604471121C0280611</t>
        </is>
      </c>
      <c r="Y77" s="72" t="inlineStr">
        <is>
          <t>2021-09-12</t>
        </is>
      </c>
      <c r="Z77" s="72" t="inlineStr">
        <is>
          <t>2022-08-31</t>
        </is>
      </c>
      <c r="AA77" s="72" t="inlineStr">
        <is>
          <t>28.779</t>
        </is>
      </c>
      <c r="AB77" s="72">
        <f>VLOOKUP(D77,#REF!,2,FALSE)</f>
        <v/>
      </c>
      <c r="AC77" s="72" t="n"/>
      <c r="AD77" s="72" t="n"/>
      <c r="AE77" s="72" t="n"/>
      <c r="AF77" s="72" t="n"/>
      <c r="AG77" s="72" t="n"/>
    </row>
    <row r="78" ht="19.95" customFormat="1" customHeight="1" s="29">
      <c r="A78" s="32" t="inlineStr">
        <is>
          <t>BR6020192109250000127</t>
        </is>
      </c>
      <c r="B78" s="123" t="inlineStr">
        <is>
          <t>EPBMS200302109230180</t>
        </is>
      </c>
      <c r="C78" s="73" t="inlineStr">
        <is>
          <t>866156053105717</t>
        </is>
      </c>
      <c r="D78" s="73" t="inlineStr">
        <is>
          <t>460046718613833</t>
        </is>
      </c>
      <c r="E78" s="72" t="inlineStr">
        <is>
          <t>离线</t>
        </is>
      </c>
      <c r="F78" s="72" t="inlineStr">
        <is>
          <t>空闲</t>
        </is>
      </c>
      <c r="G78" s="72" t="inlineStr">
        <is>
          <t>0A</t>
        </is>
      </c>
      <c r="H78" s="72" t="n"/>
      <c r="I78" s="72" t="n"/>
      <c r="J78" s="72" t="inlineStr">
        <is>
          <t>2021-11-06 15:11:32</t>
        </is>
      </c>
      <c r="K78" s="72" t="inlineStr">
        <is>
          <t>BMS.101.T5.3</t>
        </is>
      </c>
      <c r="L78" s="72" t="inlineStr">
        <is>
          <t>VP0101-01V03</t>
        </is>
      </c>
      <c r="M78" s="72" t="inlineStr">
        <is>
          <t>GPRS.101.T1.6</t>
        </is>
      </c>
      <c r="N78" s="72" t="inlineStr">
        <is>
          <t>65.5V</t>
        </is>
      </c>
      <c r="O78" s="72" t="inlineStr">
        <is>
          <t>100%</t>
        </is>
      </c>
      <c r="P78" s="72" t="inlineStr">
        <is>
          <t>100%</t>
        </is>
      </c>
      <c r="Q78" s="72" t="inlineStr">
        <is>
          <t>20AH</t>
        </is>
      </c>
      <c r="R78" s="72" t="n"/>
      <c r="S78" s="72" t="inlineStr">
        <is>
          <t>NG</t>
        </is>
      </c>
      <c r="T78" s="72" t="n"/>
      <c r="U78" s="67">
        <f>IF((COUNTIF(S78,"NG")+COUNTIF(T78,"NG"))&gt;0,"NG","OK")</f>
        <v/>
      </c>
      <c r="V78" s="67" t="n"/>
      <c r="W78" s="40" t="n"/>
      <c r="X78" s="72" t="inlineStr">
        <is>
          <t>898604471121C0280918</t>
        </is>
      </c>
      <c r="Y78" s="72" t="inlineStr">
        <is>
          <t>2021-09-13</t>
        </is>
      </c>
      <c r="Z78" s="72" t="inlineStr">
        <is>
          <t>2022-08-31</t>
        </is>
      </c>
      <c r="AA78" s="72" t="inlineStr">
        <is>
          <t>29.769</t>
        </is>
      </c>
      <c r="AB78" s="72">
        <f>VLOOKUP(D78,#REF!,2,FALSE)</f>
        <v/>
      </c>
      <c r="AC78" s="72" t="n"/>
      <c r="AD78" s="72" t="n"/>
      <c r="AE78" s="72" t="n"/>
      <c r="AF78" s="72" t="n"/>
      <c r="AG78" s="72" t="n"/>
    </row>
    <row r="79" ht="19.95" customFormat="1" customHeight="1" s="29">
      <c r="A79" s="32" t="inlineStr">
        <is>
          <t>BR6020192109250000128</t>
        </is>
      </c>
      <c r="B79" s="123" t="inlineStr">
        <is>
          <t>EPBMS200302109230171</t>
        </is>
      </c>
      <c r="C79" s="73" t="inlineStr">
        <is>
          <t>866156053133784</t>
        </is>
      </c>
      <c r="D79" s="73" t="inlineStr">
        <is>
          <t>460046718613583</t>
        </is>
      </c>
      <c r="E79" s="72" t="inlineStr">
        <is>
          <t>离线</t>
        </is>
      </c>
      <c r="F79" s="72" t="inlineStr">
        <is>
          <t>空闲</t>
        </is>
      </c>
      <c r="G79" s="72" t="inlineStr">
        <is>
          <t>0A</t>
        </is>
      </c>
      <c r="H79" s="72" t="n"/>
      <c r="I79" s="72" t="n"/>
      <c r="J79" s="72" t="inlineStr">
        <is>
          <t>2021-10-15 22:55:39</t>
        </is>
      </c>
      <c r="K79" s="72" t="inlineStr">
        <is>
          <t>BMS.101.T5.2</t>
        </is>
      </c>
      <c r="L79" s="72" t="inlineStr">
        <is>
          <t>VP0101-01V03</t>
        </is>
      </c>
      <c r="M79" s="72" t="inlineStr">
        <is>
          <t>GPRS.101.T1.5</t>
        </is>
      </c>
      <c r="N79" s="72" t="inlineStr">
        <is>
          <t>62.3V</t>
        </is>
      </c>
      <c r="O79" s="72" t="inlineStr">
        <is>
          <t>48%</t>
        </is>
      </c>
      <c r="P79" s="72" t="inlineStr">
        <is>
          <t>100%</t>
        </is>
      </c>
      <c r="Q79" s="72" t="inlineStr">
        <is>
          <t>20AH</t>
        </is>
      </c>
      <c r="R79" s="72" t="n"/>
      <c r="S79" s="72" t="inlineStr">
        <is>
          <t>NG</t>
        </is>
      </c>
      <c r="T79" s="72" t="n"/>
      <c r="U79" s="67">
        <f>IF((COUNTIF(S79,"NG")+COUNTIF(T79,"NG"))&gt;0,"NG","OK")</f>
        <v/>
      </c>
      <c r="V79" s="67" t="n"/>
      <c r="W79" s="40" t="n"/>
      <c r="X79" s="72" t="inlineStr">
        <is>
          <t>898604471121C0280668</t>
        </is>
      </c>
      <c r="Y79" s="72" t="inlineStr">
        <is>
          <t>2021-09-12</t>
        </is>
      </c>
      <c r="Z79" s="72" t="inlineStr">
        <is>
          <t>2022-08-31</t>
        </is>
      </c>
      <c r="AA79" s="72" t="inlineStr">
        <is>
          <t>16.579</t>
        </is>
      </c>
      <c r="AB79" s="72">
        <f>VLOOKUP(D79,#REF!,2,FALSE)</f>
        <v/>
      </c>
      <c r="AC79" s="72" t="n"/>
      <c r="AD79" s="72" t="n"/>
      <c r="AE79" s="72" t="n"/>
      <c r="AF79" s="72" t="n"/>
      <c r="AG79" s="72" t="n"/>
    </row>
    <row r="80" ht="19.95" customFormat="1" customHeight="1" s="29">
      <c r="A80" s="32" t="inlineStr">
        <is>
          <t>BR6020192109250000129</t>
        </is>
      </c>
      <c r="B80" s="123" t="inlineStr">
        <is>
          <t>EPBMS200302109230407</t>
        </is>
      </c>
      <c r="C80" s="73" t="inlineStr">
        <is>
          <t>866156053137926</t>
        </is>
      </c>
      <c r="D80" s="73" t="inlineStr">
        <is>
          <t>460046718613682</t>
        </is>
      </c>
      <c r="E80" s="72" t="inlineStr">
        <is>
          <t>离线</t>
        </is>
      </c>
      <c r="F80" s="72" t="inlineStr">
        <is>
          <t>放电</t>
        </is>
      </c>
      <c r="G80" s="72" t="inlineStr">
        <is>
          <t>6.7A</t>
        </is>
      </c>
      <c r="H80" s="72" t="n"/>
      <c r="I80" s="72" t="n"/>
      <c r="J80" s="72" t="inlineStr">
        <is>
          <t>2021-11-10 10:27:57</t>
        </is>
      </c>
      <c r="K80" s="72" t="inlineStr">
        <is>
          <t>BMS.101.T5.3</t>
        </is>
      </c>
      <c r="L80" s="72" t="inlineStr">
        <is>
          <t>VP0101-01V03</t>
        </is>
      </c>
      <c r="M80" s="72" t="inlineStr">
        <is>
          <t>GPRS.101.T1.6</t>
        </is>
      </c>
      <c r="N80" s="72" t="inlineStr">
        <is>
          <t>62.3V</t>
        </is>
      </c>
      <c r="O80" s="72" t="inlineStr">
        <is>
          <t>83%</t>
        </is>
      </c>
      <c r="P80" s="72" t="inlineStr">
        <is>
          <t>96%</t>
        </is>
      </c>
      <c r="Q80" s="72" t="inlineStr">
        <is>
          <t>19AH</t>
        </is>
      </c>
      <c r="R80" s="72" t="n"/>
      <c r="S80" s="72" t="inlineStr">
        <is>
          <t>OK</t>
        </is>
      </c>
      <c r="T80" s="72" t="n"/>
      <c r="U80" s="67">
        <f>IF((COUNTIF(S80,"NG")+COUNTIF(T80,"NG"))&gt;0,"NG","OK")</f>
        <v/>
      </c>
      <c r="V80" s="67" t="n"/>
      <c r="W80" s="72" t="n"/>
      <c r="X80" s="72" t="inlineStr">
        <is>
          <t>898604471121C0280767</t>
        </is>
      </c>
      <c r="Y80" s="72" t="inlineStr">
        <is>
          <t>2021-09-12</t>
        </is>
      </c>
      <c r="Z80" s="72" t="inlineStr">
        <is>
          <t>2022-08-31</t>
        </is>
      </c>
      <c r="AA80" s="72" t="inlineStr">
        <is>
          <t>32.503</t>
        </is>
      </c>
      <c r="AB80" s="72">
        <f>VLOOKUP(D80,#REF!,2,FALSE)</f>
        <v/>
      </c>
      <c r="AC80" s="72" t="n"/>
      <c r="AD80" s="72" t="n"/>
      <c r="AE80" s="72" t="n"/>
      <c r="AF80" s="72" t="n"/>
      <c r="AG80" s="72" t="n"/>
    </row>
    <row r="81" ht="19.95" customFormat="1" customHeight="1" s="29">
      <c r="A81" s="32" t="inlineStr">
        <is>
          <t>BR6020192109250000130</t>
        </is>
      </c>
      <c r="B81" s="123" t="inlineStr">
        <is>
          <t>EPBMS200302109230034</t>
        </is>
      </c>
      <c r="C81" s="73" t="inlineStr">
        <is>
          <t>866156053524669</t>
        </is>
      </c>
      <c r="D81" s="73" t="inlineStr">
        <is>
          <t>460046718613910</t>
        </is>
      </c>
      <c r="E81" s="72" t="inlineStr">
        <is>
          <t>在线</t>
        </is>
      </c>
      <c r="F81" s="72" t="inlineStr">
        <is>
          <t>空闲</t>
        </is>
      </c>
      <c r="G81" s="72" t="inlineStr">
        <is>
          <t>0A</t>
        </is>
      </c>
      <c r="H81" s="72" t="n"/>
      <c r="I81" s="72" t="n"/>
      <c r="J81" s="72" t="inlineStr">
        <is>
          <t>2021-11-10 10:38:07</t>
        </is>
      </c>
      <c r="K81" s="72" t="inlineStr">
        <is>
          <t>BMS.101.T5.3</t>
        </is>
      </c>
      <c r="L81" s="72" t="inlineStr">
        <is>
          <t>VP0101-01V03</t>
        </is>
      </c>
      <c r="M81" s="72" t="inlineStr">
        <is>
          <t>GPRS.101.T1.6</t>
        </is>
      </c>
      <c r="N81" s="72" t="inlineStr">
        <is>
          <t>67.4V</t>
        </is>
      </c>
      <c r="O81" s="72" t="inlineStr">
        <is>
          <t>100%</t>
        </is>
      </c>
      <c r="P81" s="72" t="inlineStr">
        <is>
          <t>100%</t>
        </is>
      </c>
      <c r="Q81" s="72" t="inlineStr">
        <is>
          <t>20AH</t>
        </is>
      </c>
      <c r="R81" s="72" t="n"/>
      <c r="S81" s="72" t="inlineStr">
        <is>
          <t>OK</t>
        </is>
      </c>
      <c r="T81" s="72" t="n"/>
      <c r="U81" s="67">
        <f>IF((COUNTIF(S81,"NG")+COUNTIF(T81,"NG"))&gt;0,"NG","OK")</f>
        <v/>
      </c>
      <c r="V81" s="67" t="n"/>
      <c r="W81" s="72" t="n"/>
      <c r="X81" s="72" t="inlineStr">
        <is>
          <t>898604471121C0280995</t>
        </is>
      </c>
      <c r="Y81" s="72" t="inlineStr">
        <is>
          <t>2021-09-12</t>
        </is>
      </c>
      <c r="Z81" s="72" t="inlineStr">
        <is>
          <t>2022-08-31</t>
        </is>
      </c>
      <c r="AA81" s="72" t="inlineStr">
        <is>
          <t>36.400</t>
        </is>
      </c>
      <c r="AB81" s="72">
        <f>VLOOKUP(D81,#REF!,2,FALSE)</f>
        <v/>
      </c>
      <c r="AC81" s="72" t="n"/>
      <c r="AD81" s="72" t="n"/>
      <c r="AE81" s="72" t="n"/>
      <c r="AF81" s="72" t="n"/>
      <c r="AG81" s="72" t="n"/>
    </row>
    <row r="82" ht="19.95" customFormat="1" customHeight="1" s="29">
      <c r="A82" s="32" t="inlineStr">
        <is>
          <t>BR6020192109250000131</t>
        </is>
      </c>
      <c r="B82" s="123" t="inlineStr">
        <is>
          <t>EPBMS200302109230453</t>
        </is>
      </c>
      <c r="C82" s="73" t="inlineStr">
        <is>
          <t>866156053118637</t>
        </is>
      </c>
      <c r="D82" s="73" t="inlineStr">
        <is>
          <t>460046718613885</t>
        </is>
      </c>
      <c r="E82" s="72" t="inlineStr">
        <is>
          <t>离线</t>
        </is>
      </c>
      <c r="F82" s="72" t="n"/>
      <c r="G82" s="72" t="inlineStr">
        <is>
          <t>0A</t>
        </is>
      </c>
      <c r="H82" s="72" t="n"/>
      <c r="I82" s="72" t="n"/>
      <c r="J82" s="72" t="inlineStr">
        <is>
          <t>2021-11-10 09:21:07</t>
        </is>
      </c>
      <c r="K82" s="72" t="inlineStr">
        <is>
          <t>BMS.101.T5.3</t>
        </is>
      </c>
      <c r="L82" s="72" t="inlineStr">
        <is>
          <t>VP0101-01V03</t>
        </is>
      </c>
      <c r="M82" s="72" t="inlineStr">
        <is>
          <t>GPRS.101.T1.6</t>
        </is>
      </c>
      <c r="N82" s="72" t="inlineStr">
        <is>
          <t>59.6V</t>
        </is>
      </c>
      <c r="O82" s="72" t="inlineStr">
        <is>
          <t>21%</t>
        </is>
      </c>
      <c r="P82" s="72" t="inlineStr">
        <is>
          <t>100%</t>
        </is>
      </c>
      <c r="Q82" s="72" t="inlineStr">
        <is>
          <t>20AH</t>
        </is>
      </c>
      <c r="R82" s="72" t="n"/>
      <c r="S82" s="72" t="inlineStr">
        <is>
          <t>OK</t>
        </is>
      </c>
      <c r="T82" s="72" t="n"/>
      <c r="U82" s="67">
        <f>IF((COUNTIF(S82,"NG")+COUNTIF(T82,"NG"))&gt;0,"NG","OK")</f>
        <v/>
      </c>
      <c r="V82" s="67" t="n"/>
      <c r="W82" s="72" t="n"/>
      <c r="X82" s="72" t="inlineStr">
        <is>
          <t>898604471121C0280970</t>
        </is>
      </c>
      <c r="Y82" s="72" t="inlineStr">
        <is>
          <t>2021-09-12</t>
        </is>
      </c>
      <c r="Z82" s="72" t="inlineStr">
        <is>
          <t>2022-08-31</t>
        </is>
      </c>
      <c r="AA82" s="72" t="inlineStr">
        <is>
          <t>38.973</t>
        </is>
      </c>
      <c r="AB82" s="72">
        <f>VLOOKUP(D82,#REF!,2,FALSE)</f>
        <v/>
      </c>
      <c r="AC82" s="72" t="n"/>
      <c r="AD82" s="72" t="n"/>
      <c r="AE82" s="72" t="n"/>
      <c r="AF82" s="72" t="n"/>
      <c r="AG82" s="72" t="n"/>
    </row>
    <row r="83" ht="19.95" customFormat="1" customHeight="1" s="29">
      <c r="A83" s="32" t="inlineStr">
        <is>
          <t>BR6020192109250000132</t>
        </is>
      </c>
      <c r="B83" s="123" t="inlineStr">
        <is>
          <t>EPBMS200302109230464</t>
        </is>
      </c>
      <c r="C83" s="73" t="inlineStr">
        <is>
          <t>866156053554765</t>
        </is>
      </c>
      <c r="D83" s="73" t="inlineStr">
        <is>
          <t>460046718613568</t>
        </is>
      </c>
      <c r="E83" s="72" t="inlineStr">
        <is>
          <t>在线</t>
        </is>
      </c>
      <c r="F83" s="72" t="inlineStr">
        <is>
          <t>放电</t>
        </is>
      </c>
      <c r="G83" s="72" t="inlineStr">
        <is>
          <t>0A</t>
        </is>
      </c>
      <c r="H83" s="72" t="n"/>
      <c r="I83" s="72" t="n"/>
      <c r="J83" s="72" t="inlineStr">
        <is>
          <t>2021-11-10 10:35:58</t>
        </is>
      </c>
      <c r="K83" s="72" t="inlineStr">
        <is>
          <t>BMS.101.T5.3</t>
        </is>
      </c>
      <c r="L83" s="72" t="inlineStr">
        <is>
          <t>VP0101-01V03</t>
        </is>
      </c>
      <c r="M83" s="72" t="inlineStr">
        <is>
          <t>GPRS.101.T1.6</t>
        </is>
      </c>
      <c r="N83" s="72" t="inlineStr">
        <is>
          <t>61V</t>
        </is>
      </c>
      <c r="O83" s="72" t="inlineStr">
        <is>
          <t>26%</t>
        </is>
      </c>
      <c r="P83" s="72" t="inlineStr">
        <is>
          <t>100%</t>
        </is>
      </c>
      <c r="Q83" s="72" t="inlineStr">
        <is>
          <t>20AH</t>
        </is>
      </c>
      <c r="R83" s="72" t="n"/>
      <c r="S83" s="72" t="inlineStr">
        <is>
          <t>OK</t>
        </is>
      </c>
      <c r="T83" s="72" t="n"/>
      <c r="U83" s="67">
        <f>IF((COUNTIF(S83,"NG")+COUNTIF(T83,"NG"))&gt;0,"NG","OK")</f>
        <v/>
      </c>
      <c r="V83" s="67" t="n"/>
      <c r="W83" s="72" t="n"/>
      <c r="X83" s="72" t="inlineStr">
        <is>
          <t>898604471121C0280653</t>
        </is>
      </c>
      <c r="Y83" s="72" t="inlineStr">
        <is>
          <t>2021-09-12</t>
        </is>
      </c>
      <c r="Z83" s="72" t="inlineStr">
        <is>
          <t>2022-08-31</t>
        </is>
      </c>
      <c r="AA83" s="72" t="inlineStr">
        <is>
          <t>39.147</t>
        </is>
      </c>
      <c r="AB83" s="72">
        <f>VLOOKUP(D83,#REF!,2,FALSE)</f>
        <v/>
      </c>
      <c r="AC83" s="72" t="n"/>
      <c r="AD83" s="72" t="n"/>
      <c r="AE83" s="72" t="n"/>
      <c r="AF83" s="72" t="n"/>
      <c r="AG83" s="72" t="n"/>
    </row>
    <row r="84" ht="19.95" customFormat="1" customHeight="1" s="29">
      <c r="A84" s="32" t="inlineStr">
        <is>
          <t>BR6020192109250000133</t>
        </is>
      </c>
      <c r="B84" s="123" t="inlineStr">
        <is>
          <t>EPBMS200302109230461</t>
        </is>
      </c>
      <c r="C84" s="73" t="inlineStr">
        <is>
          <t>866156053123207</t>
        </is>
      </c>
      <c r="D84" s="73" t="inlineStr">
        <is>
          <t>460046718613671</t>
        </is>
      </c>
      <c r="E84" s="72" t="inlineStr">
        <is>
          <t>在线</t>
        </is>
      </c>
      <c r="F84" s="72" t="inlineStr">
        <is>
          <t>空闲</t>
        </is>
      </c>
      <c r="G84" s="72" t="inlineStr">
        <is>
          <t>0A</t>
        </is>
      </c>
      <c r="H84" s="72" t="n"/>
      <c r="I84" s="72" t="n"/>
      <c r="J84" s="72" t="inlineStr">
        <is>
          <t>2021-11-10 10:39:04</t>
        </is>
      </c>
      <c r="K84" s="72" t="inlineStr">
        <is>
          <t>BMS.101.T5.3</t>
        </is>
      </c>
      <c r="L84" s="72" t="inlineStr">
        <is>
          <t>VP0101-01V03</t>
        </is>
      </c>
      <c r="M84" s="72" t="inlineStr">
        <is>
          <t>GPRS.101.T1.6</t>
        </is>
      </c>
      <c r="N84" s="72" t="inlineStr">
        <is>
          <t>63.5V</t>
        </is>
      </c>
      <c r="O84" s="72" t="inlineStr">
        <is>
          <t>100%</t>
        </is>
      </c>
      <c r="P84" s="72" t="inlineStr">
        <is>
          <t>96%</t>
        </is>
      </c>
      <c r="Q84" s="72" t="inlineStr">
        <is>
          <t>19AH</t>
        </is>
      </c>
      <c r="R84" s="72" t="n"/>
      <c r="S84" s="72" t="inlineStr">
        <is>
          <t>OK</t>
        </is>
      </c>
      <c r="T84" s="72" t="n"/>
      <c r="U84" s="67">
        <f>IF((COUNTIF(S84,"NG")+COUNTIF(T84,"NG"))&gt;0,"NG","OK")</f>
        <v/>
      </c>
      <c r="V84" s="67" t="n"/>
      <c r="W84" s="72" t="n"/>
      <c r="X84" s="72" t="inlineStr">
        <is>
          <t>898604471121C0280756</t>
        </is>
      </c>
      <c r="Y84" s="72" t="inlineStr">
        <is>
          <t>2021-09-15</t>
        </is>
      </c>
      <c r="Z84" s="72" t="inlineStr">
        <is>
          <t>2022-08-31</t>
        </is>
      </c>
      <c r="AA84" s="72" t="inlineStr">
        <is>
          <t>38.922</t>
        </is>
      </c>
      <c r="AB84" s="72">
        <f>VLOOKUP(D84,#REF!,2,FALSE)</f>
        <v/>
      </c>
      <c r="AC84" s="72" t="n"/>
      <c r="AD84" s="72" t="n"/>
      <c r="AE84" s="72" t="n"/>
      <c r="AF84" s="72" t="n"/>
      <c r="AG84" s="72" t="n"/>
    </row>
    <row r="85" ht="19.95" customFormat="1" customHeight="1" s="29">
      <c r="A85" s="32" t="inlineStr">
        <is>
          <t>BR6020192109250000134</t>
        </is>
      </c>
      <c r="B85" s="123" t="inlineStr">
        <is>
          <t>EPBMS200302109230193</t>
        </is>
      </c>
      <c r="C85" s="73" t="inlineStr">
        <is>
          <t>866156053554799</t>
        </is>
      </c>
      <c r="D85" s="73" t="inlineStr">
        <is>
          <t>460046718613945</t>
        </is>
      </c>
      <c r="E85" s="72" t="inlineStr">
        <is>
          <t>离线</t>
        </is>
      </c>
      <c r="F85" s="72" t="inlineStr">
        <is>
          <t>空闲</t>
        </is>
      </c>
      <c r="G85" s="72" t="inlineStr">
        <is>
          <t>0A</t>
        </is>
      </c>
      <c r="H85" s="72" t="n"/>
      <c r="I85" s="72" t="n"/>
      <c r="J85" s="72" t="inlineStr">
        <is>
          <t>2021-11-01 15:08:50</t>
        </is>
      </c>
      <c r="K85" s="72" t="inlineStr">
        <is>
          <t>BMS.101.T5.3</t>
        </is>
      </c>
      <c r="L85" s="72" t="inlineStr">
        <is>
          <t>VP0101-01V03</t>
        </is>
      </c>
      <c r="M85" s="72" t="inlineStr">
        <is>
          <t>GPRS.101.T1.6</t>
        </is>
      </c>
      <c r="N85" s="72" t="inlineStr">
        <is>
          <t>63.1V</t>
        </is>
      </c>
      <c r="O85" s="72" t="inlineStr">
        <is>
          <t>100%</t>
        </is>
      </c>
      <c r="P85" s="72" t="inlineStr">
        <is>
          <t>100%</t>
        </is>
      </c>
      <c r="Q85" s="72" t="inlineStr">
        <is>
          <t>20AH</t>
        </is>
      </c>
      <c r="R85" s="72" t="n"/>
      <c r="S85" s="72" t="inlineStr">
        <is>
          <t>NG</t>
        </is>
      </c>
      <c r="T85" s="72" t="n"/>
      <c r="U85" s="67">
        <f>IF((COUNTIF(S85,"NG")+COUNTIF(T85,"NG"))&gt;0,"NG","OK")</f>
        <v/>
      </c>
      <c r="V85" s="67" t="n"/>
      <c r="W85" s="40" t="n"/>
      <c r="X85" s="72" t="inlineStr">
        <is>
          <t>898604471121C0281030</t>
        </is>
      </c>
      <c r="Y85" s="72" t="inlineStr">
        <is>
          <t>2021-09-12</t>
        </is>
      </c>
      <c r="Z85" s="72" t="inlineStr">
        <is>
          <t>2022-08-31</t>
        </is>
      </c>
      <c r="AA85" s="72" t="inlineStr">
        <is>
          <t>33.219</t>
        </is>
      </c>
      <c r="AB85" s="72">
        <f>VLOOKUP(D85,#REF!,2,FALSE)</f>
        <v/>
      </c>
      <c r="AC85" s="72" t="n"/>
      <c r="AD85" s="72" t="n"/>
      <c r="AE85" s="72" t="n"/>
      <c r="AF85" s="72" t="n"/>
      <c r="AG85" s="72" t="n"/>
    </row>
    <row r="86" ht="19.95" customFormat="1" customHeight="1" s="29">
      <c r="A86" s="32" t="inlineStr">
        <is>
          <t>BR6020192109250000135</t>
        </is>
      </c>
      <c r="B86" s="123" t="inlineStr">
        <is>
          <t>EPBMS200302109230181</t>
        </is>
      </c>
      <c r="C86" s="73" t="inlineStr">
        <is>
          <t>866156053133735</t>
        </is>
      </c>
      <c r="D86" s="73" t="inlineStr">
        <is>
          <t>460046718613595</t>
        </is>
      </c>
      <c r="E86" s="72" t="inlineStr">
        <is>
          <t>离线</t>
        </is>
      </c>
      <c r="F86" s="72" t="n"/>
      <c r="G86" s="72" t="inlineStr">
        <is>
          <t>0A</t>
        </is>
      </c>
      <c r="H86" s="72" t="n"/>
      <c r="I86" s="72" t="n"/>
      <c r="J86" s="72" t="inlineStr">
        <is>
          <t>2021-11-08 08:46:18</t>
        </is>
      </c>
      <c r="K86" s="72" t="inlineStr">
        <is>
          <t>BMS.101.T5.3</t>
        </is>
      </c>
      <c r="L86" s="72" t="inlineStr">
        <is>
          <t>VP0101-01V03</t>
        </is>
      </c>
      <c r="M86" s="72" t="inlineStr">
        <is>
          <t>GPRS.101.T1.6</t>
        </is>
      </c>
      <c r="N86" s="72" t="inlineStr">
        <is>
          <t>62.9V</t>
        </is>
      </c>
      <c r="O86" s="72" t="inlineStr">
        <is>
          <t>91%</t>
        </is>
      </c>
      <c r="P86" s="72" t="inlineStr">
        <is>
          <t>100%</t>
        </is>
      </c>
      <c r="Q86" s="72" t="inlineStr">
        <is>
          <t>20AH</t>
        </is>
      </c>
      <c r="R86" s="72" t="n"/>
      <c r="S86" s="72" t="inlineStr">
        <is>
          <t>NG</t>
        </is>
      </c>
      <c r="T86" s="72" t="n"/>
      <c r="U86" s="67">
        <f>IF((COUNTIF(S86,"NG")+COUNTIF(T86,"NG"))&gt;0,"NG","OK")</f>
        <v/>
      </c>
      <c r="V86" s="67" t="n"/>
      <c r="W86" s="72" t="n"/>
      <c r="X86" s="72" t="inlineStr">
        <is>
          <t>898604471121C0280680</t>
        </is>
      </c>
      <c r="Y86" s="72" t="inlineStr">
        <is>
          <t>2021-09-12</t>
        </is>
      </c>
      <c r="Z86" s="72" t="inlineStr">
        <is>
          <t>2022-08-31</t>
        </is>
      </c>
      <c r="AA86" s="72" t="inlineStr">
        <is>
          <t>8.346</t>
        </is>
      </c>
      <c r="AB86" s="72">
        <f>VLOOKUP(D86,#REF!,2,FALSE)</f>
        <v/>
      </c>
      <c r="AC86" s="72" t="n"/>
      <c r="AD86" s="72" t="n"/>
      <c r="AE86" s="72" t="n"/>
      <c r="AF86" s="72" t="n"/>
      <c r="AG86" s="72" t="n"/>
    </row>
    <row r="87" ht="19.95" customFormat="1" customHeight="1" s="29">
      <c r="A87" s="32" t="inlineStr">
        <is>
          <t>BR6020192109250000136</t>
        </is>
      </c>
      <c r="B87" s="123" t="inlineStr">
        <is>
          <t>EPBMS200302109230020</t>
        </is>
      </c>
      <c r="C87" s="73" t="inlineStr">
        <is>
          <t>866156053123504</t>
        </is>
      </c>
      <c r="D87" s="73" t="inlineStr">
        <is>
          <t>460046718613859</t>
        </is>
      </c>
      <c r="E87" s="72" t="inlineStr">
        <is>
          <t>在线</t>
        </is>
      </c>
      <c r="F87" s="72" t="inlineStr">
        <is>
          <t>空闲</t>
        </is>
      </c>
      <c r="G87" s="72" t="inlineStr">
        <is>
          <t>0A</t>
        </is>
      </c>
      <c r="H87" s="72" t="n"/>
      <c r="I87" s="72" t="n"/>
      <c r="J87" s="72" t="inlineStr">
        <is>
          <t>2021-11-10 10:39:16</t>
        </is>
      </c>
      <c r="K87" s="72" t="inlineStr">
        <is>
          <t>BMS.101.T5.3</t>
        </is>
      </c>
      <c r="L87" s="72" t="inlineStr">
        <is>
          <t>VP0101-01V03</t>
        </is>
      </c>
      <c r="M87" s="72" t="inlineStr">
        <is>
          <t>GPRS.101.T1.6</t>
        </is>
      </c>
      <c r="N87" s="72" t="inlineStr">
        <is>
          <t>62.5V</t>
        </is>
      </c>
      <c r="O87" s="72" t="inlineStr">
        <is>
          <t>92%</t>
        </is>
      </c>
      <c r="P87" s="72" t="inlineStr">
        <is>
          <t>100%</t>
        </is>
      </c>
      <c r="Q87" s="72" t="inlineStr">
        <is>
          <t>20AH</t>
        </is>
      </c>
      <c r="R87" s="72" t="n"/>
      <c r="S87" s="72" t="inlineStr">
        <is>
          <t>OK</t>
        </is>
      </c>
      <c r="T87" s="72" t="n"/>
      <c r="U87" s="67">
        <f>IF((COUNTIF(S87,"NG")+COUNTIF(T87,"NG"))&gt;0,"NG","OK")</f>
        <v/>
      </c>
      <c r="V87" s="67" t="n"/>
      <c r="W87" s="72" t="n"/>
      <c r="X87" s="72" t="inlineStr">
        <is>
          <t>898604471121C0280944</t>
        </is>
      </c>
      <c r="Y87" s="72" t="inlineStr">
        <is>
          <t>2021-09-12</t>
        </is>
      </c>
      <c r="Z87" s="72" t="inlineStr">
        <is>
          <t>2022-08-31</t>
        </is>
      </c>
      <c r="AA87" s="72" t="inlineStr">
        <is>
          <t>49.530</t>
        </is>
      </c>
      <c r="AB87" s="72">
        <f>VLOOKUP(D87,#REF!,2,FALSE)</f>
        <v/>
      </c>
      <c r="AC87" s="72" t="n"/>
      <c r="AD87" s="72" t="n"/>
      <c r="AE87" s="72" t="n"/>
      <c r="AF87" s="72" t="n"/>
      <c r="AG87" s="72" t="n"/>
    </row>
    <row r="88" ht="19.95" customFormat="1" customHeight="1" s="29">
      <c r="A88" s="32" t="inlineStr">
        <is>
          <t>BR6020192109250000137</t>
        </is>
      </c>
      <c r="B88" s="123" t="inlineStr">
        <is>
          <t>EPBMS200302109230311</t>
        </is>
      </c>
      <c r="C88" s="73" t="inlineStr">
        <is>
          <t>861193041547788</t>
        </is>
      </c>
      <c r="D88" s="73" t="inlineStr">
        <is>
          <t>460046718613923</t>
        </is>
      </c>
      <c r="E88" s="72" t="inlineStr">
        <is>
          <t>离线</t>
        </is>
      </c>
      <c r="F88" s="72" t="inlineStr">
        <is>
          <t>空闲</t>
        </is>
      </c>
      <c r="G88" s="72" t="inlineStr">
        <is>
          <t>17.5A</t>
        </is>
      </c>
      <c r="H88" s="72" t="n"/>
      <c r="I88" s="72" t="n"/>
      <c r="J88" s="72" t="inlineStr">
        <is>
          <t>2021-11-10 10:32:16</t>
        </is>
      </c>
      <c r="K88" s="72" t="inlineStr">
        <is>
          <t>BMS.101.T5.3</t>
        </is>
      </c>
      <c r="L88" s="72" t="inlineStr">
        <is>
          <t>VP0101-01V03</t>
        </is>
      </c>
      <c r="M88" s="72" t="inlineStr">
        <is>
          <t>GPRS.101.T1.6</t>
        </is>
      </c>
      <c r="N88" s="72" t="inlineStr">
        <is>
          <t>59.9V</t>
        </is>
      </c>
      <c r="O88" s="72" t="inlineStr">
        <is>
          <t>28%</t>
        </is>
      </c>
      <c r="P88" s="72" t="inlineStr">
        <is>
          <t>100%</t>
        </is>
      </c>
      <c r="Q88" s="72" t="inlineStr">
        <is>
          <t>20AH</t>
        </is>
      </c>
      <c r="R88" s="72" t="n"/>
      <c r="S88" s="72" t="inlineStr">
        <is>
          <t>OK</t>
        </is>
      </c>
      <c r="T88" s="72" t="n"/>
      <c r="U88" s="67">
        <f>IF((COUNTIF(S88,"NG")+COUNTIF(T88,"NG"))&gt;0,"NG","OK")</f>
        <v/>
      </c>
      <c r="V88" s="67" t="n"/>
      <c r="W88" s="72" t="n"/>
      <c r="X88" s="72" t="inlineStr">
        <is>
          <t>898604471121C0281008</t>
        </is>
      </c>
      <c r="Y88" s="72" t="inlineStr">
        <is>
          <t>2021-09-12</t>
        </is>
      </c>
      <c r="Z88" s="72" t="inlineStr">
        <is>
          <t>2022-08-31</t>
        </is>
      </c>
      <c r="AA88" s="72" t="inlineStr">
        <is>
          <t>36.130</t>
        </is>
      </c>
      <c r="AB88" s="72">
        <f>VLOOKUP(D88,#REF!,2,FALSE)</f>
        <v/>
      </c>
      <c r="AC88" s="72" t="n"/>
      <c r="AD88" s="72" t="n"/>
      <c r="AE88" s="72" t="n"/>
      <c r="AF88" s="72" t="n"/>
      <c r="AG88" s="72" t="n"/>
    </row>
    <row r="89" ht="19.95" customFormat="1" customHeight="1" s="29">
      <c r="A89" s="32" t="inlineStr">
        <is>
          <t>BR6020192109250000138</t>
        </is>
      </c>
      <c r="B89" s="123" t="inlineStr">
        <is>
          <t>EPBMS200302109230374</t>
        </is>
      </c>
      <c r="C89" s="73" t="inlineStr">
        <is>
          <t>861193041542664</t>
        </is>
      </c>
      <c r="D89" s="73" t="inlineStr">
        <is>
          <t>460046718613871</t>
        </is>
      </c>
      <c r="E89" s="72" t="inlineStr">
        <is>
          <t>在线</t>
        </is>
      </c>
      <c r="F89" s="72" t="inlineStr">
        <is>
          <t>充电</t>
        </is>
      </c>
      <c r="G89" s="72" t="inlineStr">
        <is>
          <t>19.9A</t>
        </is>
      </c>
      <c r="H89" s="72" t="n"/>
      <c r="I89" s="72" t="n"/>
      <c r="J89" s="72" t="inlineStr">
        <is>
          <t>2021-11-10 10:40:04</t>
        </is>
      </c>
      <c r="K89" s="72" t="inlineStr">
        <is>
          <t>BMS.101.T5.3</t>
        </is>
      </c>
      <c r="L89" s="72" t="inlineStr">
        <is>
          <t>VP0101-01V03</t>
        </is>
      </c>
      <c r="M89" s="72" t="inlineStr">
        <is>
          <t>GPRS.101.T1.6</t>
        </is>
      </c>
      <c r="N89" s="72" t="inlineStr">
        <is>
          <t>59.6V</t>
        </is>
      </c>
      <c r="O89" s="72" t="inlineStr">
        <is>
          <t>58%</t>
        </is>
      </c>
      <c r="P89" s="72" t="inlineStr">
        <is>
          <t>100%</t>
        </is>
      </c>
      <c r="Q89" s="72" t="inlineStr">
        <is>
          <t>20AH</t>
        </is>
      </c>
      <c r="R89" s="72" t="n"/>
      <c r="S89" s="72" t="inlineStr">
        <is>
          <t>OK</t>
        </is>
      </c>
      <c r="T89" s="72" t="n"/>
      <c r="U89" s="67">
        <f>IF((COUNTIF(S89,"NG")+COUNTIF(T89,"NG"))&gt;0,"NG","OK")</f>
        <v/>
      </c>
      <c r="V89" s="67" t="n"/>
      <c r="W89" s="72" t="n"/>
      <c r="X89" s="72" t="inlineStr">
        <is>
          <t>898604471121C0280956</t>
        </is>
      </c>
      <c r="Y89" s="72" t="inlineStr">
        <is>
          <t>2021-09-12</t>
        </is>
      </c>
      <c r="Z89" s="72" t="inlineStr">
        <is>
          <t>2022-08-31</t>
        </is>
      </c>
      <c r="AA89" s="72" t="inlineStr">
        <is>
          <t>37.401</t>
        </is>
      </c>
      <c r="AB89" s="72">
        <f>VLOOKUP(D89,#REF!,2,FALSE)</f>
        <v/>
      </c>
      <c r="AC89" s="72" t="n"/>
      <c r="AD89" s="72" t="n"/>
      <c r="AE89" s="72" t="n"/>
      <c r="AF89" s="72" t="n"/>
      <c r="AG89" s="72" t="n"/>
    </row>
    <row r="90" ht="19.95" customFormat="1" customHeight="1" s="29">
      <c r="A90" s="32" t="inlineStr">
        <is>
          <t>BR6020192109250000139</t>
        </is>
      </c>
      <c r="B90" s="123" t="inlineStr">
        <is>
          <t>EPBMS200302109230372</t>
        </is>
      </c>
      <c r="C90" s="73" t="inlineStr">
        <is>
          <t>866156053123322</t>
        </is>
      </c>
      <c r="D90" s="73" t="inlineStr">
        <is>
          <t>460046718613562</t>
        </is>
      </c>
      <c r="E90" s="72" t="inlineStr">
        <is>
          <t>离线</t>
        </is>
      </c>
      <c r="F90" s="72" t="inlineStr">
        <is>
          <t>空闲</t>
        </is>
      </c>
      <c r="G90" s="72" t="inlineStr">
        <is>
          <t>0A</t>
        </is>
      </c>
      <c r="H90" s="72" t="n"/>
      <c r="I90" s="72" t="n"/>
      <c r="J90" s="72" t="inlineStr">
        <is>
          <t>2021-11-10 09:47:46</t>
        </is>
      </c>
      <c r="K90" s="72" t="inlineStr">
        <is>
          <t>BMS.101.T5.3</t>
        </is>
      </c>
      <c r="L90" s="72" t="inlineStr">
        <is>
          <t>VP0101-01V03</t>
        </is>
      </c>
      <c r="M90" s="72" t="inlineStr">
        <is>
          <t>GPRS.101.T1.6</t>
        </is>
      </c>
      <c r="N90" s="72" t="inlineStr">
        <is>
          <t>62.6V</t>
        </is>
      </c>
      <c r="O90" s="72" t="inlineStr">
        <is>
          <t>100%</t>
        </is>
      </c>
      <c r="P90" s="72" t="inlineStr">
        <is>
          <t>100%</t>
        </is>
      </c>
      <c r="Q90" s="72" t="inlineStr">
        <is>
          <t>20AH</t>
        </is>
      </c>
      <c r="R90" s="72" t="n"/>
      <c r="S90" s="72" t="inlineStr">
        <is>
          <t>OK</t>
        </is>
      </c>
      <c r="T90" s="72" t="n"/>
      <c r="U90" s="67">
        <f>IF((COUNTIF(S90,"NG")+COUNTIF(T90,"NG"))&gt;0,"NG","OK")</f>
        <v/>
      </c>
      <c r="V90" s="67" t="n"/>
      <c r="W90" s="72" t="n"/>
      <c r="X90" s="72" t="inlineStr">
        <is>
          <t>898604471121C0280647</t>
        </is>
      </c>
      <c r="Y90" s="72" t="inlineStr">
        <is>
          <t>2021-09-12</t>
        </is>
      </c>
      <c r="Z90" s="72" t="inlineStr">
        <is>
          <t>2022-08-31</t>
        </is>
      </c>
      <c r="AA90" s="72" t="inlineStr">
        <is>
          <t>30.779</t>
        </is>
      </c>
      <c r="AB90" s="72">
        <f>VLOOKUP(D90,#REF!,2,FALSE)</f>
        <v/>
      </c>
      <c r="AC90" s="72" t="n"/>
      <c r="AD90" s="72" t="n"/>
      <c r="AE90" s="72" t="n"/>
      <c r="AF90" s="72" t="n"/>
      <c r="AG90" s="72" t="n"/>
    </row>
    <row r="91" ht="19.95" customFormat="1" customHeight="1" s="29">
      <c r="A91" s="32" t="inlineStr">
        <is>
          <t>BR6020192109250000140</t>
        </is>
      </c>
      <c r="B91" s="123" t="inlineStr">
        <is>
          <t>EPBMS200302109230399</t>
        </is>
      </c>
      <c r="C91" s="73" t="inlineStr">
        <is>
          <t>861193041583403</t>
        </is>
      </c>
      <c r="D91" s="73" t="inlineStr">
        <is>
          <t>460046718613585</t>
        </is>
      </c>
      <c r="E91" s="72" t="inlineStr">
        <is>
          <t>离线</t>
        </is>
      </c>
      <c r="F91" s="72" t="inlineStr">
        <is>
          <t>空闲</t>
        </is>
      </c>
      <c r="G91" s="72" t="inlineStr">
        <is>
          <t>0A</t>
        </is>
      </c>
      <c r="H91" s="72" t="n"/>
      <c r="I91" s="72" t="n"/>
      <c r="J91" s="72" t="inlineStr">
        <is>
          <t>2021-10-22 04:39:55</t>
        </is>
      </c>
      <c r="K91" s="72" t="inlineStr">
        <is>
          <t>BMS.101.T5.3</t>
        </is>
      </c>
      <c r="L91" s="72" t="inlineStr">
        <is>
          <t>VP0101-01V03</t>
        </is>
      </c>
      <c r="M91" s="72" t="inlineStr">
        <is>
          <t>GPRS.101.T1.6</t>
        </is>
      </c>
      <c r="N91" s="72" t="inlineStr">
        <is>
          <t>63.4V</t>
        </is>
      </c>
      <c r="O91" s="72" t="inlineStr">
        <is>
          <t>100%</t>
        </is>
      </c>
      <c r="P91" s="72" t="inlineStr">
        <is>
          <t>85%</t>
        </is>
      </c>
      <c r="Q91" s="72" t="inlineStr">
        <is>
          <t>17AH</t>
        </is>
      </c>
      <c r="R91" s="72" t="n"/>
      <c r="S91" s="72" t="inlineStr">
        <is>
          <t>NG</t>
        </is>
      </c>
      <c r="T91" s="72" t="n"/>
      <c r="U91" s="67">
        <f>IF((COUNTIF(S91,"NG")+COUNTIF(T91,"NG"))&gt;0,"NG","OK")</f>
        <v/>
      </c>
      <c r="V91" s="67" t="n"/>
      <c r="W91" s="40" t="n"/>
      <c r="X91" s="72" t="inlineStr">
        <is>
          <t>898604471121C0280670</t>
        </is>
      </c>
      <c r="Y91" s="72" t="inlineStr">
        <is>
          <t>2021-09-12</t>
        </is>
      </c>
      <c r="Z91" s="72" t="inlineStr">
        <is>
          <t>2022-08-31</t>
        </is>
      </c>
      <c r="AA91" s="72" t="inlineStr">
        <is>
          <t>31.338</t>
        </is>
      </c>
      <c r="AB91" s="72">
        <f>VLOOKUP(D91,#REF!,2,FALSE)</f>
        <v/>
      </c>
      <c r="AC91" s="72" t="n"/>
      <c r="AD91" s="72" t="n"/>
      <c r="AE91" s="72" t="n"/>
      <c r="AF91" s="72" t="n"/>
      <c r="AG91" s="72" t="n"/>
    </row>
    <row r="92" ht="19.95" customFormat="1" customHeight="1" s="29">
      <c r="A92" s="32" t="inlineStr">
        <is>
          <t>BR6020192109250000141</t>
        </is>
      </c>
      <c r="B92" s="123" t="inlineStr">
        <is>
          <t>EPBMS200302109230033</t>
        </is>
      </c>
      <c r="C92" s="73" t="inlineStr">
        <is>
          <t>866156053556257</t>
        </is>
      </c>
      <c r="D92" s="73" t="inlineStr">
        <is>
          <t>460046718613839</t>
        </is>
      </c>
      <c r="E92" s="72" t="inlineStr">
        <is>
          <t>离线</t>
        </is>
      </c>
      <c r="F92" s="72" t="inlineStr">
        <is>
          <t>空闲</t>
        </is>
      </c>
      <c r="G92" s="72" t="inlineStr">
        <is>
          <t>0A</t>
        </is>
      </c>
      <c r="H92" s="72" t="n"/>
      <c r="I92" s="72" t="n"/>
      <c r="J92" s="72" t="inlineStr">
        <is>
          <t>2021-11-02 02:39:35</t>
        </is>
      </c>
      <c r="K92" s="72" t="inlineStr">
        <is>
          <t>BMS.101.T5.3</t>
        </is>
      </c>
      <c r="L92" s="72" t="inlineStr">
        <is>
          <t>VP0101-01V03</t>
        </is>
      </c>
      <c r="M92" s="72" t="inlineStr">
        <is>
          <t>GPRS.101.T1.6</t>
        </is>
      </c>
      <c r="N92" s="72" t="inlineStr">
        <is>
          <t>17.4V</t>
        </is>
      </c>
      <c r="O92" s="72" t="inlineStr">
        <is>
          <t>0%</t>
        </is>
      </c>
      <c r="P92" s="72" t="inlineStr">
        <is>
          <t>100%</t>
        </is>
      </c>
      <c r="Q92" s="72" t="inlineStr">
        <is>
          <t>20AH</t>
        </is>
      </c>
      <c r="R92" s="72" t="n"/>
      <c r="S92" s="72" t="inlineStr">
        <is>
          <t>NG</t>
        </is>
      </c>
      <c r="T92" s="72" t="n"/>
      <c r="U92" s="67">
        <f>IF((COUNTIF(S92,"NG")+COUNTIF(T92,"NG"))&gt;0,"NG","OK")</f>
        <v/>
      </c>
      <c r="V92" s="67" t="n"/>
      <c r="W92" s="72" t="n"/>
      <c r="X92" s="72" t="inlineStr">
        <is>
          <t>898604471121C0280924</t>
        </is>
      </c>
      <c r="Y92" s="72" t="inlineStr">
        <is>
          <t>2021-09-13</t>
        </is>
      </c>
      <c r="Z92" s="72" t="inlineStr">
        <is>
          <t>2022-08-31</t>
        </is>
      </c>
      <c r="AA92" s="72" t="inlineStr">
        <is>
          <t>31.861</t>
        </is>
      </c>
      <c r="AB92" s="72">
        <f>VLOOKUP(D92,#REF!,2,FALSE)</f>
        <v/>
      </c>
      <c r="AC92" s="72" t="n"/>
      <c r="AD92" s="72" t="n"/>
      <c r="AE92" s="72" t="n"/>
      <c r="AF92" s="72" t="n"/>
      <c r="AG92" s="72" t="n"/>
    </row>
    <row r="93" ht="19.95" customFormat="1" customHeight="1" s="29">
      <c r="A93" s="32" t="inlineStr">
        <is>
          <t>BR6020192109250000142</t>
        </is>
      </c>
      <c r="B93" s="123" t="inlineStr">
        <is>
          <t>EPBMS200302109230025</t>
        </is>
      </c>
      <c r="C93" s="73" t="inlineStr">
        <is>
          <t>866156053123447</t>
        </is>
      </c>
      <c r="D93" s="73" t="inlineStr">
        <is>
          <t>460046718613980</t>
        </is>
      </c>
      <c r="E93" s="72" t="inlineStr">
        <is>
          <t>离线</t>
        </is>
      </c>
      <c r="F93" s="72" t="inlineStr">
        <is>
          <t>空闲</t>
        </is>
      </c>
      <c r="G93" s="72" t="inlineStr">
        <is>
          <t>0A</t>
        </is>
      </c>
      <c r="H93" s="72" t="n"/>
      <c r="I93" s="72" t="n"/>
      <c r="J93" s="72" t="inlineStr">
        <is>
          <t>2021-11-10 10:28:25</t>
        </is>
      </c>
      <c r="K93" s="72" t="inlineStr">
        <is>
          <t>BMS.101.T5.3</t>
        </is>
      </c>
      <c r="L93" s="72" t="inlineStr">
        <is>
          <t>VP0101-01V03</t>
        </is>
      </c>
      <c r="M93" s="72" t="inlineStr">
        <is>
          <t>GPRS.101.T1.6</t>
        </is>
      </c>
      <c r="N93" s="72" t="inlineStr">
        <is>
          <t>63.5V</t>
        </is>
      </c>
      <c r="O93" s="72" t="inlineStr">
        <is>
          <t>100%</t>
        </is>
      </c>
      <c r="P93" s="72" t="inlineStr">
        <is>
          <t>100%</t>
        </is>
      </c>
      <c r="Q93" s="72" t="inlineStr">
        <is>
          <t>20AH</t>
        </is>
      </c>
      <c r="R93" s="72" t="n"/>
      <c r="S93" s="72" t="inlineStr">
        <is>
          <t>OK</t>
        </is>
      </c>
      <c r="T93" s="72" t="n"/>
      <c r="U93" s="67">
        <f>IF((COUNTIF(S93,"NG")+COUNTIF(T93,"NG"))&gt;0,"NG","OK")</f>
        <v/>
      </c>
      <c r="V93" s="67" t="n"/>
      <c r="W93" s="72" t="n"/>
      <c r="X93" s="72" t="inlineStr">
        <is>
          <t>898604471121C0281065</t>
        </is>
      </c>
      <c r="Y93" s="72" t="inlineStr">
        <is>
          <t>2021-09-12</t>
        </is>
      </c>
      <c r="Z93" s="72" t="inlineStr">
        <is>
          <t>2022-08-31</t>
        </is>
      </c>
      <c r="AA93" s="72" t="inlineStr">
        <is>
          <t>32.113</t>
        </is>
      </c>
      <c r="AB93" s="72">
        <f>VLOOKUP(D93,#REF!,2,FALSE)</f>
        <v/>
      </c>
      <c r="AC93" s="72" t="n"/>
      <c r="AD93" s="72" t="n"/>
      <c r="AE93" s="72" t="n"/>
      <c r="AF93" s="72" t="n"/>
      <c r="AG93" s="72" t="n"/>
    </row>
    <row r="94" ht="19.95" customFormat="1" customHeight="1" s="29">
      <c r="A94" s="32" t="inlineStr">
        <is>
          <t>BR6020192109250000143</t>
        </is>
      </c>
      <c r="B94" s="123" t="inlineStr">
        <is>
          <t>EPBMS200302109230448</t>
        </is>
      </c>
      <c r="C94" s="73" t="inlineStr">
        <is>
          <t>861193041547721</t>
        </is>
      </c>
      <c r="D94" s="73" t="inlineStr">
        <is>
          <t>460046718613805</t>
        </is>
      </c>
      <c r="E94" s="72" t="inlineStr">
        <is>
          <t>离线</t>
        </is>
      </c>
      <c r="F94" s="72" t="inlineStr">
        <is>
          <t>空闲</t>
        </is>
      </c>
      <c r="G94" s="72" t="inlineStr">
        <is>
          <t>-1.8A</t>
        </is>
      </c>
      <c r="H94" s="72" t="n"/>
      <c r="I94" s="72" t="n"/>
      <c r="J94" s="72" t="inlineStr">
        <is>
          <t>2021-11-10 09:18:04</t>
        </is>
      </c>
      <c r="K94" s="72" t="inlineStr">
        <is>
          <t>BMS.101.T5.3</t>
        </is>
      </c>
      <c r="L94" s="72" t="inlineStr">
        <is>
          <t>VP0101-01V03</t>
        </is>
      </c>
      <c r="M94" s="72" t="inlineStr">
        <is>
          <t>GPRS.101.T1.6</t>
        </is>
      </c>
      <c r="N94" s="72" t="inlineStr">
        <is>
          <t>67.5V</t>
        </is>
      </c>
      <c r="O94" s="72" t="inlineStr">
        <is>
          <t>100%</t>
        </is>
      </c>
      <c r="P94" s="72" t="inlineStr">
        <is>
          <t>92%</t>
        </is>
      </c>
      <c r="Q94" s="72" t="inlineStr">
        <is>
          <t>18AH</t>
        </is>
      </c>
      <c r="R94" s="72" t="n"/>
      <c r="S94" s="72" t="inlineStr">
        <is>
          <t>OK</t>
        </is>
      </c>
      <c r="T94" s="72" t="n"/>
      <c r="U94" s="67">
        <f>IF((COUNTIF(S94,"NG")+COUNTIF(T94,"NG"))&gt;0,"NG","OK")</f>
        <v/>
      </c>
      <c r="V94" s="67" t="n"/>
      <c r="W94" s="72" t="n"/>
      <c r="X94" s="72" t="inlineStr">
        <is>
          <t>898604471121C0280890</t>
        </is>
      </c>
      <c r="Y94" s="72" t="inlineStr">
        <is>
          <t>2021-09-13</t>
        </is>
      </c>
      <c r="Z94" s="72" t="inlineStr">
        <is>
          <t>2022-08-31</t>
        </is>
      </c>
      <c r="AA94" s="72" t="inlineStr">
        <is>
          <t>73.364</t>
        </is>
      </c>
      <c r="AB94" s="72">
        <f>VLOOKUP(D94,#REF!,2,FALSE)</f>
        <v/>
      </c>
      <c r="AC94" s="72" t="n"/>
      <c r="AD94" s="72" t="n"/>
      <c r="AE94" s="72" t="n"/>
      <c r="AF94" s="72" t="n"/>
      <c r="AG94" s="72" t="n"/>
    </row>
    <row r="95" ht="19.95" customFormat="1" customHeight="1" s="29">
      <c r="A95" s="32" t="inlineStr">
        <is>
          <t>BR6020192109250000144</t>
        </is>
      </c>
      <c r="B95" s="123" t="n"/>
      <c r="C95" s="73" t="inlineStr">
        <is>
          <t>861193041582348</t>
        </is>
      </c>
      <c r="D95" s="73" t="inlineStr">
        <is>
          <t>460046718613972</t>
        </is>
      </c>
      <c r="E95" s="72" t="inlineStr">
        <is>
          <t>在线</t>
        </is>
      </c>
      <c r="F95" s="72" t="inlineStr">
        <is>
          <t>空闲</t>
        </is>
      </c>
      <c r="G95" s="72" t="inlineStr">
        <is>
          <t>0A</t>
        </is>
      </c>
      <c r="H95" s="72" t="n"/>
      <c r="I95" s="72" t="n"/>
      <c r="J95" s="72" t="inlineStr">
        <is>
          <t>2021-11-10 10:40:43</t>
        </is>
      </c>
      <c r="K95" s="72" t="inlineStr">
        <is>
          <t>BMS.101.T5.3</t>
        </is>
      </c>
      <c r="L95" s="72" t="inlineStr">
        <is>
          <t>VP0101-01V03</t>
        </is>
      </c>
      <c r="M95" s="72" t="inlineStr">
        <is>
          <t>GPRS.101.T1.6</t>
        </is>
      </c>
      <c r="N95" s="72" t="inlineStr">
        <is>
          <t>67.8V</t>
        </is>
      </c>
      <c r="O95" s="72" t="inlineStr">
        <is>
          <t>100%</t>
        </is>
      </c>
      <c r="P95" s="72" t="inlineStr">
        <is>
          <t>100%</t>
        </is>
      </c>
      <c r="Q95" s="72" t="inlineStr">
        <is>
          <t>20AH</t>
        </is>
      </c>
      <c r="R95" s="72" t="n"/>
      <c r="S95" s="72" t="inlineStr">
        <is>
          <t>OK</t>
        </is>
      </c>
      <c r="T95" s="72" t="n"/>
      <c r="U95" s="67">
        <f>IF((COUNTIF(S95,"NG")+COUNTIF(T95,"NG"))&gt;0,"NG","OK")</f>
        <v/>
      </c>
      <c r="V95" s="67" t="n"/>
      <c r="W95" s="72" t="n"/>
      <c r="X95" s="72" t="inlineStr">
        <is>
          <t>898604471121C0281057</t>
        </is>
      </c>
      <c r="Y95" s="72" t="inlineStr">
        <is>
          <t>2021-09-12</t>
        </is>
      </c>
      <c r="Z95" s="72" t="inlineStr">
        <is>
          <t>2022-08-31</t>
        </is>
      </c>
      <c r="AA95" s="72" t="inlineStr">
        <is>
          <t>38.530</t>
        </is>
      </c>
      <c r="AB95" s="72">
        <f>VLOOKUP(D95,#REF!,2,FALSE)</f>
        <v/>
      </c>
      <c r="AC95" s="72" t="n"/>
      <c r="AD95" s="72" t="n"/>
      <c r="AE95" s="72" t="n"/>
      <c r="AF95" s="72" t="n"/>
      <c r="AG95" s="72" t="n"/>
    </row>
    <row r="96" ht="19.95" customFormat="1" customHeight="1" s="29">
      <c r="A96" s="32" t="inlineStr">
        <is>
          <t>BR6020192109250000145</t>
        </is>
      </c>
      <c r="B96" s="123" t="inlineStr">
        <is>
          <t>EPBMS200302109230315</t>
        </is>
      </c>
      <c r="C96" s="73" t="inlineStr">
        <is>
          <t>866156053126481</t>
        </is>
      </c>
      <c r="D96" s="73" t="inlineStr">
        <is>
          <t>460046718613905</t>
        </is>
      </c>
      <c r="E96" s="72" t="inlineStr">
        <is>
          <t>在线</t>
        </is>
      </c>
      <c r="F96" s="72" t="inlineStr">
        <is>
          <t>空闲</t>
        </is>
      </c>
      <c r="G96" s="72" t="inlineStr">
        <is>
          <t>-4.9A</t>
        </is>
      </c>
      <c r="H96" s="72" t="n"/>
      <c r="I96" s="72" t="n"/>
      <c r="J96" s="72" t="inlineStr">
        <is>
          <t>2021-11-10 10:40:51</t>
        </is>
      </c>
      <c r="K96" s="72" t="inlineStr">
        <is>
          <t>BMS.101.T5.3</t>
        </is>
      </c>
      <c r="L96" s="72" t="inlineStr">
        <is>
          <t>VP0101-01V03</t>
        </is>
      </c>
      <c r="M96" s="72" t="inlineStr">
        <is>
          <t>GPRS.101.T1.6</t>
        </is>
      </c>
      <c r="N96" s="72" t="inlineStr">
        <is>
          <t>67.1V</t>
        </is>
      </c>
      <c r="O96" s="72" t="inlineStr">
        <is>
          <t>100%</t>
        </is>
      </c>
      <c r="P96" s="72" t="inlineStr">
        <is>
          <t>100%</t>
        </is>
      </c>
      <c r="Q96" s="72" t="inlineStr">
        <is>
          <t>20AH</t>
        </is>
      </c>
      <c r="R96" s="72" t="n"/>
      <c r="S96" s="72" t="inlineStr">
        <is>
          <t>OK</t>
        </is>
      </c>
      <c r="T96" s="72" t="n"/>
      <c r="U96" s="67">
        <f>IF((COUNTIF(S96,"NG")+COUNTIF(T96,"NG"))&gt;0,"NG","OK")</f>
        <v/>
      </c>
      <c r="V96" s="67" t="n"/>
      <c r="W96" s="72" t="n"/>
      <c r="X96" s="72" t="inlineStr">
        <is>
          <t>898604471121C0280990</t>
        </is>
      </c>
      <c r="Y96" s="72" t="inlineStr">
        <is>
          <t>2021-09-12</t>
        </is>
      </c>
      <c r="Z96" s="72" t="inlineStr">
        <is>
          <t>2022-08-31</t>
        </is>
      </c>
      <c r="AA96" s="72" t="inlineStr">
        <is>
          <t>35.143</t>
        </is>
      </c>
      <c r="AB96" s="72">
        <f>VLOOKUP(D96,#REF!,2,FALSE)</f>
        <v/>
      </c>
      <c r="AC96" s="72" t="n"/>
      <c r="AD96" s="72" t="n"/>
      <c r="AE96" s="72" t="n"/>
      <c r="AF96" s="72" t="n"/>
      <c r="AG96" s="72" t="n"/>
    </row>
    <row r="97" ht="19.95" customFormat="1" customHeight="1" s="29">
      <c r="A97" s="32" t="inlineStr">
        <is>
          <t>BR6020192109250000146</t>
        </is>
      </c>
      <c r="B97" s="123" t="inlineStr">
        <is>
          <t>EPBMS200302109230460</t>
        </is>
      </c>
      <c r="C97" s="73" t="inlineStr">
        <is>
          <t>866156053108554</t>
        </is>
      </c>
      <c r="D97" s="73" t="inlineStr">
        <is>
          <t>460046718613904</t>
        </is>
      </c>
      <c r="E97" s="72" t="inlineStr">
        <is>
          <t>在线</t>
        </is>
      </c>
      <c r="F97" s="72" t="n"/>
      <c r="G97" s="72" t="inlineStr">
        <is>
          <t>11.1A</t>
        </is>
      </c>
      <c r="H97" s="72" t="n"/>
      <c r="I97" s="72" t="n"/>
      <c r="J97" s="72" t="inlineStr">
        <is>
          <t>2021-11-10 10:40:51</t>
        </is>
      </c>
      <c r="K97" s="72" t="inlineStr">
        <is>
          <t>BMS.101.T5.3</t>
        </is>
      </c>
      <c r="L97" s="72" t="inlineStr">
        <is>
          <t>VP0101-01V03</t>
        </is>
      </c>
      <c r="M97" s="72" t="inlineStr">
        <is>
          <t>GPRS.101.T1.6</t>
        </is>
      </c>
      <c r="N97" s="72" t="inlineStr">
        <is>
          <t>59.7V</t>
        </is>
      </c>
      <c r="O97" s="72" t="inlineStr">
        <is>
          <t>81%</t>
        </is>
      </c>
      <c r="P97" s="72" t="inlineStr">
        <is>
          <t>90%</t>
        </is>
      </c>
      <c r="Q97" s="72" t="inlineStr">
        <is>
          <t>18AH</t>
        </is>
      </c>
      <c r="R97" s="72" t="n"/>
      <c r="S97" s="72" t="inlineStr">
        <is>
          <t>OK</t>
        </is>
      </c>
      <c r="T97" s="72" t="n"/>
      <c r="U97" s="67">
        <f>IF((COUNTIF(S97,"NG")+COUNTIF(T97,"NG"))&gt;0,"NG","OK")</f>
        <v/>
      </c>
      <c r="V97" s="67" t="n"/>
      <c r="W97" s="72" t="n"/>
      <c r="X97" s="72" t="inlineStr">
        <is>
          <t>898604471121C0280989</t>
        </is>
      </c>
      <c r="Y97" s="72" t="inlineStr">
        <is>
          <t>2021-09-12</t>
        </is>
      </c>
      <c r="Z97" s="72" t="inlineStr">
        <is>
          <t>2022-08-31</t>
        </is>
      </c>
      <c r="AA97" s="72" t="inlineStr">
        <is>
          <t>40.511</t>
        </is>
      </c>
      <c r="AB97" s="72">
        <f>VLOOKUP(D97,#REF!,2,FALSE)</f>
        <v/>
      </c>
      <c r="AC97" s="72" t="n"/>
      <c r="AD97" s="72" t="n"/>
      <c r="AE97" s="72" t="n"/>
      <c r="AF97" s="72" t="n"/>
      <c r="AG97" s="72" t="n"/>
    </row>
    <row r="98" ht="19.95" customFormat="1" customHeight="1" s="29">
      <c r="A98" s="32" t="inlineStr">
        <is>
          <t>BR6020192109250000147</t>
        </is>
      </c>
      <c r="B98" s="123" t="inlineStr">
        <is>
          <t>EPBMS200302109230014</t>
        </is>
      </c>
      <c r="C98" s="73" t="inlineStr">
        <is>
          <t>866156053126226</t>
        </is>
      </c>
      <c r="D98" s="73" t="inlineStr">
        <is>
          <t>460046718613929</t>
        </is>
      </c>
      <c r="E98" s="72" t="inlineStr">
        <is>
          <t>在线</t>
        </is>
      </c>
      <c r="F98" s="72" t="inlineStr">
        <is>
          <t>空闲</t>
        </is>
      </c>
      <c r="G98" s="72" t="inlineStr">
        <is>
          <t>-4.9A</t>
        </is>
      </c>
      <c r="H98" s="72" t="n"/>
      <c r="I98" s="72" t="n"/>
      <c r="J98" s="72" t="inlineStr">
        <is>
          <t>2021-11-10 10:41:16</t>
        </is>
      </c>
      <c r="K98" s="72" t="inlineStr">
        <is>
          <t>BMS.101.T5.3</t>
        </is>
      </c>
      <c r="L98" s="72" t="inlineStr">
        <is>
          <t>VP0101-01V03</t>
        </is>
      </c>
      <c r="M98" s="72" t="inlineStr">
        <is>
          <t>GPRS.101.T1.6</t>
        </is>
      </c>
      <c r="N98" s="72" t="inlineStr">
        <is>
          <t>67.2V</t>
        </is>
      </c>
      <c r="O98" s="72" t="inlineStr">
        <is>
          <t>100%</t>
        </is>
      </c>
      <c r="P98" s="72" t="inlineStr">
        <is>
          <t>94%</t>
        </is>
      </c>
      <c r="Q98" s="72" t="inlineStr">
        <is>
          <t>18AH</t>
        </is>
      </c>
      <c r="R98" s="72" t="n"/>
      <c r="S98" s="72" t="inlineStr">
        <is>
          <t>OK</t>
        </is>
      </c>
      <c r="T98" s="72" t="n"/>
      <c r="U98" s="67">
        <f>IF((COUNTIF(S98,"NG")+COUNTIF(T98,"NG"))&gt;0,"NG","OK")</f>
        <v/>
      </c>
      <c r="V98" s="67" t="n"/>
      <c r="W98" s="72" t="n"/>
      <c r="X98" s="72" t="inlineStr">
        <is>
          <t>898604471121C0281014</t>
        </is>
      </c>
      <c r="Y98" s="72" t="inlineStr">
        <is>
          <t>2021-09-12</t>
        </is>
      </c>
      <c r="Z98" s="72" t="inlineStr">
        <is>
          <t>2022-08-31</t>
        </is>
      </c>
      <c r="AA98" s="72" t="inlineStr">
        <is>
          <t>35.053</t>
        </is>
      </c>
      <c r="AB98" s="72">
        <f>VLOOKUP(D98,#REF!,2,FALSE)</f>
        <v/>
      </c>
      <c r="AC98" s="72" t="n"/>
      <c r="AD98" s="72" t="n"/>
      <c r="AE98" s="72" t="n"/>
      <c r="AF98" s="72" t="n"/>
      <c r="AG98" s="72" t="n"/>
    </row>
    <row r="99" ht="19.95" customFormat="1" customHeight="1" s="29">
      <c r="A99" s="32" t="inlineStr">
        <is>
          <t>BR6020192109250000148</t>
        </is>
      </c>
      <c r="B99" s="123" t="inlineStr">
        <is>
          <t>EPBMS200302109230043 _</t>
        </is>
      </c>
      <c r="C99" s="73" t="inlineStr">
        <is>
          <t>866156053124452</t>
        </is>
      </c>
      <c r="D99" s="73" t="inlineStr">
        <is>
          <t>460046718613591</t>
        </is>
      </c>
      <c r="E99" s="72" t="inlineStr">
        <is>
          <t>离线</t>
        </is>
      </c>
      <c r="F99" s="72" t="n"/>
      <c r="G99" s="72" t="inlineStr">
        <is>
          <t>0A</t>
        </is>
      </c>
      <c r="H99" s="72" t="n"/>
      <c r="I99" s="72" t="n"/>
      <c r="J99" s="72" t="inlineStr">
        <is>
          <t>2021-11-10 10:31:11</t>
        </is>
      </c>
      <c r="K99" s="72" t="inlineStr">
        <is>
          <t>BMS.101.T5.3</t>
        </is>
      </c>
      <c r="L99" s="72" t="inlineStr">
        <is>
          <t>VP0101-01V03</t>
        </is>
      </c>
      <c r="M99" s="72" t="n"/>
      <c r="N99" s="72" t="inlineStr">
        <is>
          <t>63.1V</t>
        </is>
      </c>
      <c r="O99" s="72" t="inlineStr">
        <is>
          <t>99%</t>
        </is>
      </c>
      <c r="P99" s="72" t="inlineStr">
        <is>
          <t>93.5%</t>
        </is>
      </c>
      <c r="Q99" s="72" t="inlineStr">
        <is>
          <t>18.7AH</t>
        </is>
      </c>
      <c r="R99" s="72" t="inlineStr">
        <is>
          <t>DEVID/IMEI/IMSI不一致</t>
        </is>
      </c>
      <c r="S99" s="72" t="inlineStr">
        <is>
          <t>OK</t>
        </is>
      </c>
      <c r="T99" s="72" t="n"/>
      <c r="U99" s="67">
        <f>IF((COUNTIF(S99,"NG")+COUNTIF(T99,"NG"))&gt;0,"NG","OK")</f>
        <v/>
      </c>
      <c r="V99" s="67" t="n"/>
      <c r="W99" s="72" t="n"/>
      <c r="X99" s="72" t="inlineStr">
        <is>
          <t>898604471121C0280676</t>
        </is>
      </c>
      <c r="Y99" s="72" t="inlineStr">
        <is>
          <t>2021-09-12</t>
        </is>
      </c>
      <c r="Z99" s="72" t="inlineStr">
        <is>
          <t>2022-08-31</t>
        </is>
      </c>
      <c r="AA99" s="72" t="inlineStr">
        <is>
          <t>31.321</t>
        </is>
      </c>
      <c r="AB99" s="72">
        <f>VLOOKUP(D99,#REF!,2,FALSE)</f>
        <v/>
      </c>
      <c r="AC99" s="72" t="n"/>
      <c r="AD99" s="72" t="n"/>
      <c r="AE99" s="72" t="n"/>
      <c r="AF99" s="72" t="n"/>
      <c r="AG99" s="72" t="n"/>
    </row>
    <row r="100" ht="19.95" customFormat="1" customHeight="1" s="29">
      <c r="A100" s="32" t="inlineStr">
        <is>
          <t>BR6020192109250000149</t>
        </is>
      </c>
      <c r="B100" s="123" t="inlineStr">
        <is>
          <t>EPBMS200302109230191</t>
        </is>
      </c>
      <c r="C100" s="73" t="inlineStr">
        <is>
          <t>866156053126374</t>
        </is>
      </c>
      <c r="D100" s="73" t="inlineStr">
        <is>
          <t>460046718613830</t>
        </is>
      </c>
      <c r="E100" s="72" t="inlineStr">
        <is>
          <t>离线</t>
        </is>
      </c>
      <c r="F100" s="72" t="inlineStr">
        <is>
          <t>空闲</t>
        </is>
      </c>
      <c r="G100" s="72" t="inlineStr">
        <is>
          <t>0A</t>
        </is>
      </c>
      <c r="H100" s="72" t="n"/>
      <c r="I100" s="72" t="n"/>
      <c r="J100" s="72" t="inlineStr">
        <is>
          <t>2021-11-10 08:50:32</t>
        </is>
      </c>
      <c r="K100" s="72" t="inlineStr">
        <is>
          <t>BMS.101.T5.3</t>
        </is>
      </c>
      <c r="L100" s="72" t="inlineStr">
        <is>
          <t>VP0101-01V03</t>
        </is>
      </c>
      <c r="M100" s="72" t="inlineStr">
        <is>
          <t>GPRS.101.T1.6</t>
        </is>
      </c>
      <c r="N100" s="72" t="inlineStr">
        <is>
          <t>65.3V</t>
        </is>
      </c>
      <c r="O100" s="72" t="inlineStr">
        <is>
          <t>100%</t>
        </is>
      </c>
      <c r="P100" s="72" t="inlineStr">
        <is>
          <t>100%</t>
        </is>
      </c>
      <c r="Q100" s="72" t="inlineStr">
        <is>
          <t>20AH</t>
        </is>
      </c>
      <c r="R100" s="72" t="n"/>
      <c r="S100" s="72" t="inlineStr">
        <is>
          <t>OK</t>
        </is>
      </c>
      <c r="T100" s="72" t="n"/>
      <c r="U100" s="67">
        <f>IF((COUNTIF(S100,"NG")+COUNTIF(T100,"NG"))&gt;0,"NG","OK")</f>
        <v/>
      </c>
      <c r="V100" s="67" t="n"/>
      <c r="W100" s="72" t="n"/>
      <c r="X100" s="72" t="inlineStr">
        <is>
          <t>898604471121C0280915</t>
        </is>
      </c>
      <c r="Y100" s="72" t="inlineStr">
        <is>
          <t>2021-09-13</t>
        </is>
      </c>
      <c r="Z100" s="72" t="inlineStr">
        <is>
          <t>2022-08-31</t>
        </is>
      </c>
      <c r="AA100" s="72" t="inlineStr">
        <is>
          <t>35.599</t>
        </is>
      </c>
      <c r="AB100" s="72">
        <f>VLOOKUP(D100,#REF!,2,FALSE)</f>
        <v/>
      </c>
      <c r="AC100" s="72" t="n"/>
      <c r="AD100" s="72" t="n"/>
      <c r="AE100" s="72" t="n"/>
      <c r="AF100" s="72" t="n"/>
      <c r="AG100" s="72" t="n"/>
    </row>
    <row r="101" ht="19.95" customFormat="1" customHeight="1" s="29">
      <c r="A101" s="32" t="inlineStr">
        <is>
          <t>BR6020192109250000150</t>
        </is>
      </c>
      <c r="B101" s="123" t="inlineStr">
        <is>
          <t>EPBMS200302109230010</t>
        </is>
      </c>
      <c r="C101" s="73" t="inlineStr">
        <is>
          <t>866156053125483</t>
        </is>
      </c>
      <c r="D101" s="73" t="inlineStr">
        <is>
          <t>460046718613873</t>
        </is>
      </c>
      <c r="E101" s="72" t="inlineStr">
        <is>
          <t>离线</t>
        </is>
      </c>
      <c r="F101" s="72" t="inlineStr">
        <is>
          <t>空闲</t>
        </is>
      </c>
      <c r="G101" s="72" t="inlineStr">
        <is>
          <t>31.3A</t>
        </is>
      </c>
      <c r="H101" s="72" t="n"/>
      <c r="I101" s="72" t="n"/>
      <c r="J101" s="72" t="inlineStr">
        <is>
          <t>2021-11-10 10:05:07</t>
        </is>
      </c>
      <c r="K101" s="72" t="inlineStr">
        <is>
          <t>BMS.101.T5.3</t>
        </is>
      </c>
      <c r="L101" s="72" t="inlineStr">
        <is>
          <t>VP0101-01V03</t>
        </is>
      </c>
      <c r="M101" s="72" t="inlineStr">
        <is>
          <t>GPRS.101.T1.6</t>
        </is>
      </c>
      <c r="N101" s="72" t="inlineStr">
        <is>
          <t>60.1V</t>
        </is>
      </c>
      <c r="O101" s="72" t="inlineStr">
        <is>
          <t>76%</t>
        </is>
      </c>
      <c r="P101" s="72" t="inlineStr">
        <is>
          <t>93%</t>
        </is>
      </c>
      <c r="Q101" s="72" t="inlineStr">
        <is>
          <t>18AH</t>
        </is>
      </c>
      <c r="R101" s="72" t="n"/>
      <c r="S101" s="72" t="inlineStr">
        <is>
          <t>OK</t>
        </is>
      </c>
      <c r="T101" s="72" t="n"/>
      <c r="U101" s="67">
        <f>IF((COUNTIF(S101,"NG")+COUNTIF(T101,"NG"))&gt;0,"NG","OK")</f>
        <v/>
      </c>
      <c r="V101" s="67" t="n"/>
      <c r="W101" s="72" t="n"/>
      <c r="X101" s="72" t="inlineStr">
        <is>
          <t>898604471121C0280958</t>
        </is>
      </c>
      <c r="Y101" s="72" t="inlineStr">
        <is>
          <t>2021-09-12</t>
        </is>
      </c>
      <c r="Z101" s="72" t="inlineStr">
        <is>
          <t>2022-08-31</t>
        </is>
      </c>
      <c r="AA101" s="72" t="inlineStr">
        <is>
          <t>27.564</t>
        </is>
      </c>
      <c r="AB101" s="72">
        <f>VLOOKUP(D101,#REF!,2,FALSE)</f>
        <v/>
      </c>
      <c r="AC101" s="72" t="n"/>
      <c r="AD101" s="72" t="n"/>
      <c r="AE101" s="72" t="n"/>
      <c r="AF101" s="72" t="n"/>
      <c r="AG101" s="72" t="n"/>
    </row>
    <row r="102" ht="19.95" customFormat="1" customHeight="1" s="29">
      <c r="A102" s="32" t="inlineStr">
        <is>
          <t>BR6020192109250000151</t>
        </is>
      </c>
      <c r="B102" s="123" t="inlineStr">
        <is>
          <t>EPBMS200302109230486</t>
        </is>
      </c>
      <c r="C102" s="73" t="inlineStr">
        <is>
          <t>866156053123611</t>
        </is>
      </c>
      <c r="D102" s="73" t="inlineStr">
        <is>
          <t>460046718613558</t>
        </is>
      </c>
      <c r="E102" s="72" t="inlineStr">
        <is>
          <t>离线</t>
        </is>
      </c>
      <c r="F102" s="72" t="inlineStr">
        <is>
          <t>空闲</t>
        </is>
      </c>
      <c r="G102" s="72" t="inlineStr">
        <is>
          <t>0A</t>
        </is>
      </c>
      <c r="H102" s="72" t="n"/>
      <c r="I102" s="72" t="n"/>
      <c r="J102" s="72" t="inlineStr">
        <is>
          <t>2021-10-20 15:02:42</t>
        </is>
      </c>
      <c r="K102" s="72" t="inlineStr">
        <is>
          <t>BMS.101.T5.3</t>
        </is>
      </c>
      <c r="L102" s="72" t="inlineStr">
        <is>
          <t>VP0101-01V03</t>
        </is>
      </c>
      <c r="M102" s="72" t="inlineStr">
        <is>
          <t>GPRS.101.T1.6</t>
        </is>
      </c>
      <c r="N102" s="72" t="inlineStr">
        <is>
          <t>62V</t>
        </is>
      </c>
      <c r="O102" s="72" t="inlineStr">
        <is>
          <t>68%</t>
        </is>
      </c>
      <c r="P102" s="72" t="inlineStr">
        <is>
          <t>100%</t>
        </is>
      </c>
      <c r="Q102" s="72" t="inlineStr">
        <is>
          <t>20AH</t>
        </is>
      </c>
      <c r="R102" s="72" t="n"/>
      <c r="S102" s="72" t="inlineStr">
        <is>
          <t>NG</t>
        </is>
      </c>
      <c r="T102" s="72" t="n"/>
      <c r="U102" s="67">
        <f>IF((COUNTIF(S102,"NG")+COUNTIF(T102,"NG"))&gt;0,"NG","OK")</f>
        <v/>
      </c>
      <c r="V102" s="67" t="n"/>
      <c r="W102" s="40" t="n"/>
      <c r="X102" s="72" t="inlineStr">
        <is>
          <t>898604471121C0280643</t>
        </is>
      </c>
      <c r="Y102" s="72" t="inlineStr">
        <is>
          <t>2021-09-13</t>
        </is>
      </c>
      <c r="Z102" s="72" t="inlineStr">
        <is>
          <t>2022-08-31</t>
        </is>
      </c>
      <c r="AA102" s="72" t="inlineStr">
        <is>
          <t>22.448</t>
        </is>
      </c>
      <c r="AB102" s="72">
        <f>VLOOKUP(D102,#REF!,2,FALSE)</f>
        <v/>
      </c>
      <c r="AC102" s="72" t="n"/>
      <c r="AD102" s="72" t="n"/>
      <c r="AE102" s="72" t="n"/>
      <c r="AF102" s="72" t="n"/>
      <c r="AG102" s="72" t="n"/>
    </row>
    <row r="103" ht="19.95" customFormat="1" customHeight="1" s="29">
      <c r="A103" s="32" t="inlineStr">
        <is>
          <t>BR6020192109250000152</t>
        </is>
      </c>
      <c r="B103" s="123" t="inlineStr">
        <is>
          <t>EPBMS200302109230012</t>
        </is>
      </c>
      <c r="C103" s="73" t="inlineStr">
        <is>
          <t>861193041581985</t>
        </is>
      </c>
      <c r="D103" s="73" t="inlineStr">
        <is>
          <t>460046718613544</t>
        </is>
      </c>
      <c r="E103" s="72" t="inlineStr">
        <is>
          <t>离线</t>
        </is>
      </c>
      <c r="F103" s="72" t="inlineStr">
        <is>
          <t>空闲</t>
        </is>
      </c>
      <c r="G103" s="72" t="inlineStr">
        <is>
          <t>0A</t>
        </is>
      </c>
      <c r="H103" s="72" t="n"/>
      <c r="I103" s="72" t="n"/>
      <c r="J103" s="72" t="inlineStr">
        <is>
          <t>2021-11-10 08:13:44</t>
        </is>
      </c>
      <c r="K103" s="72" t="inlineStr">
        <is>
          <t>BMS.101.T5.3</t>
        </is>
      </c>
      <c r="L103" s="72" t="inlineStr">
        <is>
          <t>VP0101-01V03</t>
        </is>
      </c>
      <c r="M103" s="72" t="inlineStr">
        <is>
          <t>GPRS.101.T1.6</t>
        </is>
      </c>
      <c r="N103" s="72" t="inlineStr">
        <is>
          <t>52V</t>
        </is>
      </c>
      <c r="O103" s="72" t="inlineStr">
        <is>
          <t>0%</t>
        </is>
      </c>
      <c r="P103" s="72" t="inlineStr">
        <is>
          <t>100%</t>
        </is>
      </c>
      <c r="Q103" s="72" t="inlineStr">
        <is>
          <t>20AH</t>
        </is>
      </c>
      <c r="R103" s="72" t="n"/>
      <c r="S103" s="72" t="inlineStr">
        <is>
          <t>OK</t>
        </is>
      </c>
      <c r="T103" s="72" t="n"/>
      <c r="U103" s="67">
        <f>IF((COUNTIF(S103,"NG")+COUNTIF(T103,"NG"))&gt;0,"NG","OK")</f>
        <v/>
      </c>
      <c r="V103" s="67" t="n"/>
      <c r="W103" s="72" t="n"/>
      <c r="X103" s="72" t="inlineStr">
        <is>
          <t>898604471121C0280629</t>
        </is>
      </c>
      <c r="Y103" s="72" t="inlineStr">
        <is>
          <t>2021-09-12</t>
        </is>
      </c>
      <c r="Z103" s="72" t="inlineStr">
        <is>
          <t>2022-08-31</t>
        </is>
      </c>
      <c r="AA103" s="72" t="inlineStr">
        <is>
          <t>26.135</t>
        </is>
      </c>
      <c r="AB103" s="72">
        <f>VLOOKUP(D103,#REF!,2,FALSE)</f>
        <v/>
      </c>
      <c r="AC103" s="72" t="n"/>
      <c r="AD103" s="72" t="n"/>
      <c r="AE103" s="72" t="n"/>
      <c r="AF103" s="72" t="n"/>
      <c r="AG103" s="72" t="n"/>
    </row>
    <row r="104" ht="19.95" customFormat="1" customHeight="1" s="29">
      <c r="A104" s="32" t="inlineStr">
        <is>
          <t>BR6020192109250000153</t>
        </is>
      </c>
      <c r="B104" s="123" t="inlineStr">
        <is>
          <t>EPBMS200302109230004</t>
        </is>
      </c>
      <c r="C104" s="73" t="inlineStr">
        <is>
          <t>866156053132331</t>
        </is>
      </c>
      <c r="D104" s="73" t="inlineStr">
        <is>
          <t>460046718613901</t>
        </is>
      </c>
      <c r="E104" s="72" t="inlineStr">
        <is>
          <t>在线</t>
        </is>
      </c>
      <c r="F104" s="72" t="inlineStr">
        <is>
          <t>空闲</t>
        </is>
      </c>
      <c r="G104" s="72" t="inlineStr">
        <is>
          <t>0A</t>
        </is>
      </c>
      <c r="H104" s="72" t="n"/>
      <c r="I104" s="72" t="n"/>
      <c r="J104" s="72" t="inlineStr">
        <is>
          <t>2021-11-10 10:42:32</t>
        </is>
      </c>
      <c r="K104" s="72" t="inlineStr">
        <is>
          <t>BMS.101.T5.3</t>
        </is>
      </c>
      <c r="L104" s="72" t="inlineStr">
        <is>
          <t>VP0101-01V03</t>
        </is>
      </c>
      <c r="M104" s="72" t="inlineStr">
        <is>
          <t>GPRS.101.T1.6</t>
        </is>
      </c>
      <c r="N104" s="72" t="inlineStr">
        <is>
          <t>61.8V</t>
        </is>
      </c>
      <c r="O104" s="72" t="inlineStr">
        <is>
          <t>49%</t>
        </is>
      </c>
      <c r="P104" s="72" t="inlineStr">
        <is>
          <t>99%</t>
        </is>
      </c>
      <c r="Q104" s="72" t="inlineStr">
        <is>
          <t>19AH</t>
        </is>
      </c>
      <c r="R104" s="72" t="n"/>
      <c r="S104" s="72" t="inlineStr">
        <is>
          <t>OK</t>
        </is>
      </c>
      <c r="T104" s="72" t="n"/>
      <c r="U104" s="67">
        <f>IF((COUNTIF(S104,"NG")+COUNTIF(T104,"NG"))&gt;0,"NG","OK")</f>
        <v/>
      </c>
      <c r="V104" s="67" t="n"/>
      <c r="W104" s="72" t="n"/>
      <c r="X104" s="72" t="inlineStr">
        <is>
          <t>898604471121C0280986</t>
        </is>
      </c>
      <c r="Y104" s="72" t="inlineStr">
        <is>
          <t>2021-09-12</t>
        </is>
      </c>
      <c r="Z104" s="72" t="inlineStr">
        <is>
          <t>2022-08-31</t>
        </is>
      </c>
      <c r="AA104" s="72" t="inlineStr">
        <is>
          <t>26.214</t>
        </is>
      </c>
      <c r="AB104" s="72">
        <f>VLOOKUP(D104,#REF!,2,FALSE)</f>
        <v/>
      </c>
      <c r="AC104" s="72" t="n"/>
      <c r="AD104" s="72" t="n"/>
      <c r="AE104" s="72" t="n"/>
      <c r="AF104" s="72" t="n"/>
      <c r="AG104" s="72" t="n"/>
    </row>
    <row r="105" ht="19.95" customFormat="1" customHeight="1" s="29">
      <c r="A105" s="32" t="inlineStr">
        <is>
          <t>BR6020192109250000154</t>
        </is>
      </c>
      <c r="B105" s="123" t="inlineStr">
        <is>
          <t>EPBMS200302109230053</t>
        </is>
      </c>
      <c r="C105" s="73" t="inlineStr">
        <is>
          <t>861193041579641</t>
        </is>
      </c>
      <c r="D105" s="73" t="inlineStr">
        <is>
          <t>460046718613537</t>
        </is>
      </c>
      <c r="E105" s="72" t="inlineStr">
        <is>
          <t>在线</t>
        </is>
      </c>
      <c r="F105" s="72" t="inlineStr">
        <is>
          <t>空闲</t>
        </is>
      </c>
      <c r="G105" s="72" t="inlineStr">
        <is>
          <t>-9.1A</t>
        </is>
      </c>
      <c r="H105" s="72" t="n"/>
      <c r="I105" s="72" t="n"/>
      <c r="J105" s="72" t="inlineStr">
        <is>
          <t>2021-11-10 10:42:37</t>
        </is>
      </c>
      <c r="K105" s="72" t="inlineStr">
        <is>
          <t>BMS.101.T5.3</t>
        </is>
      </c>
      <c r="L105" s="72" t="inlineStr">
        <is>
          <t>VP0101-01V03</t>
        </is>
      </c>
      <c r="M105" s="72" t="inlineStr">
        <is>
          <t>GPRS.101.T1.6</t>
        </is>
      </c>
      <c r="N105" s="72" t="inlineStr">
        <is>
          <t>65.1V</t>
        </is>
      </c>
      <c r="O105" s="72" t="inlineStr">
        <is>
          <t>94%</t>
        </is>
      </c>
      <c r="P105" s="72" t="inlineStr">
        <is>
          <t>100%</t>
        </is>
      </c>
      <c r="Q105" s="72" t="inlineStr">
        <is>
          <t>20AH</t>
        </is>
      </c>
      <c r="R105" s="72" t="n"/>
      <c r="S105" s="72" t="inlineStr">
        <is>
          <t>OK</t>
        </is>
      </c>
      <c r="T105" s="72" t="n"/>
      <c r="U105" s="67">
        <f>IF((COUNTIF(S105,"NG")+COUNTIF(T105,"NG"))&gt;0,"NG","OK")</f>
        <v/>
      </c>
      <c r="V105" s="67" t="n"/>
      <c r="W105" s="72" t="n"/>
      <c r="X105" s="72" t="inlineStr">
        <is>
          <t>898604471121C0280622</t>
        </is>
      </c>
      <c r="Y105" s="72" t="inlineStr">
        <is>
          <t>2021-09-12</t>
        </is>
      </c>
      <c r="Z105" s="72" t="inlineStr">
        <is>
          <t>2022-08-31</t>
        </is>
      </c>
      <c r="AA105" s="72" t="inlineStr">
        <is>
          <t>33.414</t>
        </is>
      </c>
      <c r="AB105" s="72">
        <f>VLOOKUP(D105,#REF!,2,FALSE)</f>
        <v/>
      </c>
      <c r="AC105" s="72" t="n"/>
      <c r="AD105" s="72" t="n"/>
      <c r="AE105" s="72" t="n"/>
      <c r="AF105" s="72" t="n"/>
      <c r="AG105" s="72" t="n"/>
    </row>
    <row r="106" ht="19.95" customFormat="1" customHeight="1" s="29">
      <c r="A106" s="32" t="inlineStr">
        <is>
          <t>BR6020192109250000155</t>
        </is>
      </c>
      <c r="B106" s="123" t="inlineStr">
        <is>
          <t>EPBMS200302109230192</t>
        </is>
      </c>
      <c r="C106" s="73" t="inlineStr">
        <is>
          <t>866156053127398</t>
        </is>
      </c>
      <c r="D106" s="73" t="inlineStr">
        <is>
          <t>460046718613554</t>
        </is>
      </c>
      <c r="E106" s="72" t="inlineStr">
        <is>
          <t>离线</t>
        </is>
      </c>
      <c r="F106" s="72" t="inlineStr">
        <is>
          <t>空闲</t>
        </is>
      </c>
      <c r="G106" s="72" t="inlineStr">
        <is>
          <t>32A</t>
        </is>
      </c>
      <c r="H106" s="72" t="n"/>
      <c r="I106" s="72" t="n"/>
      <c r="J106" s="72" t="inlineStr">
        <is>
          <t>2021-11-10 10:15:01</t>
        </is>
      </c>
      <c r="K106" s="72" t="inlineStr">
        <is>
          <t>BMS.101.T5.3</t>
        </is>
      </c>
      <c r="L106" s="72" t="inlineStr">
        <is>
          <t>VP0101-01V03</t>
        </is>
      </c>
      <c r="M106" s="72" t="inlineStr">
        <is>
          <t>GPRS.101.T1.6</t>
        </is>
      </c>
      <c r="N106" s="72" t="inlineStr">
        <is>
          <t>61.6V</t>
        </is>
      </c>
      <c r="O106" s="72" t="inlineStr">
        <is>
          <t>60%</t>
        </is>
      </c>
      <c r="P106" s="72" t="inlineStr">
        <is>
          <t>100%</t>
        </is>
      </c>
      <c r="Q106" s="72" t="inlineStr">
        <is>
          <t>20AH</t>
        </is>
      </c>
      <c r="R106" s="72" t="n"/>
      <c r="S106" s="72" t="inlineStr">
        <is>
          <t>OK</t>
        </is>
      </c>
      <c r="T106" s="72" t="n"/>
      <c r="U106" s="67">
        <f>IF((COUNTIF(S106,"NG")+COUNTIF(T106,"NG"))&gt;0,"NG","OK")</f>
        <v/>
      </c>
      <c r="V106" s="67" t="n"/>
      <c r="W106" s="72" t="n"/>
      <c r="X106" s="72" t="inlineStr">
        <is>
          <t>898604471121C0280639</t>
        </is>
      </c>
      <c r="Y106" s="72" t="inlineStr">
        <is>
          <t>2021-09-12</t>
        </is>
      </c>
      <c r="Z106" s="72" t="inlineStr">
        <is>
          <t>2022-08-31</t>
        </is>
      </c>
      <c r="AA106" s="72" t="inlineStr">
        <is>
          <t>25.813</t>
        </is>
      </c>
      <c r="AB106" s="72">
        <f>VLOOKUP(D106,#REF!,2,FALSE)</f>
        <v/>
      </c>
      <c r="AC106" s="72" t="n"/>
      <c r="AD106" s="72" t="n"/>
      <c r="AE106" s="72" t="n"/>
      <c r="AF106" s="72" t="n"/>
      <c r="AG106" s="72" t="n"/>
    </row>
    <row r="107" ht="19.95" customFormat="1" customHeight="1" s="29">
      <c r="A107" s="32" t="inlineStr">
        <is>
          <t>BR6020192109250000156</t>
        </is>
      </c>
      <c r="B107" s="123" t="inlineStr">
        <is>
          <t>EPBMS200302109230474</t>
        </is>
      </c>
      <c r="C107" s="73" t="inlineStr">
        <is>
          <t>866156053133453</t>
        </is>
      </c>
      <c r="D107" s="73" t="inlineStr">
        <is>
          <t>460046718613645</t>
        </is>
      </c>
      <c r="E107" s="72" t="inlineStr">
        <is>
          <t>在线</t>
        </is>
      </c>
      <c r="F107" s="72" t="inlineStr">
        <is>
          <t>充电</t>
        </is>
      </c>
      <c r="G107" s="72" t="inlineStr">
        <is>
          <t>-8.8A</t>
        </is>
      </c>
      <c r="H107" s="72" t="n"/>
      <c r="I107" s="72" t="n"/>
      <c r="J107" s="72" t="inlineStr">
        <is>
          <t>2021-11-10 10:41:07</t>
        </is>
      </c>
      <c r="K107" s="72" t="inlineStr">
        <is>
          <t>BMS.101.T5.3</t>
        </is>
      </c>
      <c r="L107" s="72" t="inlineStr">
        <is>
          <t>VP0101-01V03</t>
        </is>
      </c>
      <c r="M107" s="72" t="inlineStr">
        <is>
          <t>GPRS.101.T1.6</t>
        </is>
      </c>
      <c r="N107" s="72" t="inlineStr">
        <is>
          <t>64.3V</t>
        </is>
      </c>
      <c r="O107" s="72" t="inlineStr">
        <is>
          <t>44%</t>
        </is>
      </c>
      <c r="P107" s="72" t="inlineStr">
        <is>
          <t>100%</t>
        </is>
      </c>
      <c r="Q107" s="72" t="inlineStr">
        <is>
          <t>20AH</t>
        </is>
      </c>
      <c r="R107" s="72" t="n"/>
      <c r="S107" s="72" t="inlineStr">
        <is>
          <t>OK</t>
        </is>
      </c>
      <c r="T107" s="72" t="n"/>
      <c r="U107" s="67">
        <f>IF((COUNTIF(S107,"NG")+COUNTIF(T107,"NG"))&gt;0,"NG","OK")</f>
        <v/>
      </c>
      <c r="V107" s="67" t="n"/>
      <c r="W107" s="72" t="n"/>
      <c r="X107" s="72" t="inlineStr">
        <is>
          <t>898604471121C0280730</t>
        </is>
      </c>
      <c r="Y107" s="72" t="inlineStr">
        <is>
          <t>2021-09-12</t>
        </is>
      </c>
      <c r="Z107" s="72" t="inlineStr">
        <is>
          <t>2022-08-31</t>
        </is>
      </c>
      <c r="AA107" s="72" t="inlineStr">
        <is>
          <t>26.982</t>
        </is>
      </c>
      <c r="AB107" s="72">
        <f>VLOOKUP(D107,#REF!,2,FALSE)</f>
        <v/>
      </c>
      <c r="AC107" s="72" t="n"/>
      <c r="AD107" s="72" t="n"/>
      <c r="AE107" s="72" t="n"/>
      <c r="AF107" s="72" t="n"/>
      <c r="AG107" s="72" t="n"/>
    </row>
    <row r="108" ht="19.95" customFormat="1" customHeight="1" s="29">
      <c r="A108" s="32" t="inlineStr">
        <is>
          <t>BR6020192109250000157</t>
        </is>
      </c>
      <c r="B108" s="123" t="n"/>
      <c r="C108" s="73" t="inlineStr">
        <is>
          <t>861193041579658</t>
        </is>
      </c>
      <c r="D108" s="73" t="inlineStr">
        <is>
          <t>460046718613872</t>
        </is>
      </c>
      <c r="E108" s="72" t="inlineStr">
        <is>
          <t>离线</t>
        </is>
      </c>
      <c r="F108" s="72" t="n"/>
      <c r="G108" s="72" t="inlineStr">
        <is>
          <t>0A</t>
        </is>
      </c>
      <c r="H108" s="72" t="n"/>
      <c r="I108" s="72" t="n"/>
      <c r="J108" s="72" t="inlineStr">
        <is>
          <t>2021-10-21 15:44:53</t>
        </is>
      </c>
      <c r="K108" s="72" t="n"/>
      <c r="L108" s="72" t="n"/>
      <c r="M108" s="72" t="n"/>
      <c r="N108" s="72" t="inlineStr">
        <is>
          <t>66.22V</t>
        </is>
      </c>
      <c r="O108" s="72" t="inlineStr">
        <is>
          <t>100%</t>
        </is>
      </c>
      <c r="P108" s="72" t="inlineStr">
        <is>
          <t>100%</t>
        </is>
      </c>
      <c r="Q108" s="72" t="inlineStr">
        <is>
          <t>AH</t>
        </is>
      </c>
      <c r="R108" s="72" t="inlineStr">
        <is>
          <t>DEVID/IMEI/IMSI不一致</t>
        </is>
      </c>
      <c r="S108" s="72" t="inlineStr">
        <is>
          <t>NG</t>
        </is>
      </c>
      <c r="T108" s="72" t="n"/>
      <c r="U108" s="67">
        <f>IF((COUNTIF(S108,"NG")+COUNTIF(T108,"NG"))&gt;0,"NG","OK")</f>
        <v/>
      </c>
      <c r="V108" s="67" t="n"/>
      <c r="W108" s="40" t="n"/>
      <c r="X108" s="72" t="inlineStr">
        <is>
          <t>898604471121C0280957</t>
        </is>
      </c>
      <c r="Y108" s="72" t="inlineStr">
        <is>
          <t>2021-09-12</t>
        </is>
      </c>
      <c r="Z108" s="72" t="inlineStr">
        <is>
          <t>2022-08-31</t>
        </is>
      </c>
      <c r="AA108" s="72" t="inlineStr">
        <is>
          <t>29.395</t>
        </is>
      </c>
      <c r="AB108" s="72">
        <f>VLOOKUP(D108,#REF!,2,FALSE)</f>
        <v/>
      </c>
      <c r="AC108" s="72" t="n"/>
      <c r="AD108" s="72" t="n"/>
      <c r="AE108" s="72" t="n"/>
      <c r="AF108" s="72" t="n"/>
      <c r="AG108" s="72" t="n"/>
    </row>
    <row r="109" ht="19.95" customFormat="1" customHeight="1" s="29">
      <c r="A109" s="32" t="inlineStr">
        <is>
          <t>BR6020192109250000158</t>
        </is>
      </c>
      <c r="B109" s="123" t="n"/>
      <c r="C109" s="73" t="inlineStr">
        <is>
          <t>866156053133958</t>
        </is>
      </c>
      <c r="D109" s="73" t="inlineStr">
        <is>
          <t>460046718613981</t>
        </is>
      </c>
      <c r="E109" s="72" t="inlineStr">
        <is>
          <t>在线</t>
        </is>
      </c>
      <c r="F109" s="72" t="n"/>
      <c r="G109" s="72" t="inlineStr">
        <is>
          <t>0A</t>
        </is>
      </c>
      <c r="H109" s="72" t="n"/>
      <c r="I109" s="72" t="n"/>
      <c r="J109" s="72" t="inlineStr">
        <is>
          <t>2021-11-10 10:43:20</t>
        </is>
      </c>
      <c r="K109" s="72" t="n"/>
      <c r="L109" s="72" t="n"/>
      <c r="M109" s="72" t="n"/>
      <c r="N109" s="72" t="inlineStr">
        <is>
          <t>64.9V</t>
        </is>
      </c>
      <c r="O109" s="72" t="inlineStr">
        <is>
          <t>100%</t>
        </is>
      </c>
      <c r="P109" s="72" t="inlineStr">
        <is>
          <t>90%</t>
        </is>
      </c>
      <c r="Q109" s="72" t="inlineStr">
        <is>
          <t>AH</t>
        </is>
      </c>
      <c r="R109" s="72" t="inlineStr">
        <is>
          <t>DEVID/IMEI/IMSI不一致</t>
        </is>
      </c>
      <c r="S109" s="72" t="inlineStr">
        <is>
          <t>OK</t>
        </is>
      </c>
      <c r="T109" s="72" t="n"/>
      <c r="U109" s="67">
        <f>IF((COUNTIF(S109,"NG")+COUNTIF(T109,"NG"))&gt;0,"NG","OK")</f>
        <v/>
      </c>
      <c r="V109" s="67" t="n"/>
      <c r="W109" s="72" t="n"/>
      <c r="X109" s="72" t="inlineStr">
        <is>
          <t>898604471121C0281066</t>
        </is>
      </c>
      <c r="Y109" s="72" t="inlineStr">
        <is>
          <t>2021-09-12</t>
        </is>
      </c>
      <c r="Z109" s="72" t="inlineStr">
        <is>
          <t>2022-08-31</t>
        </is>
      </c>
      <c r="AA109" s="72" t="inlineStr">
        <is>
          <t>26.725</t>
        </is>
      </c>
      <c r="AB109" s="72">
        <f>VLOOKUP(D109,#REF!,2,FALSE)</f>
        <v/>
      </c>
      <c r="AC109" s="72" t="n"/>
      <c r="AD109" s="72" t="n"/>
      <c r="AE109" s="72" t="n"/>
      <c r="AF109" s="72" t="n"/>
      <c r="AG109" s="72" t="n"/>
    </row>
    <row r="110" ht="19.95" customFormat="1" customHeight="1" s="29">
      <c r="A110" s="32" t="inlineStr">
        <is>
          <t>BR6020192109250000159</t>
        </is>
      </c>
      <c r="B110" s="123" t="inlineStr">
        <is>
          <t>EPBMS200302109230312</t>
        </is>
      </c>
      <c r="C110" s="73" t="inlineStr">
        <is>
          <t>866156053126283</t>
        </is>
      </c>
      <c r="D110" s="73" t="inlineStr">
        <is>
          <t>460046718613597</t>
        </is>
      </c>
      <c r="E110" s="72" t="inlineStr">
        <is>
          <t>在线</t>
        </is>
      </c>
      <c r="F110" s="72" t="inlineStr">
        <is>
          <t>空闲</t>
        </is>
      </c>
      <c r="G110" s="72" t="inlineStr">
        <is>
          <t>-8.9A</t>
        </is>
      </c>
      <c r="H110" s="72" t="n"/>
      <c r="I110" s="72" t="n"/>
      <c r="J110" s="72" t="inlineStr">
        <is>
          <t>2021-11-10 10:41:02</t>
        </is>
      </c>
      <c r="K110" s="72" t="inlineStr">
        <is>
          <t>BMS.101.T5.3</t>
        </is>
      </c>
      <c r="L110" s="72" t="inlineStr">
        <is>
          <t>VP0101-01V03</t>
        </is>
      </c>
      <c r="M110" s="72" t="inlineStr">
        <is>
          <t>GPRS.101.T1.6</t>
        </is>
      </c>
      <c r="N110" s="72" t="inlineStr">
        <is>
          <t>64.5V</t>
        </is>
      </c>
      <c r="O110" s="72" t="inlineStr">
        <is>
          <t>70%</t>
        </is>
      </c>
      <c r="P110" s="72" t="inlineStr">
        <is>
          <t>99%</t>
        </is>
      </c>
      <c r="Q110" s="72" t="inlineStr">
        <is>
          <t>19AH</t>
        </is>
      </c>
      <c r="R110" s="72" t="n"/>
      <c r="S110" s="72" t="inlineStr">
        <is>
          <t>OK</t>
        </is>
      </c>
      <c r="T110" s="72" t="n"/>
      <c r="U110" s="67">
        <f>IF((COUNTIF(S110,"NG")+COUNTIF(T110,"NG"))&gt;0,"NG","OK")</f>
        <v/>
      </c>
      <c r="V110" s="67" t="n"/>
      <c r="W110" s="72" t="n"/>
      <c r="X110" s="72" t="inlineStr">
        <is>
          <t>898604471121C0280682</t>
        </is>
      </c>
      <c r="Y110" s="72" t="inlineStr">
        <is>
          <t>2021-09-12</t>
        </is>
      </c>
      <c r="Z110" s="72" t="inlineStr">
        <is>
          <t>2022-08-31</t>
        </is>
      </c>
      <c r="AA110" s="72" t="inlineStr">
        <is>
          <t>29.547</t>
        </is>
      </c>
      <c r="AB110" s="72">
        <f>VLOOKUP(D110,#REF!,2,FALSE)</f>
        <v/>
      </c>
      <c r="AC110" s="72" t="n"/>
      <c r="AD110" s="72" t="n"/>
      <c r="AE110" s="72" t="n"/>
      <c r="AF110" s="72" t="n"/>
      <c r="AG110" s="72" t="n"/>
    </row>
    <row r="111" ht="19.95" customFormat="1" customHeight="1" s="29">
      <c r="A111" s="32" t="inlineStr">
        <is>
          <t>BR6020192109250000160</t>
        </is>
      </c>
      <c r="B111" s="123" t="inlineStr">
        <is>
          <t>EPBMS200302109230317</t>
        </is>
      </c>
      <c r="C111" s="73" t="inlineStr">
        <is>
          <t>861193041581936</t>
        </is>
      </c>
      <c r="D111" s="73" t="inlineStr">
        <is>
          <t>460046718613636</t>
        </is>
      </c>
      <c r="E111" s="72" t="inlineStr">
        <is>
          <t>离线</t>
        </is>
      </c>
      <c r="F111" s="72" t="inlineStr">
        <is>
          <t>空闲</t>
        </is>
      </c>
      <c r="G111" s="72" t="inlineStr">
        <is>
          <t>14.2A</t>
        </is>
      </c>
      <c r="H111" s="72" t="n"/>
      <c r="I111" s="72" t="n"/>
      <c r="J111" s="72" t="inlineStr">
        <is>
          <t>2021-11-10 10:25:52</t>
        </is>
      </c>
      <c r="K111" s="72" t="inlineStr">
        <is>
          <t>BMS.101.T5.3</t>
        </is>
      </c>
      <c r="L111" s="72" t="inlineStr">
        <is>
          <t>VP0101-01V03</t>
        </is>
      </c>
      <c r="M111" s="72" t="inlineStr">
        <is>
          <t>GPRS.101.T1.6</t>
        </is>
      </c>
      <c r="N111" s="72" t="inlineStr">
        <is>
          <t>60.2V</t>
        </is>
      </c>
      <c r="O111" s="72" t="inlineStr">
        <is>
          <t>28%</t>
        </is>
      </c>
      <c r="P111" s="72" t="inlineStr">
        <is>
          <t>100%</t>
        </is>
      </c>
      <c r="Q111" s="72" t="inlineStr">
        <is>
          <t>20AH</t>
        </is>
      </c>
      <c r="R111" s="72" t="n"/>
      <c r="S111" s="72" t="inlineStr">
        <is>
          <t>OK</t>
        </is>
      </c>
      <c r="T111" s="72" t="n"/>
      <c r="U111" s="67">
        <f>IF((COUNTIF(S111,"NG")+COUNTIF(T111,"NG"))&gt;0,"NG","OK")</f>
        <v/>
      </c>
      <c r="V111" s="67" t="n"/>
      <c r="W111" s="72" t="n"/>
      <c r="X111" s="72" t="inlineStr">
        <is>
          <t>898604471121C0280721</t>
        </is>
      </c>
      <c r="Y111" s="72" t="inlineStr">
        <is>
          <t>2021-09-12</t>
        </is>
      </c>
      <c r="Z111" s="72" t="inlineStr">
        <is>
          <t>2022-08-31</t>
        </is>
      </c>
      <c r="AA111" s="72" t="inlineStr">
        <is>
          <t>34.146</t>
        </is>
      </c>
      <c r="AB111" s="72">
        <f>VLOOKUP(D111,#REF!,2,FALSE)</f>
        <v/>
      </c>
      <c r="AC111" s="72" t="n"/>
      <c r="AD111" s="72" t="n"/>
      <c r="AE111" s="72" t="n"/>
      <c r="AF111" s="72" t="n"/>
      <c r="AG111" s="72" t="n"/>
    </row>
    <row r="112" ht="19.95" customFormat="1" customHeight="1" s="29">
      <c r="A112" s="32" t="inlineStr">
        <is>
          <t>BR6020192109250000161</t>
        </is>
      </c>
      <c r="B112" s="123" t="inlineStr">
        <is>
          <t>EPBMS200302109230376</t>
        </is>
      </c>
      <c r="C112" s="73" t="inlineStr">
        <is>
          <t>861193041583452</t>
        </is>
      </c>
      <c r="D112" s="73" t="inlineStr">
        <is>
          <t>460046718613664</t>
        </is>
      </c>
      <c r="E112" s="72" t="inlineStr">
        <is>
          <t>在线</t>
        </is>
      </c>
      <c r="F112" s="72" t="inlineStr">
        <is>
          <t>空闲</t>
        </is>
      </c>
      <c r="G112" s="72" t="inlineStr">
        <is>
          <t>0A</t>
        </is>
      </c>
      <c r="H112" s="72" t="n"/>
      <c r="I112" s="72" t="n"/>
      <c r="J112" s="72" t="inlineStr">
        <is>
          <t>2021-11-10 10:43:50</t>
        </is>
      </c>
      <c r="K112" s="72" t="inlineStr">
        <is>
          <t>BMS.101.T5.3</t>
        </is>
      </c>
      <c r="L112" s="72" t="inlineStr">
        <is>
          <t>VP0101-01V03</t>
        </is>
      </c>
      <c r="M112" s="72" t="inlineStr">
        <is>
          <t>GPRS.101.T1.6</t>
        </is>
      </c>
      <c r="N112" s="72" t="inlineStr">
        <is>
          <t>62.3V</t>
        </is>
      </c>
      <c r="O112" s="72" t="inlineStr">
        <is>
          <t>66%</t>
        </is>
      </c>
      <c r="P112" s="72" t="inlineStr">
        <is>
          <t>100%</t>
        </is>
      </c>
      <c r="Q112" s="72" t="inlineStr">
        <is>
          <t>20AH</t>
        </is>
      </c>
      <c r="R112" s="72" t="n"/>
      <c r="S112" s="72" t="inlineStr">
        <is>
          <t>OK</t>
        </is>
      </c>
      <c r="T112" s="72" t="n"/>
      <c r="U112" s="67">
        <f>IF((COUNTIF(S112,"NG")+COUNTIF(T112,"NG"))&gt;0,"NG","OK")</f>
        <v/>
      </c>
      <c r="V112" s="67" t="n"/>
      <c r="W112" s="72" t="n"/>
      <c r="X112" s="72" t="inlineStr">
        <is>
          <t>898604471121C0280749</t>
        </is>
      </c>
      <c r="Y112" s="72" t="inlineStr">
        <is>
          <t>2021-09-12</t>
        </is>
      </c>
      <c r="Z112" s="72" t="inlineStr">
        <is>
          <t>2022-08-31</t>
        </is>
      </c>
      <c r="AA112" s="72" t="inlineStr">
        <is>
          <t>33.081</t>
        </is>
      </c>
      <c r="AB112" s="72">
        <f>VLOOKUP(D112,#REF!,2,FALSE)</f>
        <v/>
      </c>
      <c r="AC112" s="72" t="n"/>
      <c r="AD112" s="72" t="n"/>
      <c r="AE112" s="72" t="n"/>
      <c r="AF112" s="72" t="n"/>
      <c r="AG112" s="72" t="n"/>
    </row>
    <row r="113" ht="19.95" customFormat="1" customHeight="1" s="29">
      <c r="A113" s="32" t="inlineStr">
        <is>
          <t>BR6020192109250000162</t>
        </is>
      </c>
      <c r="B113" s="123" t="inlineStr">
        <is>
          <t>EPBMS200302109230166</t>
        </is>
      </c>
      <c r="C113" s="73" t="inlineStr">
        <is>
          <t>866156053123488</t>
        </is>
      </c>
      <c r="D113" s="73" t="inlineStr">
        <is>
          <t>460046718613638</t>
        </is>
      </c>
      <c r="E113" s="72" t="inlineStr">
        <is>
          <t>离线</t>
        </is>
      </c>
      <c r="F113" s="72" t="inlineStr">
        <is>
          <t>空闲</t>
        </is>
      </c>
      <c r="G113" s="72" t="inlineStr">
        <is>
          <t>0A</t>
        </is>
      </c>
      <c r="H113" s="72" t="n"/>
      <c r="I113" s="72" t="n"/>
      <c r="J113" s="72" t="inlineStr">
        <is>
          <t>2021-11-10 10:38:15</t>
        </is>
      </c>
      <c r="K113" s="72" t="inlineStr">
        <is>
          <t>BMS.101.T5.3</t>
        </is>
      </c>
      <c r="L113" s="72" t="inlineStr">
        <is>
          <t>VP0101-01V03</t>
        </is>
      </c>
      <c r="M113" s="72" t="inlineStr">
        <is>
          <t>GPRS.101.T1.6</t>
        </is>
      </c>
      <c r="N113" s="72" t="inlineStr">
        <is>
          <t>62.9V</t>
        </is>
      </c>
      <c r="O113" s="72" t="inlineStr">
        <is>
          <t>90%</t>
        </is>
      </c>
      <c r="P113" s="72" t="inlineStr">
        <is>
          <t>100%</t>
        </is>
      </c>
      <c r="Q113" s="72" t="inlineStr">
        <is>
          <t>20AH</t>
        </is>
      </c>
      <c r="R113" s="72" t="n"/>
      <c r="S113" s="72" t="inlineStr">
        <is>
          <t>OK</t>
        </is>
      </c>
      <c r="T113" s="72" t="n"/>
      <c r="U113" s="67">
        <f>IF((COUNTIF(S113,"NG")+COUNTIF(T113,"NG"))&gt;0,"NG","OK")</f>
        <v/>
      </c>
      <c r="V113" s="67" t="n"/>
      <c r="W113" s="72" t="n"/>
      <c r="X113" s="72" t="inlineStr">
        <is>
          <t>898604471121C0280723</t>
        </is>
      </c>
      <c r="Y113" s="72" t="inlineStr">
        <is>
          <t>2021-09-12</t>
        </is>
      </c>
      <c r="Z113" s="72" t="inlineStr">
        <is>
          <t>2022-08-31</t>
        </is>
      </c>
      <c r="AA113" s="72" t="inlineStr">
        <is>
          <t>30.929</t>
        </is>
      </c>
      <c r="AB113" s="72">
        <f>VLOOKUP(D113,#REF!,2,FALSE)</f>
        <v/>
      </c>
      <c r="AC113" s="72" t="n"/>
      <c r="AD113" s="72" t="n"/>
      <c r="AE113" s="72" t="n"/>
      <c r="AF113" s="72" t="n"/>
      <c r="AG113" s="72" t="n"/>
    </row>
    <row r="114" ht="19.95" customFormat="1" customHeight="1" s="29">
      <c r="A114" s="32" t="inlineStr">
        <is>
          <t>BR6020192109250000163</t>
        </is>
      </c>
      <c r="B114" s="123" t="inlineStr">
        <is>
          <t>EPBMS200302109230142</t>
        </is>
      </c>
      <c r="C114" s="73" t="inlineStr">
        <is>
          <t>866156053123512</t>
        </is>
      </c>
      <c r="D114" s="73" t="inlineStr">
        <is>
          <t>460046718613642</t>
        </is>
      </c>
      <c r="E114" s="72" t="inlineStr">
        <is>
          <t>在线</t>
        </is>
      </c>
      <c r="F114" s="72" t="inlineStr">
        <is>
          <t>空闲</t>
        </is>
      </c>
      <c r="G114" s="72" t="inlineStr">
        <is>
          <t>-2.3A</t>
        </is>
      </c>
      <c r="H114" s="72" t="n"/>
      <c r="I114" s="72" t="n"/>
      <c r="J114" s="72" t="inlineStr">
        <is>
          <t>2021-11-10 10:44:13</t>
        </is>
      </c>
      <c r="K114" s="72" t="inlineStr">
        <is>
          <t>BMS.101.T5.3</t>
        </is>
      </c>
      <c r="L114" s="72" t="inlineStr">
        <is>
          <t>VP0101-01V03</t>
        </is>
      </c>
      <c r="M114" s="72" t="inlineStr">
        <is>
          <t>GPRS.101.T1.6</t>
        </is>
      </c>
      <c r="N114" s="72" t="inlineStr">
        <is>
          <t>66.6V</t>
        </is>
      </c>
      <c r="O114" s="72" t="inlineStr">
        <is>
          <t>100%</t>
        </is>
      </c>
      <c r="P114" s="72" t="inlineStr">
        <is>
          <t>100%</t>
        </is>
      </c>
      <c r="Q114" s="72" t="inlineStr">
        <is>
          <t>20AH</t>
        </is>
      </c>
      <c r="R114" s="72" t="n"/>
      <c r="S114" s="72" t="inlineStr">
        <is>
          <t>OK</t>
        </is>
      </c>
      <c r="T114" s="72" t="n"/>
      <c r="U114" s="67">
        <f>IF((COUNTIF(S114,"NG")+COUNTIF(T114,"NG"))&gt;0,"NG","OK")</f>
        <v/>
      </c>
      <c r="V114" s="67" t="n"/>
      <c r="W114" s="72" t="n"/>
      <c r="X114" s="72" t="inlineStr">
        <is>
          <t>898604471121C0280727</t>
        </is>
      </c>
      <c r="Y114" s="72" t="inlineStr">
        <is>
          <t>2021-09-12</t>
        </is>
      </c>
      <c r="Z114" s="72" t="inlineStr">
        <is>
          <t>2022-08-31</t>
        </is>
      </c>
      <c r="AA114" s="72" t="inlineStr">
        <is>
          <t>34.329</t>
        </is>
      </c>
      <c r="AB114" s="72">
        <f>VLOOKUP(D114,#REF!,2,FALSE)</f>
        <v/>
      </c>
      <c r="AC114" s="72" t="n"/>
      <c r="AD114" s="72" t="n"/>
      <c r="AE114" s="72" t="n"/>
      <c r="AF114" s="72" t="n"/>
      <c r="AG114" s="72" t="n"/>
    </row>
    <row r="115" ht="19.95" customFormat="1" customHeight="1" s="29">
      <c r="A115" s="32" t="inlineStr">
        <is>
          <t>BR6020192109250000164</t>
        </is>
      </c>
      <c r="B115" s="123" t="inlineStr">
        <is>
          <t>EPBMS200302109230473</t>
        </is>
      </c>
      <c r="C115" s="73" t="inlineStr">
        <is>
          <t>861193041580136</t>
        </is>
      </c>
      <c r="D115" s="73" t="inlineStr">
        <is>
          <t>460046718613900</t>
        </is>
      </c>
      <c r="E115" s="72" t="inlineStr">
        <is>
          <t>在线</t>
        </is>
      </c>
      <c r="F115" s="72" t="inlineStr">
        <is>
          <t>空闲</t>
        </is>
      </c>
      <c r="G115" s="72" t="inlineStr">
        <is>
          <t>-2.3A</t>
        </is>
      </c>
      <c r="H115" s="72" t="n"/>
      <c r="I115" s="72" t="n"/>
      <c r="J115" s="72" t="inlineStr">
        <is>
          <t>2021-11-10 10:44:11</t>
        </is>
      </c>
      <c r="K115" s="72" t="inlineStr">
        <is>
          <t>BMS.101.T5.3</t>
        </is>
      </c>
      <c r="L115" s="72" t="inlineStr">
        <is>
          <t>VP0101-01V03</t>
        </is>
      </c>
      <c r="M115" s="72" t="inlineStr">
        <is>
          <t>GPRS.101.T1.6</t>
        </is>
      </c>
      <c r="N115" s="72" t="inlineStr">
        <is>
          <t>66.6V</t>
        </is>
      </c>
      <c r="O115" s="72" t="inlineStr">
        <is>
          <t>100%</t>
        </is>
      </c>
      <c r="P115" s="72" t="inlineStr">
        <is>
          <t>100%</t>
        </is>
      </c>
      <c r="Q115" s="72" t="inlineStr">
        <is>
          <t>20AH</t>
        </is>
      </c>
      <c r="R115" s="72" t="n"/>
      <c r="S115" s="72" t="inlineStr">
        <is>
          <t>OK</t>
        </is>
      </c>
      <c r="T115" s="72" t="n"/>
      <c r="U115" s="67">
        <f>IF((COUNTIF(S115,"NG")+COUNTIF(T115,"NG"))&gt;0,"NG","OK")</f>
        <v/>
      </c>
      <c r="V115" s="67" t="n"/>
      <c r="W115" s="72" t="n"/>
      <c r="X115" s="72" t="inlineStr">
        <is>
          <t>898604471121C0280985</t>
        </is>
      </c>
      <c r="Y115" s="72" t="inlineStr">
        <is>
          <t>2021-09-12</t>
        </is>
      </c>
      <c r="Z115" s="72" t="inlineStr">
        <is>
          <t>2022-08-31</t>
        </is>
      </c>
      <c r="AA115" s="72" t="inlineStr">
        <is>
          <t>35.128</t>
        </is>
      </c>
      <c r="AB115" s="72">
        <f>VLOOKUP(D115,#REF!,2,FALSE)</f>
        <v/>
      </c>
      <c r="AC115" s="72" t="n"/>
      <c r="AD115" s="72" t="n"/>
      <c r="AE115" s="72" t="n"/>
      <c r="AF115" s="72" t="n"/>
      <c r="AG115" s="72" t="n"/>
    </row>
    <row r="116" ht="19.95" customFormat="1" customHeight="1" s="29">
      <c r="A116" s="32" t="inlineStr">
        <is>
          <t>BR6020192109250000165</t>
        </is>
      </c>
      <c r="B116" s="123" t="n"/>
      <c r="C116" s="73" t="inlineStr">
        <is>
          <t>861193041585127</t>
        </is>
      </c>
      <c r="D116" s="73" t="inlineStr">
        <is>
          <t>460046718613547</t>
        </is>
      </c>
      <c r="E116" s="72" t="inlineStr">
        <is>
          <t>在线</t>
        </is>
      </c>
      <c r="F116" s="72" t="n"/>
      <c r="G116" s="72" t="inlineStr">
        <is>
          <t>0A</t>
        </is>
      </c>
      <c r="H116" s="72" t="n"/>
      <c r="I116" s="72" t="n"/>
      <c r="J116" s="72" t="inlineStr">
        <is>
          <t>2021-11-10 10:44:29</t>
        </is>
      </c>
      <c r="K116" s="72" t="n"/>
      <c r="L116" s="72" t="n"/>
      <c r="M116" s="72" t="n"/>
      <c r="N116" s="72" t="inlineStr">
        <is>
          <t>63.8V</t>
        </is>
      </c>
      <c r="O116" s="72" t="inlineStr">
        <is>
          <t>100%</t>
        </is>
      </c>
      <c r="P116" s="72" t="inlineStr">
        <is>
          <t>98%</t>
        </is>
      </c>
      <c r="Q116" s="72" t="inlineStr">
        <is>
          <t>AH</t>
        </is>
      </c>
      <c r="R116" s="72" t="inlineStr">
        <is>
          <t>DEVID/IMEI/IMSI不一致</t>
        </is>
      </c>
      <c r="S116" s="72" t="inlineStr">
        <is>
          <t>OK</t>
        </is>
      </c>
      <c r="T116" s="72" t="n"/>
      <c r="U116" s="67">
        <f>IF((COUNTIF(S116,"NG")+COUNTIF(T116,"NG"))&gt;0,"NG","OK")</f>
        <v/>
      </c>
      <c r="V116" s="67" t="n"/>
      <c r="W116" s="72" t="n"/>
      <c r="X116" s="72" t="inlineStr">
        <is>
          <t>898604471121C0280632</t>
        </is>
      </c>
      <c r="Y116" s="72" t="inlineStr">
        <is>
          <t>2021-09-12</t>
        </is>
      </c>
      <c r="Z116" s="72" t="inlineStr">
        <is>
          <t>2022-08-31</t>
        </is>
      </c>
      <c r="AA116" s="72" t="inlineStr">
        <is>
          <t>33.271</t>
        </is>
      </c>
      <c r="AB116" s="72">
        <f>VLOOKUP(D116,#REF!,2,FALSE)</f>
        <v/>
      </c>
      <c r="AC116" s="72" t="n"/>
      <c r="AD116" s="72" t="n"/>
      <c r="AE116" s="72" t="n"/>
      <c r="AF116" s="72" t="n"/>
      <c r="AG116" s="72" t="n"/>
    </row>
    <row r="117" ht="19.95" customFormat="1" customHeight="1" s="29">
      <c r="A117" s="32" t="inlineStr">
        <is>
          <t>BR6020192109250000166</t>
        </is>
      </c>
      <c r="B117" s="123" t="inlineStr">
        <is>
          <t>EPBMS200302109230380</t>
        </is>
      </c>
      <c r="C117" s="73" t="inlineStr">
        <is>
          <t>866156053531847</t>
        </is>
      </c>
      <c r="D117" s="73" t="inlineStr">
        <is>
          <t>460046718613543</t>
        </is>
      </c>
      <c r="E117" s="72" t="inlineStr">
        <is>
          <t>离线</t>
        </is>
      </c>
      <c r="F117" s="72" t="inlineStr">
        <is>
          <t>空闲</t>
        </is>
      </c>
      <c r="G117" s="72" t="inlineStr">
        <is>
          <t>0A</t>
        </is>
      </c>
      <c r="H117" s="72" t="n"/>
      <c r="I117" s="72" t="n"/>
      <c r="J117" s="72" t="inlineStr">
        <is>
          <t>2021-11-09 15:38:16</t>
        </is>
      </c>
      <c r="K117" s="72" t="inlineStr">
        <is>
          <t>BMS.101.T5.3</t>
        </is>
      </c>
      <c r="L117" s="72" t="inlineStr">
        <is>
          <t>VP0101-01V03</t>
        </is>
      </c>
      <c r="M117" s="72" t="inlineStr">
        <is>
          <t>GPRS.101.T1.6</t>
        </is>
      </c>
      <c r="N117" s="72" t="inlineStr">
        <is>
          <t>65.3V</t>
        </is>
      </c>
      <c r="O117" s="72" t="inlineStr">
        <is>
          <t>100%</t>
        </is>
      </c>
      <c r="P117" s="72" t="inlineStr">
        <is>
          <t>100%</t>
        </is>
      </c>
      <c r="Q117" s="72" t="inlineStr">
        <is>
          <t>20AH</t>
        </is>
      </c>
      <c r="R117" s="72" t="n"/>
      <c r="S117" s="72" t="inlineStr">
        <is>
          <t>NG</t>
        </is>
      </c>
      <c r="T117" s="72" t="n"/>
      <c r="U117" s="67">
        <f>IF((COUNTIF(S117,"NG")+COUNTIF(T117,"NG"))&gt;0,"NG","OK")</f>
        <v/>
      </c>
      <c r="V117" s="67" t="n"/>
      <c r="W117" s="40" t="n"/>
      <c r="X117" s="72" t="inlineStr">
        <is>
          <t>898604471121C0280628</t>
        </is>
      </c>
      <c r="Y117" s="72" t="inlineStr">
        <is>
          <t>2021-09-12</t>
        </is>
      </c>
      <c r="Z117" s="72" t="inlineStr">
        <is>
          <t>2022-08-31</t>
        </is>
      </c>
      <c r="AA117" s="72" t="inlineStr">
        <is>
          <t>22.909</t>
        </is>
      </c>
      <c r="AB117" s="72">
        <f>VLOOKUP(D117,#REF!,2,FALSE)</f>
        <v/>
      </c>
      <c r="AC117" s="72" t="n"/>
      <c r="AD117" s="72" t="n"/>
      <c r="AE117" s="72" t="n"/>
      <c r="AF117" s="72" t="n"/>
      <c r="AG117" s="72" t="n"/>
    </row>
    <row r="118" ht="19.95" customFormat="1" customHeight="1" s="29">
      <c r="A118" s="32" t="inlineStr">
        <is>
          <t>BR6020192109250000167</t>
        </is>
      </c>
      <c r="B118" s="123" t="inlineStr">
        <is>
          <t>EPBMS200302109230442</t>
        </is>
      </c>
      <c r="C118" s="73" t="inlineStr">
        <is>
          <t>866156053132653</t>
        </is>
      </c>
      <c r="D118" s="73" t="inlineStr">
        <is>
          <t>460046718613978</t>
        </is>
      </c>
      <c r="E118" s="72" t="inlineStr">
        <is>
          <t>离线</t>
        </is>
      </c>
      <c r="F118" s="72" t="inlineStr">
        <is>
          <t>空闲</t>
        </is>
      </c>
      <c r="G118" s="72" t="inlineStr">
        <is>
          <t>0A</t>
        </is>
      </c>
      <c r="H118" s="72" t="n"/>
      <c r="I118" s="72" t="n"/>
      <c r="J118" s="72" t="inlineStr">
        <is>
          <t>2021-11-01 15:08:30</t>
        </is>
      </c>
      <c r="K118" s="72" t="inlineStr">
        <is>
          <t>BMS.101.T5.3</t>
        </is>
      </c>
      <c r="L118" s="72" t="inlineStr">
        <is>
          <t>VP0101-01V03</t>
        </is>
      </c>
      <c r="M118" s="72" t="inlineStr">
        <is>
          <t>GPRS.101.T1.6</t>
        </is>
      </c>
      <c r="N118" s="72" t="inlineStr">
        <is>
          <t>63.1V</t>
        </is>
      </c>
      <c r="O118" s="72" t="inlineStr">
        <is>
          <t>100%</t>
        </is>
      </c>
      <c r="P118" s="72" t="inlineStr">
        <is>
          <t>100%</t>
        </is>
      </c>
      <c r="Q118" s="72" t="inlineStr">
        <is>
          <t>20AH</t>
        </is>
      </c>
      <c r="R118" s="72" t="n"/>
      <c r="S118" s="72" t="inlineStr">
        <is>
          <t>NG</t>
        </is>
      </c>
      <c r="T118" s="72" t="n"/>
      <c r="U118" s="67">
        <f>IF((COUNTIF(S118,"NG")+COUNTIF(T118,"NG"))&gt;0,"NG","OK")</f>
        <v/>
      </c>
      <c r="V118" s="67" t="n"/>
      <c r="W118" s="40" t="n"/>
      <c r="X118" s="72" t="inlineStr">
        <is>
          <t>898604471121C0281063</t>
        </is>
      </c>
      <c r="Y118" s="72" t="inlineStr">
        <is>
          <t>2021-09-12</t>
        </is>
      </c>
      <c r="Z118" s="72" t="inlineStr">
        <is>
          <t>2022-08-31</t>
        </is>
      </c>
      <c r="AA118" s="72" t="inlineStr">
        <is>
          <t>22.740</t>
        </is>
      </c>
      <c r="AB118" s="72">
        <f>VLOOKUP(D118,#REF!,2,FALSE)</f>
        <v/>
      </c>
      <c r="AC118" s="72" t="n"/>
      <c r="AD118" s="72" t="n"/>
      <c r="AE118" s="72" t="n"/>
      <c r="AF118" s="72" t="n"/>
      <c r="AG118" s="72" t="n"/>
    </row>
    <row r="119" ht="19.95" customFormat="1" customHeight="1" s="29">
      <c r="A119" s="32" t="inlineStr">
        <is>
          <t>BR6020192109250000168</t>
        </is>
      </c>
      <c r="B119" s="123" t="inlineStr">
        <is>
          <t>EPBMS200302109230167</t>
        </is>
      </c>
      <c r="C119" s="73" t="inlineStr">
        <is>
          <t>866156053123603</t>
        </is>
      </c>
      <c r="D119" s="73" t="inlineStr">
        <is>
          <t>460046718613926</t>
        </is>
      </c>
      <c r="E119" s="72" t="inlineStr">
        <is>
          <t>在线</t>
        </is>
      </c>
      <c r="F119" s="72" t="inlineStr">
        <is>
          <t>放电</t>
        </is>
      </c>
      <c r="G119" s="72" t="inlineStr">
        <is>
          <t>6.8A</t>
        </is>
      </c>
      <c r="H119" s="72" t="n"/>
      <c r="I119" s="72" t="n"/>
      <c r="J119" s="72" t="inlineStr">
        <is>
          <t>2021-11-10 10:44:57</t>
        </is>
      </c>
      <c r="K119" s="72" t="inlineStr">
        <is>
          <t>BMS.101.T5.3</t>
        </is>
      </c>
      <c r="L119" s="72" t="inlineStr">
        <is>
          <t>VP0101-01V03</t>
        </is>
      </c>
      <c r="M119" s="72" t="inlineStr">
        <is>
          <t>GPRS.101.T1.6</t>
        </is>
      </c>
      <c r="N119" s="72" t="inlineStr">
        <is>
          <t>61.8V</t>
        </is>
      </c>
      <c r="O119" s="72" t="inlineStr">
        <is>
          <t>79%</t>
        </is>
      </c>
      <c r="P119" s="72" t="inlineStr">
        <is>
          <t>90%</t>
        </is>
      </c>
      <c r="Q119" s="72" t="inlineStr">
        <is>
          <t>18AH</t>
        </is>
      </c>
      <c r="R119" s="72" t="n"/>
      <c r="S119" s="72" t="inlineStr">
        <is>
          <t>OK</t>
        </is>
      </c>
      <c r="T119" s="72" t="n"/>
      <c r="U119" s="67">
        <f>IF((COUNTIF(S119,"NG")+COUNTIF(T119,"NG"))&gt;0,"NG","OK")</f>
        <v/>
      </c>
      <c r="V119" s="67" t="n"/>
      <c r="W119" s="72" t="n"/>
      <c r="X119" s="72" t="inlineStr">
        <is>
          <t>898604471121C0281011</t>
        </is>
      </c>
      <c r="Y119" s="72" t="inlineStr">
        <is>
          <t>2021-09-12</t>
        </is>
      </c>
      <c r="Z119" s="72" t="inlineStr">
        <is>
          <t>2022-08-31</t>
        </is>
      </c>
      <c r="AA119" s="72" t="inlineStr">
        <is>
          <t>39.109</t>
        </is>
      </c>
      <c r="AB119" s="72">
        <f>VLOOKUP(D119,#REF!,2,FALSE)</f>
        <v/>
      </c>
      <c r="AC119" s="72" t="n"/>
      <c r="AD119" s="72" t="n"/>
      <c r="AE119" s="72" t="n"/>
      <c r="AF119" s="72" t="n"/>
      <c r="AG119" s="72" t="n"/>
    </row>
    <row r="120" ht="19.95" customFormat="1" customHeight="1" s="29">
      <c r="A120" s="32" t="inlineStr">
        <is>
          <t>BR6020192109250000169</t>
        </is>
      </c>
      <c r="B120" s="123" t="inlineStr">
        <is>
          <t>EPBMS200302109230384</t>
        </is>
      </c>
      <c r="C120" s="73" t="inlineStr">
        <is>
          <t>866156053524917</t>
        </is>
      </c>
      <c r="D120" s="73" t="inlineStr">
        <is>
          <t>460046718613906</t>
        </is>
      </c>
      <c r="E120" s="72" t="inlineStr">
        <is>
          <t>离线</t>
        </is>
      </c>
      <c r="F120" s="72" t="inlineStr">
        <is>
          <t>空闲</t>
        </is>
      </c>
      <c r="G120" s="72" t="inlineStr">
        <is>
          <t>-8.9A</t>
        </is>
      </c>
      <c r="H120" s="72" t="n"/>
      <c r="I120" s="72" t="n"/>
      <c r="J120" s="72" t="inlineStr">
        <is>
          <t>2021-11-09 11:09:12</t>
        </is>
      </c>
      <c r="K120" s="72" t="inlineStr">
        <is>
          <t>BMS.101.T5.3</t>
        </is>
      </c>
      <c r="L120" s="72" t="inlineStr">
        <is>
          <t>VP0101-01V03</t>
        </is>
      </c>
      <c r="M120" s="72" t="inlineStr">
        <is>
          <t>GPRS.101.T1.6</t>
        </is>
      </c>
      <c r="N120" s="72" t="inlineStr">
        <is>
          <t>65.7V</t>
        </is>
      </c>
      <c r="O120" s="72" t="inlineStr">
        <is>
          <t>99%</t>
        </is>
      </c>
      <c r="P120" s="72" t="inlineStr">
        <is>
          <t>100%</t>
        </is>
      </c>
      <c r="Q120" s="72" t="inlineStr">
        <is>
          <t>20AH</t>
        </is>
      </c>
      <c r="R120" s="72" t="n"/>
      <c r="S120" s="72" t="inlineStr">
        <is>
          <t>NG</t>
        </is>
      </c>
      <c r="T120" s="72" t="n"/>
      <c r="U120" s="67">
        <f>IF((COUNTIF(S120,"NG")+COUNTIF(T120,"NG"))&gt;0,"NG","OK")</f>
        <v/>
      </c>
      <c r="V120" s="67" t="n"/>
      <c r="W120" s="72" t="n"/>
      <c r="X120" s="72" t="inlineStr">
        <is>
          <t>898604471121C0280991</t>
        </is>
      </c>
      <c r="Y120" s="72" t="inlineStr">
        <is>
          <t>2021-09-12</t>
        </is>
      </c>
      <c r="Z120" s="72" t="inlineStr">
        <is>
          <t>2022-08-31</t>
        </is>
      </c>
      <c r="AA120" s="72" t="inlineStr">
        <is>
          <t>30.878</t>
        </is>
      </c>
      <c r="AB120" s="72">
        <f>VLOOKUP(D120,#REF!,2,FALSE)</f>
        <v/>
      </c>
      <c r="AC120" s="72" t="n"/>
      <c r="AD120" s="72" t="n"/>
      <c r="AE120" s="72" t="n"/>
      <c r="AF120" s="72" t="n"/>
      <c r="AG120" s="72" t="n"/>
    </row>
    <row r="121" ht="19.95" customFormat="1" customHeight="1" s="29">
      <c r="A121" s="32" t="inlineStr">
        <is>
          <t>BR6020192109250000170</t>
        </is>
      </c>
      <c r="B121" s="123" t="inlineStr">
        <is>
          <t>EPBMS200302109230301</t>
        </is>
      </c>
      <c r="C121" s="73" t="inlineStr">
        <is>
          <t>866156053125590</t>
        </is>
      </c>
      <c r="D121" s="73" t="inlineStr">
        <is>
          <t>460046718613588</t>
        </is>
      </c>
      <c r="E121" s="72" t="inlineStr">
        <is>
          <t>离线</t>
        </is>
      </c>
      <c r="F121" s="72" t="inlineStr">
        <is>
          <t>空闲</t>
        </is>
      </c>
      <c r="G121" s="72" t="inlineStr">
        <is>
          <t>0A</t>
        </is>
      </c>
      <c r="H121" s="72" t="n"/>
      <c r="I121" s="72" t="n"/>
      <c r="J121" s="72" t="inlineStr">
        <is>
          <t>2021-10-25 18:44:52</t>
        </is>
      </c>
      <c r="K121" s="72" t="inlineStr">
        <is>
          <t>BMS.101.T5.3</t>
        </is>
      </c>
      <c r="L121" s="72" t="inlineStr">
        <is>
          <t>VP0101-01V03</t>
        </is>
      </c>
      <c r="M121" s="72" t="inlineStr">
        <is>
          <t>GPRS.101.T1.6</t>
        </is>
      </c>
      <c r="N121" s="72" t="inlineStr">
        <is>
          <t>62.5V</t>
        </is>
      </c>
      <c r="O121" s="72" t="inlineStr">
        <is>
          <t>81%</t>
        </is>
      </c>
      <c r="P121" s="72" t="inlineStr">
        <is>
          <t>99%</t>
        </is>
      </c>
      <c r="Q121" s="72" t="inlineStr">
        <is>
          <t>19AH</t>
        </is>
      </c>
      <c r="R121" s="72" t="n"/>
      <c r="S121" s="72" t="inlineStr">
        <is>
          <t>NG</t>
        </is>
      </c>
      <c r="T121" s="72" t="n"/>
      <c r="U121" s="67">
        <f>IF((COUNTIF(S121,"NG")+COUNTIF(T121,"NG"))&gt;0,"NG","OK")</f>
        <v/>
      </c>
      <c r="V121" s="67" t="n"/>
      <c r="W121" s="40" t="n"/>
      <c r="X121" s="72" t="inlineStr">
        <is>
          <t>898604471121C0280673</t>
        </is>
      </c>
      <c r="Y121" s="72" t="inlineStr">
        <is>
          <t>2021-09-12</t>
        </is>
      </c>
      <c r="Z121" s="72" t="inlineStr">
        <is>
          <t>2022-08-31</t>
        </is>
      </c>
      <c r="AA121" s="72" t="inlineStr">
        <is>
          <t>45.403</t>
        </is>
      </c>
      <c r="AB121" s="72">
        <f>VLOOKUP(D121,#REF!,2,FALSE)</f>
        <v/>
      </c>
      <c r="AC121" s="72" t="n"/>
      <c r="AD121" s="72" t="n"/>
      <c r="AE121" s="72" t="n"/>
      <c r="AF121" s="72" t="n"/>
      <c r="AG121" s="72" t="n"/>
    </row>
    <row r="122" ht="19.95" customFormat="1" customHeight="1" s="29">
      <c r="A122" s="32" t="inlineStr">
        <is>
          <t>BR6020192109250000171</t>
        </is>
      </c>
      <c r="B122" s="123" t="inlineStr">
        <is>
          <t>EPBMS200302109230465</t>
        </is>
      </c>
      <c r="C122" s="73" t="inlineStr">
        <is>
          <t>861193041583122</t>
        </is>
      </c>
      <c r="D122" s="73" t="inlineStr">
        <is>
          <t>460046718613634</t>
        </is>
      </c>
      <c r="E122" s="72" t="inlineStr">
        <is>
          <t>离线</t>
        </is>
      </c>
      <c r="F122" s="72" t="inlineStr">
        <is>
          <t>空闲</t>
        </is>
      </c>
      <c r="G122" s="72" t="inlineStr">
        <is>
          <t>0A</t>
        </is>
      </c>
      <c r="H122" s="72" t="n"/>
      <c r="I122" s="72" t="n"/>
      <c r="J122" s="72" t="inlineStr">
        <is>
          <t>2021-11-10 08:16:06</t>
        </is>
      </c>
      <c r="K122" s="72" t="inlineStr">
        <is>
          <t>BMS.101.T5.3</t>
        </is>
      </c>
      <c r="L122" s="72" t="inlineStr">
        <is>
          <t>VP0101-01V03</t>
        </is>
      </c>
      <c r="M122" s="72" t="inlineStr">
        <is>
          <t>GPRS.101.T1.6</t>
        </is>
      </c>
      <c r="N122" s="72" t="inlineStr">
        <is>
          <t>62.7V</t>
        </is>
      </c>
      <c r="O122" s="72" t="inlineStr">
        <is>
          <t>89%</t>
        </is>
      </c>
      <c r="P122" s="72" t="inlineStr">
        <is>
          <t>100%</t>
        </is>
      </c>
      <c r="Q122" s="72" t="inlineStr">
        <is>
          <t>20AH</t>
        </is>
      </c>
      <c r="R122" s="72" t="n"/>
      <c r="S122" s="72" t="inlineStr">
        <is>
          <t>OK</t>
        </is>
      </c>
      <c r="T122" s="72" t="n"/>
      <c r="U122" s="67">
        <f>IF((COUNTIF(S122,"NG")+COUNTIF(T122,"NG"))&gt;0,"NG","OK")</f>
        <v/>
      </c>
      <c r="V122" s="67" t="n"/>
      <c r="W122" s="72" t="n"/>
      <c r="X122" s="72" t="inlineStr">
        <is>
          <t>898604471121C0280719</t>
        </is>
      </c>
      <c r="Y122" s="72" t="inlineStr">
        <is>
          <t>2021-09-12</t>
        </is>
      </c>
      <c r="Z122" s="72" t="inlineStr">
        <is>
          <t>2022-08-31</t>
        </is>
      </c>
      <c r="AA122" s="72" t="inlineStr">
        <is>
          <t>27.609</t>
        </is>
      </c>
      <c r="AB122" s="72">
        <f>VLOOKUP(D122,#REF!,2,FALSE)</f>
        <v/>
      </c>
      <c r="AC122" s="72" t="n"/>
      <c r="AD122" s="72" t="n"/>
      <c r="AE122" s="72" t="n"/>
      <c r="AF122" s="72" t="n"/>
      <c r="AG122" s="72" t="n"/>
    </row>
    <row r="123" ht="19.95" customFormat="1" customHeight="1" s="29">
      <c r="A123" s="32" t="inlineStr">
        <is>
          <t>BR6020192109250000172</t>
        </is>
      </c>
      <c r="B123" s="123" t="inlineStr">
        <is>
          <t>EPBMS200302109230470</t>
        </is>
      </c>
      <c r="C123" s="73" t="inlineStr">
        <is>
          <t>866156053122225</t>
        </is>
      </c>
      <c r="D123" s="73" t="inlineStr">
        <is>
          <t>460046718613641</t>
        </is>
      </c>
      <c r="E123" s="72" t="inlineStr">
        <is>
          <t>在线</t>
        </is>
      </c>
      <c r="F123" s="72" t="inlineStr">
        <is>
          <t>空闲</t>
        </is>
      </c>
      <c r="G123" s="72" t="inlineStr">
        <is>
          <t>-7.8A</t>
        </is>
      </c>
      <c r="H123" s="72" t="n"/>
      <c r="I123" s="72" t="n"/>
      <c r="J123" s="72" t="inlineStr">
        <is>
          <t>2021-11-10 10:42:50</t>
        </is>
      </c>
      <c r="K123" s="72" t="inlineStr">
        <is>
          <t>BMS.101.T5.3</t>
        </is>
      </c>
      <c r="L123" s="72" t="inlineStr">
        <is>
          <t>VP0101-01V03</t>
        </is>
      </c>
      <c r="M123" s="72" t="inlineStr">
        <is>
          <t>GPRS.101.T1.6</t>
        </is>
      </c>
      <c r="N123" s="72" t="inlineStr">
        <is>
          <t>64.4V</t>
        </is>
      </c>
      <c r="O123" s="72" t="inlineStr">
        <is>
          <t>54%</t>
        </is>
      </c>
      <c r="P123" s="72" t="inlineStr">
        <is>
          <t>100%</t>
        </is>
      </c>
      <c r="Q123" s="72" t="inlineStr">
        <is>
          <t>20AH</t>
        </is>
      </c>
      <c r="R123" s="72" t="n"/>
      <c r="S123" s="72" t="inlineStr">
        <is>
          <t>OK</t>
        </is>
      </c>
      <c r="T123" s="72" t="n"/>
      <c r="U123" s="67">
        <f>IF((COUNTIF(S123,"NG")+COUNTIF(T123,"NG"))&gt;0,"NG","OK")</f>
        <v/>
      </c>
      <c r="V123" s="67" t="n"/>
      <c r="W123" s="72" t="n"/>
      <c r="X123" s="72" t="inlineStr">
        <is>
          <t>898604471121C0280726</t>
        </is>
      </c>
      <c r="Y123" s="72" t="inlineStr">
        <is>
          <t>2021-09-12</t>
        </is>
      </c>
      <c r="Z123" s="72" t="inlineStr">
        <is>
          <t>2022-08-31</t>
        </is>
      </c>
      <c r="AA123" s="72" t="inlineStr">
        <is>
          <t>25.421</t>
        </is>
      </c>
      <c r="AB123" s="72">
        <f>VLOOKUP(D123,#REF!,2,FALSE)</f>
        <v/>
      </c>
      <c r="AC123" s="72" t="n"/>
      <c r="AD123" s="72" t="n"/>
      <c r="AE123" s="72" t="n"/>
      <c r="AF123" s="72" t="n"/>
      <c r="AG123" s="72" t="n"/>
    </row>
    <row r="124" ht="19.95" customFormat="1" customHeight="1" s="29">
      <c r="A124" s="32" t="inlineStr">
        <is>
          <t>BR6020192109250000173</t>
        </is>
      </c>
      <c r="B124" s="123" t="inlineStr">
        <is>
          <t>EPBMS200302109230141</t>
        </is>
      </c>
      <c r="C124" s="73" t="inlineStr">
        <is>
          <t>861193041576357</t>
        </is>
      </c>
      <c r="D124" s="73" t="inlineStr">
        <is>
          <t>460046718613600</t>
        </is>
      </c>
      <c r="E124" s="72" t="inlineStr">
        <is>
          <t>在线</t>
        </is>
      </c>
      <c r="F124" s="72" t="inlineStr">
        <is>
          <t>空闲</t>
        </is>
      </c>
      <c r="G124" s="72" t="inlineStr">
        <is>
          <t>3.8A</t>
        </is>
      </c>
      <c r="H124" s="72" t="n"/>
      <c r="I124" s="72" t="n"/>
      <c r="J124" s="72" t="inlineStr">
        <is>
          <t>2021-11-10 10:45:37</t>
        </is>
      </c>
      <c r="K124" s="72" t="inlineStr">
        <is>
          <t>BMS.101.T5.3</t>
        </is>
      </c>
      <c r="L124" s="72" t="inlineStr">
        <is>
          <t>VP0101-01V03</t>
        </is>
      </c>
      <c r="M124" s="72" t="inlineStr">
        <is>
          <t>GPRS.101.T1.6</t>
        </is>
      </c>
      <c r="N124" s="72" t="inlineStr">
        <is>
          <t>62.5V</t>
        </is>
      </c>
      <c r="O124" s="72" t="inlineStr">
        <is>
          <t>80%</t>
        </is>
      </c>
      <c r="P124" s="72" t="inlineStr">
        <is>
          <t>100%</t>
        </is>
      </c>
      <c r="Q124" s="72" t="inlineStr">
        <is>
          <t>20AH</t>
        </is>
      </c>
      <c r="R124" s="72" t="n"/>
      <c r="S124" s="72" t="inlineStr">
        <is>
          <t>OK</t>
        </is>
      </c>
      <c r="T124" s="72" t="n"/>
      <c r="U124" s="67">
        <f>IF((COUNTIF(S124,"NG")+COUNTIF(T124,"NG"))&gt;0,"NG","OK")</f>
        <v/>
      </c>
      <c r="V124" s="67" t="n"/>
      <c r="W124" s="72" t="n"/>
      <c r="X124" s="72" t="inlineStr">
        <is>
          <t>898604471121C0280685</t>
        </is>
      </c>
      <c r="Y124" s="72" t="inlineStr">
        <is>
          <t>2021-09-12</t>
        </is>
      </c>
      <c r="Z124" s="72" t="inlineStr">
        <is>
          <t>2022-08-31</t>
        </is>
      </c>
      <c r="AA124" s="72" t="inlineStr">
        <is>
          <t>26.504</t>
        </is>
      </c>
      <c r="AB124" s="72">
        <f>VLOOKUP(D124,#REF!,2,FALSE)</f>
        <v/>
      </c>
      <c r="AC124" s="72" t="n"/>
      <c r="AD124" s="72" t="n"/>
      <c r="AE124" s="72" t="n"/>
      <c r="AF124" s="72" t="n"/>
      <c r="AG124" s="72" t="n"/>
    </row>
    <row r="125" ht="19.95" customFormat="1" customHeight="1" s="29">
      <c r="A125" s="32" t="inlineStr">
        <is>
          <t>BR6020192109250000174</t>
        </is>
      </c>
      <c r="B125" s="123" t="inlineStr">
        <is>
          <t>EPBMS200302109230445</t>
        </is>
      </c>
      <c r="C125" s="73" t="inlineStr">
        <is>
          <t>866156053715499</t>
        </is>
      </c>
      <c r="D125" s="73" t="inlineStr">
        <is>
          <t>460046718613565</t>
        </is>
      </c>
      <c r="E125" s="72" t="inlineStr">
        <is>
          <t>离线</t>
        </is>
      </c>
      <c r="F125" s="72" t="inlineStr">
        <is>
          <t>空闲</t>
        </is>
      </c>
      <c r="G125" s="72" t="inlineStr">
        <is>
          <t>0A</t>
        </is>
      </c>
      <c r="H125" s="72" t="n"/>
      <c r="I125" s="72" t="n"/>
      <c r="J125" s="72" t="inlineStr">
        <is>
          <t>2021-10-21 18:32:26</t>
        </is>
      </c>
      <c r="K125" s="72" t="inlineStr">
        <is>
          <t>BMS.101.T5.3</t>
        </is>
      </c>
      <c r="L125" s="72" t="inlineStr">
        <is>
          <t>VP0101-01V03</t>
        </is>
      </c>
      <c r="M125" s="72" t="inlineStr">
        <is>
          <t>GPRS.101.T1.6</t>
        </is>
      </c>
      <c r="N125" s="72" t="inlineStr">
        <is>
          <t>66V</t>
        </is>
      </c>
      <c r="O125" s="72" t="inlineStr">
        <is>
          <t>100%</t>
        </is>
      </c>
      <c r="P125" s="72" t="inlineStr">
        <is>
          <t>100%</t>
        </is>
      </c>
      <c r="Q125" s="72" t="inlineStr">
        <is>
          <t>20AH</t>
        </is>
      </c>
      <c r="R125" s="72" t="n"/>
      <c r="S125" s="72" t="inlineStr">
        <is>
          <t>NG</t>
        </is>
      </c>
      <c r="T125" s="72" t="n"/>
      <c r="U125" s="67">
        <f>IF((COUNTIF(S125,"NG")+COUNTIF(T125,"NG"))&gt;0,"NG","OK")</f>
        <v/>
      </c>
      <c r="V125" s="67" t="n"/>
      <c r="W125" s="40" t="n"/>
      <c r="X125" s="72" t="inlineStr">
        <is>
          <t>898604471121C0280650</t>
        </is>
      </c>
      <c r="Y125" s="72" t="inlineStr">
        <is>
          <t>2021-09-12</t>
        </is>
      </c>
      <c r="Z125" s="72" t="inlineStr">
        <is>
          <t>2022-08-31</t>
        </is>
      </c>
      <c r="AA125" s="72" t="inlineStr">
        <is>
          <t>33.512</t>
        </is>
      </c>
      <c r="AB125" s="72">
        <f>VLOOKUP(D125,#REF!,2,FALSE)</f>
        <v/>
      </c>
      <c r="AC125" s="72" t="n"/>
      <c r="AD125" s="72" t="n"/>
      <c r="AE125" s="72" t="n"/>
      <c r="AF125" s="72" t="n"/>
      <c r="AG125" s="72" t="n"/>
    </row>
    <row r="126" ht="19.95" customFormat="1" customHeight="1" s="29">
      <c r="A126" s="32" t="inlineStr">
        <is>
          <t>BR6020192109250000175</t>
        </is>
      </c>
      <c r="B126" s="123" t="inlineStr">
        <is>
          <t>EPBMS200302109230375</t>
        </is>
      </c>
      <c r="C126" s="73" t="inlineStr">
        <is>
          <t>866156053716687</t>
        </is>
      </c>
      <c r="D126" s="73" t="inlineStr">
        <is>
          <t>460046718613719</t>
        </is>
      </c>
      <c r="E126" s="72" t="inlineStr">
        <is>
          <t>在线</t>
        </is>
      </c>
      <c r="F126" s="72" t="inlineStr">
        <is>
          <t>空闲</t>
        </is>
      </c>
      <c r="G126" s="72" t="inlineStr">
        <is>
          <t>0A</t>
        </is>
      </c>
      <c r="H126" s="72" t="n"/>
      <c r="I126" s="72" t="n"/>
      <c r="J126" s="72" t="inlineStr">
        <is>
          <t>2021-11-10 10:45:55</t>
        </is>
      </c>
      <c r="K126" s="72" t="inlineStr">
        <is>
          <t>BMS.101.T5.3</t>
        </is>
      </c>
      <c r="L126" s="72" t="inlineStr">
        <is>
          <t>VP0101-01V03</t>
        </is>
      </c>
      <c r="M126" s="72" t="inlineStr">
        <is>
          <t>GPRS.101.T1.6</t>
        </is>
      </c>
      <c r="N126" s="72" t="inlineStr">
        <is>
          <t>63.9V</t>
        </is>
      </c>
      <c r="O126" s="72" t="inlineStr">
        <is>
          <t>100%</t>
        </is>
      </c>
      <c r="P126" s="72" t="inlineStr">
        <is>
          <t>100%</t>
        </is>
      </c>
      <c r="Q126" s="72" t="inlineStr">
        <is>
          <t>20AH</t>
        </is>
      </c>
      <c r="R126" s="72" t="n"/>
      <c r="S126" s="72" t="inlineStr">
        <is>
          <t>OK</t>
        </is>
      </c>
      <c r="T126" s="72" t="n"/>
      <c r="U126" s="67">
        <f>IF((COUNTIF(S126,"NG")+COUNTIF(T126,"NG"))&gt;0,"NG","OK")</f>
        <v/>
      </c>
      <c r="V126" s="67" t="n"/>
      <c r="W126" s="72" t="n"/>
      <c r="X126" s="72" t="inlineStr">
        <is>
          <t>898604471121C0280804</t>
        </is>
      </c>
      <c r="Y126" s="72" t="inlineStr">
        <is>
          <t>2021-09-12</t>
        </is>
      </c>
      <c r="Z126" s="72" t="inlineStr">
        <is>
          <t>2022-08-31</t>
        </is>
      </c>
      <c r="AA126" s="72" t="inlineStr">
        <is>
          <t>34.433</t>
        </is>
      </c>
      <c r="AB126" s="72">
        <f>VLOOKUP(D126,#REF!,2,FALSE)</f>
        <v/>
      </c>
      <c r="AC126" s="72" t="n"/>
      <c r="AD126" s="72" t="n"/>
      <c r="AE126" s="72" t="n"/>
      <c r="AF126" s="72" t="n"/>
      <c r="AG126" s="72" t="n"/>
    </row>
    <row r="127" ht="19.95" customFormat="1" customHeight="1" s="29">
      <c r="A127" s="32" t="inlineStr">
        <is>
          <t>BR6020192109250000176</t>
        </is>
      </c>
      <c r="B127" s="123" t="inlineStr">
        <is>
          <t>EPBMS200302109230019</t>
        </is>
      </c>
      <c r="C127" s="73" t="inlineStr">
        <is>
          <t>866156053126077</t>
        </is>
      </c>
      <c r="D127" s="73" t="inlineStr">
        <is>
          <t>460046718613660</t>
        </is>
      </c>
      <c r="E127" s="72" t="inlineStr">
        <is>
          <t>在线</t>
        </is>
      </c>
      <c r="F127" s="72" t="inlineStr">
        <is>
          <t>放电</t>
        </is>
      </c>
      <c r="G127" s="72" t="inlineStr">
        <is>
          <t>0A</t>
        </is>
      </c>
      <c r="H127" s="72" t="n"/>
      <c r="I127" s="72" t="n"/>
      <c r="J127" s="72" t="inlineStr">
        <is>
          <t>2021-11-10 10:45:42</t>
        </is>
      </c>
      <c r="K127" s="72" t="inlineStr">
        <is>
          <t>BMS.101.T5.3</t>
        </is>
      </c>
      <c r="L127" s="72" t="inlineStr">
        <is>
          <t>VP0101-01V03</t>
        </is>
      </c>
      <c r="M127" s="72" t="inlineStr">
        <is>
          <t>GPRS.101.T1.6</t>
        </is>
      </c>
      <c r="N127" s="72" t="inlineStr">
        <is>
          <t>62.5V</t>
        </is>
      </c>
      <c r="O127" s="72" t="inlineStr">
        <is>
          <t>74%</t>
        </is>
      </c>
      <c r="P127" s="72" t="inlineStr">
        <is>
          <t>94%</t>
        </is>
      </c>
      <c r="Q127" s="72" t="inlineStr">
        <is>
          <t>18AH</t>
        </is>
      </c>
      <c r="R127" s="72" t="n"/>
      <c r="S127" s="72" t="inlineStr">
        <is>
          <t>OK</t>
        </is>
      </c>
      <c r="T127" s="72" t="n"/>
      <c r="U127" s="67">
        <f>IF((COUNTIF(S127,"NG")+COUNTIF(T127,"NG"))&gt;0,"NG","OK")</f>
        <v/>
      </c>
      <c r="V127" s="67" t="n"/>
      <c r="W127" s="72" t="n"/>
      <c r="X127" s="72" t="inlineStr">
        <is>
          <t>898604471121C0280745</t>
        </is>
      </c>
      <c r="Y127" s="72" t="inlineStr">
        <is>
          <t>2021-09-12</t>
        </is>
      </c>
      <c r="Z127" s="72" t="inlineStr">
        <is>
          <t>2022-08-31</t>
        </is>
      </c>
      <c r="AA127" s="72" t="inlineStr">
        <is>
          <t>25.885</t>
        </is>
      </c>
      <c r="AB127" s="72">
        <f>VLOOKUP(D127,#REF!,2,FALSE)</f>
        <v/>
      </c>
      <c r="AC127" s="72" t="n"/>
      <c r="AD127" s="72" t="n"/>
      <c r="AE127" s="72" t="n"/>
      <c r="AF127" s="72" t="n"/>
      <c r="AG127" s="72" t="n"/>
    </row>
    <row r="128" ht="19.95" customFormat="1" customHeight="1" s="29">
      <c r="A128" s="32" t="inlineStr">
        <is>
          <t>BR6020192109250000177</t>
        </is>
      </c>
      <c r="B128" s="123" t="n"/>
      <c r="C128" s="73" t="inlineStr">
        <is>
          <t>866156053132323</t>
        </is>
      </c>
      <c r="D128" s="73" t="inlineStr">
        <is>
          <t>460046718613510</t>
        </is>
      </c>
      <c r="E128" s="72" t="inlineStr">
        <is>
          <t>在线</t>
        </is>
      </c>
      <c r="F128" s="72" t="inlineStr">
        <is>
          <t>放电</t>
        </is>
      </c>
      <c r="G128" s="72" t="inlineStr">
        <is>
          <t>10.1A</t>
        </is>
      </c>
      <c r="H128" s="72" t="n"/>
      <c r="I128" s="72" t="n"/>
      <c r="J128" s="72" t="inlineStr">
        <is>
          <t>2021-11-10 10:45:53</t>
        </is>
      </c>
      <c r="K128" s="72" t="inlineStr">
        <is>
          <t>BMS.101.T5.3</t>
        </is>
      </c>
      <c r="L128" s="72" t="inlineStr">
        <is>
          <t>VP0101-01V03</t>
        </is>
      </c>
      <c r="M128" s="72" t="inlineStr">
        <is>
          <t>GPRS.101.T1.6</t>
        </is>
      </c>
      <c r="N128" s="72" t="inlineStr">
        <is>
          <t>62.4V</t>
        </is>
      </c>
      <c r="O128" s="72" t="inlineStr">
        <is>
          <t>100%</t>
        </is>
      </c>
      <c r="P128" s="72" t="inlineStr">
        <is>
          <t>85%</t>
        </is>
      </c>
      <c r="Q128" s="72" t="inlineStr">
        <is>
          <t>17AH</t>
        </is>
      </c>
      <c r="R128" s="72" t="n"/>
      <c r="S128" s="72" t="inlineStr">
        <is>
          <t>OK</t>
        </is>
      </c>
      <c r="T128" s="72" t="n"/>
      <c r="U128" s="67">
        <f>IF((COUNTIF(S128,"NG")+COUNTIF(T128,"NG"))&gt;0,"NG","OK")</f>
        <v/>
      </c>
      <c r="V128" s="67" t="n"/>
      <c r="W128" s="72" t="n"/>
      <c r="X128" s="72" t="inlineStr">
        <is>
          <t>898604471121C0280595</t>
        </is>
      </c>
      <c r="Y128" s="72" t="inlineStr">
        <is>
          <t>2021-09-12</t>
        </is>
      </c>
      <c r="Z128" s="72" t="inlineStr">
        <is>
          <t>2022-08-31</t>
        </is>
      </c>
      <c r="AA128" s="72" t="inlineStr">
        <is>
          <t>35.459</t>
        </is>
      </c>
      <c r="AB128" s="72">
        <f>VLOOKUP(D128,#REF!,2,FALSE)</f>
        <v/>
      </c>
      <c r="AC128" s="72" t="n"/>
      <c r="AD128" s="72" t="n"/>
      <c r="AE128" s="72" t="n"/>
      <c r="AF128" s="72" t="n"/>
      <c r="AG128" s="72" t="n"/>
    </row>
    <row r="129" ht="19.95" customFormat="1" customHeight="1" s="29">
      <c r="A129" s="32" t="inlineStr">
        <is>
          <t>BR6020192109250000178</t>
        </is>
      </c>
      <c r="B129" s="123" t="n"/>
      <c r="C129" s="73" t="inlineStr">
        <is>
          <t>866156053125459</t>
        </is>
      </c>
      <c r="D129" s="73" t="inlineStr">
        <is>
          <t>460046718613561</t>
        </is>
      </c>
      <c r="E129" s="72" t="inlineStr">
        <is>
          <t>在线</t>
        </is>
      </c>
      <c r="F129" s="72" t="n"/>
      <c r="G129" s="72" t="inlineStr">
        <is>
          <t>0A</t>
        </is>
      </c>
      <c r="H129" s="72" t="n"/>
      <c r="I129" s="72" t="n"/>
      <c r="J129" s="72" t="inlineStr">
        <is>
          <t>2021-11-10 10:46:06</t>
        </is>
      </c>
      <c r="K129" s="72" t="n"/>
      <c r="L129" s="72" t="n"/>
      <c r="M129" s="72" t="n"/>
      <c r="N129" s="72" t="inlineStr">
        <is>
          <t>65.66V</t>
        </is>
      </c>
      <c r="O129" s="72" t="inlineStr">
        <is>
          <t>100%</t>
        </is>
      </c>
      <c r="P129" s="72" t="inlineStr">
        <is>
          <t>100%</t>
        </is>
      </c>
      <c r="Q129" s="72" t="inlineStr">
        <is>
          <t>AH</t>
        </is>
      </c>
      <c r="R129" s="72" t="inlineStr">
        <is>
          <t>DEVID/IMEI/IMSI不一致</t>
        </is>
      </c>
      <c r="S129" s="72" t="inlineStr">
        <is>
          <t>OK</t>
        </is>
      </c>
      <c r="T129" s="72" t="n"/>
      <c r="U129" s="67">
        <f>IF((COUNTIF(S129,"NG")+COUNTIF(T129,"NG"))&gt;0,"NG","OK")</f>
        <v/>
      </c>
      <c r="V129" s="67" t="n"/>
      <c r="W129" s="72" t="n"/>
      <c r="X129" s="72" t="inlineStr">
        <is>
          <t>898604471121C0280646</t>
        </is>
      </c>
      <c r="Y129" s="72" t="inlineStr">
        <is>
          <t>2021-09-12</t>
        </is>
      </c>
      <c r="Z129" s="72" t="inlineStr">
        <is>
          <t>2022-08-31</t>
        </is>
      </c>
      <c r="AA129" s="72" t="inlineStr">
        <is>
          <t>26.509</t>
        </is>
      </c>
      <c r="AB129" s="72">
        <f>VLOOKUP(D129,#REF!,2,FALSE)</f>
        <v/>
      </c>
      <c r="AC129" s="72" t="n"/>
      <c r="AD129" s="72" t="n"/>
      <c r="AE129" s="72" t="n"/>
      <c r="AF129" s="72" t="n"/>
      <c r="AG129" s="72" t="n"/>
    </row>
    <row r="130" ht="19.95" customFormat="1" customHeight="1" s="29">
      <c r="A130" s="32" t="inlineStr">
        <is>
          <t>BR6020192109250000179</t>
        </is>
      </c>
      <c r="B130" s="123" t="n"/>
      <c r="C130" s="73" t="inlineStr">
        <is>
          <t>861193041580029</t>
        </is>
      </c>
      <c r="D130" s="73" t="inlineStr">
        <is>
          <t>460046718613529</t>
        </is>
      </c>
      <c r="E130" s="72" t="inlineStr">
        <is>
          <t>在线</t>
        </is>
      </c>
      <c r="F130" s="72" t="n"/>
      <c r="G130" s="72" t="inlineStr">
        <is>
          <t>0A</t>
        </is>
      </c>
      <c r="H130" s="72" t="n"/>
      <c r="I130" s="72" t="n"/>
      <c r="J130" s="72" t="inlineStr">
        <is>
          <t>2021-11-10 10:46:26</t>
        </is>
      </c>
      <c r="K130" s="72" t="n"/>
      <c r="L130" s="72" t="n"/>
      <c r="M130" s="72" t="n"/>
      <c r="N130" s="72" t="inlineStr">
        <is>
          <t>65.23V</t>
        </is>
      </c>
      <c r="O130" s="72" t="inlineStr">
        <is>
          <t>100%</t>
        </is>
      </c>
      <c r="P130" s="72" t="inlineStr">
        <is>
          <t>100%</t>
        </is>
      </c>
      <c r="Q130" s="72" t="inlineStr">
        <is>
          <t>AH</t>
        </is>
      </c>
      <c r="R130" s="72" t="inlineStr">
        <is>
          <t>DEVID/IMEI/IMSI不一致</t>
        </is>
      </c>
      <c r="S130" s="72" t="inlineStr">
        <is>
          <t>OK</t>
        </is>
      </c>
      <c r="T130" s="72" t="n"/>
      <c r="U130" s="67">
        <f>IF((COUNTIF(S130,"NG")+COUNTIF(T130,"NG"))&gt;0,"NG","OK")</f>
        <v/>
      </c>
      <c r="V130" s="67" t="n"/>
      <c r="W130" s="72" t="n"/>
      <c r="X130" s="72" t="inlineStr">
        <is>
          <t>898604471121C0280614</t>
        </is>
      </c>
      <c r="Y130" s="72" t="inlineStr">
        <is>
          <t>2021-09-12</t>
        </is>
      </c>
      <c r="Z130" s="72" t="inlineStr">
        <is>
          <t>2022-08-31</t>
        </is>
      </c>
      <c r="AA130" s="72" t="inlineStr">
        <is>
          <t>34.077</t>
        </is>
      </c>
      <c r="AB130" s="72">
        <f>VLOOKUP(D130,#REF!,2,FALSE)</f>
        <v/>
      </c>
      <c r="AC130" s="72" t="n"/>
      <c r="AD130" s="72" t="n"/>
      <c r="AE130" s="72" t="n"/>
      <c r="AF130" s="72" t="n"/>
      <c r="AG130" s="72" t="n"/>
    </row>
    <row r="131" ht="19.95" customFormat="1" customHeight="1" s="29">
      <c r="A131" s="32" t="inlineStr">
        <is>
          <t>BR6020192109250000180</t>
        </is>
      </c>
      <c r="B131" s="123" t="inlineStr">
        <is>
          <t>EPBMS200302109230600</t>
        </is>
      </c>
      <c r="C131" s="73" t="inlineStr">
        <is>
          <t>866156053524362</t>
        </is>
      </c>
      <c r="D131" s="73" t="inlineStr">
        <is>
          <t>460046718613917</t>
        </is>
      </c>
      <c r="E131" s="72" t="inlineStr">
        <is>
          <t>离线</t>
        </is>
      </c>
      <c r="F131" s="72" t="inlineStr">
        <is>
          <t>空闲</t>
        </is>
      </c>
      <c r="G131" s="72" t="inlineStr">
        <is>
          <t>0A</t>
        </is>
      </c>
      <c r="H131" s="72" t="n"/>
      <c r="I131" s="72" t="n"/>
      <c r="J131" s="72" t="inlineStr">
        <is>
          <t>2021-10-21 17:02:44</t>
        </is>
      </c>
      <c r="K131" s="72" t="inlineStr">
        <is>
          <t>BMS.101.T5.3</t>
        </is>
      </c>
      <c r="L131" s="72" t="inlineStr">
        <is>
          <t>VP0101-01V03</t>
        </is>
      </c>
      <c r="M131" s="72" t="inlineStr">
        <is>
          <t>GPRS.101.T1.6</t>
        </is>
      </c>
      <c r="N131" s="72" t="inlineStr">
        <is>
          <t>61.7V</t>
        </is>
      </c>
      <c r="O131" s="72" t="inlineStr">
        <is>
          <t>49%</t>
        </is>
      </c>
      <c r="P131" s="72" t="inlineStr">
        <is>
          <t>100%</t>
        </is>
      </c>
      <c r="Q131" s="72" t="inlineStr">
        <is>
          <t>20AH</t>
        </is>
      </c>
      <c r="R131" s="72" t="n"/>
      <c r="S131" s="72" t="inlineStr">
        <is>
          <t>NG</t>
        </is>
      </c>
      <c r="T131" s="72" t="n"/>
      <c r="U131" s="67">
        <f>IF((COUNTIF(S131,"NG")+COUNTIF(T131,"NG"))&gt;0,"NG","OK")</f>
        <v/>
      </c>
      <c r="V131" s="67" t="n"/>
      <c r="W131" s="40" t="n"/>
      <c r="X131" s="72" t="inlineStr">
        <is>
          <t>898604471121C0281002</t>
        </is>
      </c>
      <c r="Y131" s="72" t="inlineStr">
        <is>
          <t>2021-09-12</t>
        </is>
      </c>
      <c r="Z131" s="72" t="inlineStr">
        <is>
          <t>2022-08-31</t>
        </is>
      </c>
      <c r="AA131" s="72" t="inlineStr">
        <is>
          <t>27.259</t>
        </is>
      </c>
      <c r="AB131" s="72">
        <f>VLOOKUP(D131,#REF!,2,FALSE)</f>
        <v/>
      </c>
      <c r="AC131" s="72" t="n"/>
      <c r="AD131" s="72" t="n"/>
      <c r="AE131" s="72" t="n"/>
      <c r="AF131" s="72" t="n"/>
      <c r="AG131" s="72" t="n"/>
    </row>
    <row r="132" ht="19.95" customFormat="1" customHeight="1" s="29">
      <c r="A132" s="32" t="inlineStr">
        <is>
          <t>BR6020192109250000181</t>
        </is>
      </c>
      <c r="B132" s="123" t="inlineStr">
        <is>
          <t>EPBMS200302109230484</t>
        </is>
      </c>
      <c r="C132" s="73" t="inlineStr">
        <is>
          <t>861193041582181</t>
        </is>
      </c>
      <c r="D132" s="73" t="inlineStr">
        <is>
          <t>460046718613533</t>
        </is>
      </c>
      <c r="E132" s="72" t="inlineStr">
        <is>
          <t>在线</t>
        </is>
      </c>
      <c r="F132" s="72" t="n"/>
      <c r="G132" s="72" t="inlineStr">
        <is>
          <t>21.3A</t>
        </is>
      </c>
      <c r="H132" s="72" t="n"/>
      <c r="I132" s="72" t="n"/>
      <c r="J132" s="72" t="inlineStr">
        <is>
          <t>2021-11-10 10:46:53</t>
        </is>
      </c>
      <c r="K132" s="72" t="inlineStr">
        <is>
          <t>BMS.101.T5.3</t>
        </is>
      </c>
      <c r="L132" s="72" t="inlineStr">
        <is>
          <t>VP0101-01V03</t>
        </is>
      </c>
      <c r="M132" s="72" t="inlineStr">
        <is>
          <t>GPRS.101.T1.6</t>
        </is>
      </c>
      <c r="N132" s="72" t="inlineStr">
        <is>
          <t>59.5V</t>
        </is>
      </c>
      <c r="O132" s="72" t="inlineStr">
        <is>
          <t>55%</t>
        </is>
      </c>
      <c r="P132" s="72" t="inlineStr">
        <is>
          <t>94%</t>
        </is>
      </c>
      <c r="Q132" s="72" t="inlineStr">
        <is>
          <t>18AH</t>
        </is>
      </c>
      <c r="R132" s="72" t="n"/>
      <c r="S132" s="72" t="inlineStr">
        <is>
          <t>OK</t>
        </is>
      </c>
      <c r="T132" s="72" t="n"/>
      <c r="U132" s="67">
        <f>IF((COUNTIF(S132,"NG")+COUNTIF(T132,"NG"))&gt;0,"NG","OK")</f>
        <v/>
      </c>
      <c r="V132" s="67" t="n"/>
      <c r="W132" s="72" t="n"/>
      <c r="X132" s="72" t="inlineStr">
        <is>
          <t>898604471121C0280618</t>
        </is>
      </c>
      <c r="Y132" s="72" t="inlineStr">
        <is>
          <t>2021-09-12</t>
        </is>
      </c>
      <c r="Z132" s="72" t="inlineStr">
        <is>
          <t>2022-08-31</t>
        </is>
      </c>
      <c r="AA132" s="72" t="inlineStr">
        <is>
          <t>29.836</t>
        </is>
      </c>
      <c r="AB132" s="72">
        <f>VLOOKUP(D132,#REF!,2,FALSE)</f>
        <v/>
      </c>
      <c r="AC132" s="72" t="n"/>
      <c r="AD132" s="72" t="n"/>
      <c r="AE132" s="72" t="n"/>
      <c r="AF132" s="72" t="n"/>
      <c r="AG132" s="72" t="n"/>
    </row>
    <row r="133" ht="19.95" customFormat="1" customHeight="1" s="29">
      <c r="A133" s="32" t="inlineStr">
        <is>
          <t>BR6020192109250000182</t>
        </is>
      </c>
      <c r="B133" s="123" t="inlineStr">
        <is>
          <t>EPBMS200302109230489</t>
        </is>
      </c>
      <c r="C133" s="73" t="inlineStr">
        <is>
          <t>866156053122191</t>
        </is>
      </c>
      <c r="D133" s="73" t="inlineStr">
        <is>
          <t>460046718613893</t>
        </is>
      </c>
      <c r="E133" s="72" t="inlineStr">
        <is>
          <t>离线</t>
        </is>
      </c>
      <c r="F133" s="72" t="inlineStr">
        <is>
          <t>空闲</t>
        </is>
      </c>
      <c r="G133" s="72" t="inlineStr">
        <is>
          <t>0A</t>
        </is>
      </c>
      <c r="H133" s="72" t="n"/>
      <c r="I133" s="72" t="n"/>
      <c r="J133" s="72" t="inlineStr">
        <is>
          <t>2021-10-26 05:23:07</t>
        </is>
      </c>
      <c r="K133" s="72" t="inlineStr">
        <is>
          <t>BMS.101.T5.3</t>
        </is>
      </c>
      <c r="L133" s="72" t="inlineStr">
        <is>
          <t>VP0101-01V03</t>
        </is>
      </c>
      <c r="M133" s="72" t="inlineStr">
        <is>
          <t>GPRS.101.T1.6</t>
        </is>
      </c>
      <c r="N133" s="72" t="inlineStr">
        <is>
          <t>65.4V</t>
        </is>
      </c>
      <c r="O133" s="72" t="inlineStr">
        <is>
          <t>100%</t>
        </is>
      </c>
      <c r="P133" s="72" t="inlineStr">
        <is>
          <t>100%</t>
        </is>
      </c>
      <c r="Q133" s="72" t="inlineStr">
        <is>
          <t>20AH</t>
        </is>
      </c>
      <c r="R133" s="72" t="n"/>
      <c r="S133" s="72" t="inlineStr">
        <is>
          <t>NG</t>
        </is>
      </c>
      <c r="T133" s="72" t="n"/>
      <c r="U133" s="67">
        <f>IF((COUNTIF(S133,"NG")+COUNTIF(T133,"NG"))&gt;0,"NG","OK")</f>
        <v/>
      </c>
      <c r="V133" s="67" t="n"/>
      <c r="W133" s="40" t="n"/>
      <c r="X133" s="72" t="inlineStr">
        <is>
          <t>898604471121C0280978</t>
        </is>
      </c>
      <c r="Y133" s="72" t="inlineStr">
        <is>
          <t>2021-09-12</t>
        </is>
      </c>
      <c r="Z133" s="72" t="inlineStr">
        <is>
          <t>2022-08-31</t>
        </is>
      </c>
      <c r="AA133" s="72" t="inlineStr">
        <is>
          <t>29.507</t>
        </is>
      </c>
      <c r="AB133" s="72">
        <f>VLOOKUP(D133,#REF!,2,FALSE)</f>
        <v/>
      </c>
      <c r="AC133" s="72" t="n"/>
      <c r="AD133" s="72" t="n"/>
      <c r="AE133" s="72" t="n"/>
      <c r="AF133" s="72" t="n"/>
      <c r="AG133" s="72" t="n"/>
    </row>
    <row r="134" ht="19.95" customFormat="1" customHeight="1" s="29">
      <c r="A134" s="32" t="inlineStr">
        <is>
          <t>BR6020192109250000183</t>
        </is>
      </c>
      <c r="B134" s="123" t="inlineStr">
        <is>
          <t>EPBMS200302109230371</t>
        </is>
      </c>
      <c r="C134" s="73" t="inlineStr">
        <is>
          <t>866156053123496</t>
        </is>
      </c>
      <c r="D134" s="73" t="inlineStr">
        <is>
          <t>460046718613969</t>
        </is>
      </c>
      <c r="E134" s="72" t="inlineStr">
        <is>
          <t>在线</t>
        </is>
      </c>
      <c r="F134" s="72" t="inlineStr">
        <is>
          <t>空闲</t>
        </is>
      </c>
      <c r="G134" s="72" t="inlineStr">
        <is>
          <t>-7.7A</t>
        </is>
      </c>
      <c r="H134" s="72" t="n"/>
      <c r="I134" s="72" t="n"/>
      <c r="J134" s="72" t="inlineStr">
        <is>
          <t>2021-11-10 10:45:30</t>
        </is>
      </c>
      <c r="K134" s="72" t="inlineStr">
        <is>
          <t>BMS.101.T5.3</t>
        </is>
      </c>
      <c r="L134" s="72" t="inlineStr">
        <is>
          <t>VP0101-01V03</t>
        </is>
      </c>
      <c r="M134" s="72" t="inlineStr">
        <is>
          <t>GPRS.101.T1.6</t>
        </is>
      </c>
      <c r="N134" s="72" t="inlineStr">
        <is>
          <t>64.4V</t>
        </is>
      </c>
      <c r="O134" s="72" t="inlineStr">
        <is>
          <t>66%</t>
        </is>
      </c>
      <c r="P134" s="72" t="inlineStr">
        <is>
          <t>85%</t>
        </is>
      </c>
      <c r="Q134" s="72" t="inlineStr">
        <is>
          <t>17AH</t>
        </is>
      </c>
      <c r="R134" s="72" t="n"/>
      <c r="S134" s="72" t="inlineStr">
        <is>
          <t>OK</t>
        </is>
      </c>
      <c r="T134" s="72" t="n"/>
      <c r="U134" s="67">
        <f>IF((COUNTIF(S134,"NG")+COUNTIF(T134,"NG"))&gt;0,"NG","OK")</f>
        <v/>
      </c>
      <c r="V134" s="67" t="n"/>
      <c r="W134" s="72" t="n"/>
      <c r="X134" s="72" t="inlineStr">
        <is>
          <t>898604471121C0281054</t>
        </is>
      </c>
      <c r="Y134" s="72" t="inlineStr">
        <is>
          <t>2021-09-12</t>
        </is>
      </c>
      <c r="Z134" s="72" t="inlineStr">
        <is>
          <t>2022-08-31</t>
        </is>
      </c>
      <c r="AA134" s="72" t="inlineStr">
        <is>
          <t>26.145</t>
        </is>
      </c>
      <c r="AB134" s="72">
        <f>VLOOKUP(D134,#REF!,2,FALSE)</f>
        <v/>
      </c>
      <c r="AC134" s="72" t="n"/>
      <c r="AD134" s="72" t="n"/>
      <c r="AE134" s="72" t="n"/>
      <c r="AF134" s="72" t="n"/>
      <c r="AG134" s="72" t="n"/>
    </row>
    <row r="135" ht="19.95" customFormat="1" customHeight="1" s="29">
      <c r="A135" s="32" t="inlineStr">
        <is>
          <t>BR6020192109250000184</t>
        </is>
      </c>
      <c r="B135" s="123" t="inlineStr">
        <is>
          <t>EPBMS200302109230395</t>
        </is>
      </c>
      <c r="C135" s="73" t="inlineStr">
        <is>
          <t>866156053715473</t>
        </is>
      </c>
      <c r="D135" s="73" t="inlineStr">
        <is>
          <t>460046718613728</t>
        </is>
      </c>
      <c r="E135" s="72" t="inlineStr">
        <is>
          <t>离线</t>
        </is>
      </c>
      <c r="F135" s="72" t="inlineStr">
        <is>
          <t>空闲</t>
        </is>
      </c>
      <c r="G135" s="72" t="inlineStr">
        <is>
          <t>0A</t>
        </is>
      </c>
      <c r="H135" s="72" t="n"/>
      <c r="I135" s="72" t="n"/>
      <c r="J135" s="72" t="inlineStr">
        <is>
          <t>2021-10-19 11:21:51</t>
        </is>
      </c>
      <c r="K135" s="72" t="inlineStr">
        <is>
          <t>BMS.101.T5.2</t>
        </is>
      </c>
      <c r="L135" s="72" t="inlineStr">
        <is>
          <t>VP0101-01V03</t>
        </is>
      </c>
      <c r="M135" s="72" t="inlineStr">
        <is>
          <t>GPRS.101.T1.5</t>
        </is>
      </c>
      <c r="N135" s="72" t="inlineStr">
        <is>
          <t>62V</t>
        </is>
      </c>
      <c r="O135" s="72" t="inlineStr">
        <is>
          <t>49%</t>
        </is>
      </c>
      <c r="P135" s="72" t="inlineStr">
        <is>
          <t>100%</t>
        </is>
      </c>
      <c r="Q135" s="72" t="inlineStr">
        <is>
          <t>20AH</t>
        </is>
      </c>
      <c r="R135" s="72" t="n"/>
      <c r="S135" s="72" t="inlineStr">
        <is>
          <t>NG</t>
        </is>
      </c>
      <c r="T135" s="72" t="n"/>
      <c r="U135" s="67">
        <f>IF((COUNTIF(S135,"NG")+COUNTIF(T135,"NG"))&gt;0,"NG","OK")</f>
        <v/>
      </c>
      <c r="V135" s="67" t="n"/>
      <c r="W135" s="40" t="n"/>
      <c r="X135" s="72" t="inlineStr">
        <is>
          <t>898604471121C0280813</t>
        </is>
      </c>
      <c r="Y135" s="72" t="inlineStr">
        <is>
          <t>2021-09-12</t>
        </is>
      </c>
      <c r="Z135" s="72" t="inlineStr">
        <is>
          <t>2022-08-31</t>
        </is>
      </c>
      <c r="AA135" s="72" t="inlineStr">
        <is>
          <t>21.430</t>
        </is>
      </c>
      <c r="AB135" s="72">
        <f>VLOOKUP(D135,#REF!,2,FALSE)</f>
        <v/>
      </c>
      <c r="AC135" s="72" t="n"/>
      <c r="AD135" s="72" t="n"/>
      <c r="AE135" s="72" t="n"/>
      <c r="AF135" s="72" t="n"/>
      <c r="AG135" s="72" t="n"/>
    </row>
    <row r="136" ht="19.95" customFormat="1" customHeight="1" s="29">
      <c r="A136" s="32" t="inlineStr">
        <is>
          <t>BR6020192109250000185</t>
        </is>
      </c>
      <c r="B136" s="123" t="inlineStr">
        <is>
          <t>EPBMS200302109230134</t>
        </is>
      </c>
      <c r="C136" s="73" t="inlineStr">
        <is>
          <t>866156053132497</t>
        </is>
      </c>
      <c r="D136" s="73" t="inlineStr">
        <is>
          <t>460046718613744</t>
        </is>
      </c>
      <c r="E136" s="72" t="inlineStr">
        <is>
          <t>离线</t>
        </is>
      </c>
      <c r="F136" s="72" t="inlineStr">
        <is>
          <t>空闲</t>
        </is>
      </c>
      <c r="G136" s="72" t="inlineStr">
        <is>
          <t>0A</t>
        </is>
      </c>
      <c r="H136" s="72" t="n"/>
      <c r="I136" s="72" t="n"/>
      <c r="J136" s="72" t="inlineStr">
        <is>
          <t>2021-11-04 15:14:36</t>
        </is>
      </c>
      <c r="K136" s="72" t="inlineStr">
        <is>
          <t>BMS.101.T5.3</t>
        </is>
      </c>
      <c r="L136" s="72" t="inlineStr">
        <is>
          <t>VP0101-01V03</t>
        </is>
      </c>
      <c r="M136" s="72" t="inlineStr">
        <is>
          <t>GPRS.101.T1.6</t>
        </is>
      </c>
      <c r="N136" s="72" t="inlineStr">
        <is>
          <t>16.5V</t>
        </is>
      </c>
      <c r="O136" s="72" t="inlineStr">
        <is>
          <t>0%</t>
        </is>
      </c>
      <c r="P136" s="72" t="inlineStr">
        <is>
          <t>92%</t>
        </is>
      </c>
      <c r="Q136" s="72" t="inlineStr">
        <is>
          <t>18AH</t>
        </is>
      </c>
      <c r="R136" s="72" t="n"/>
      <c r="S136" s="72" t="inlineStr">
        <is>
          <t>NG</t>
        </is>
      </c>
      <c r="T136" s="72" t="n"/>
      <c r="U136" s="67">
        <f>IF((COUNTIF(S136,"NG")+COUNTIF(T136,"NG"))&gt;0,"NG","OK")</f>
        <v/>
      </c>
      <c r="V136" s="67" t="n"/>
      <c r="W136" s="72" t="n"/>
      <c r="X136" s="72" t="inlineStr">
        <is>
          <t>898604471121C0280829</t>
        </is>
      </c>
      <c r="Y136" s="72" t="inlineStr">
        <is>
          <t>2021-09-11</t>
        </is>
      </c>
      <c r="Z136" s="72" t="inlineStr">
        <is>
          <t>2022-08-31</t>
        </is>
      </c>
      <c r="AA136" s="72" t="inlineStr">
        <is>
          <t>28.863</t>
        </is>
      </c>
      <c r="AB136" s="72">
        <f>VLOOKUP(D136,#REF!,2,FALSE)</f>
        <v/>
      </c>
      <c r="AC136" s="72" t="n"/>
      <c r="AD136" s="72" t="n"/>
      <c r="AE136" s="72" t="n"/>
      <c r="AF136" s="72" t="n"/>
      <c r="AG136" s="72" t="n"/>
    </row>
    <row r="137" ht="19.95" customFormat="1" customHeight="1" s="29">
      <c r="A137" s="32" t="inlineStr">
        <is>
          <t>BR6020192109250000186</t>
        </is>
      </c>
      <c r="B137" s="123" t="inlineStr">
        <is>
          <t>EPBMS200302109230450</t>
        </is>
      </c>
      <c r="C137" s="73" t="inlineStr">
        <is>
          <t>866156053554781</t>
        </is>
      </c>
      <c r="D137" s="73" t="inlineStr">
        <is>
          <t>460046718613738</t>
        </is>
      </c>
      <c r="E137" s="72" t="inlineStr">
        <is>
          <t>离线</t>
        </is>
      </c>
      <c r="F137" s="72" t="inlineStr">
        <is>
          <t>充电</t>
        </is>
      </c>
      <c r="G137" s="72" t="inlineStr">
        <is>
          <t>10.1A</t>
        </is>
      </c>
      <c r="H137" s="72" t="n"/>
      <c r="I137" s="72" t="n"/>
      <c r="J137" s="72" t="inlineStr">
        <is>
          <t>2021-11-02 15:12:41</t>
        </is>
      </c>
      <c r="K137" s="72" t="inlineStr">
        <is>
          <t>BMS.101.T5.3</t>
        </is>
      </c>
      <c r="L137" s="72" t="inlineStr">
        <is>
          <t>VP0101-01V03</t>
        </is>
      </c>
      <c r="M137" s="72" t="inlineStr">
        <is>
          <t>GPRS.101.T1.6</t>
        </is>
      </c>
      <c r="N137" s="72" t="inlineStr">
        <is>
          <t>61.4V</t>
        </is>
      </c>
      <c r="O137" s="72" t="inlineStr">
        <is>
          <t>62%</t>
        </is>
      </c>
      <c r="P137" s="72" t="inlineStr">
        <is>
          <t>89%</t>
        </is>
      </c>
      <c r="Q137" s="72" t="inlineStr">
        <is>
          <t>17AH</t>
        </is>
      </c>
      <c r="R137" s="72" t="n"/>
      <c r="S137" s="72" t="inlineStr">
        <is>
          <t>NG</t>
        </is>
      </c>
      <c r="T137" s="72" t="n"/>
      <c r="U137" s="67">
        <f>IF((COUNTIF(S137,"NG")+COUNTIF(T137,"NG"))&gt;0,"NG","OK")</f>
        <v/>
      </c>
      <c r="V137" s="67" t="n"/>
      <c r="W137" s="72" t="n"/>
      <c r="X137" s="72" t="inlineStr">
        <is>
          <t>898604471121C0280823</t>
        </is>
      </c>
      <c r="Y137" s="72" t="inlineStr">
        <is>
          <t>2021-09-12</t>
        </is>
      </c>
      <c r="Z137" s="72" t="inlineStr">
        <is>
          <t>2022-08-31</t>
        </is>
      </c>
      <c r="AA137" s="72" t="inlineStr">
        <is>
          <t>26.315</t>
        </is>
      </c>
      <c r="AB137" s="72">
        <f>VLOOKUP(D137,#REF!,2,FALSE)</f>
        <v/>
      </c>
      <c r="AC137" s="72" t="n"/>
      <c r="AD137" s="72" t="n"/>
      <c r="AE137" s="72" t="n"/>
      <c r="AF137" s="72" t="n"/>
      <c r="AG137" s="72" t="n"/>
    </row>
    <row r="138" ht="19.95" customFormat="1" customHeight="1" s="29">
      <c r="A138" s="32" t="inlineStr">
        <is>
          <t>BR6020192109250000187</t>
        </is>
      </c>
      <c r="B138" s="123" t="inlineStr">
        <is>
          <t>EPBMS200302109230189</t>
        </is>
      </c>
      <c r="C138" s="73" t="inlineStr">
        <is>
          <t>866156053715465</t>
        </is>
      </c>
      <c r="D138" s="73" t="inlineStr">
        <is>
          <t>460046718613991</t>
        </is>
      </c>
      <c r="E138" s="72" t="inlineStr">
        <is>
          <t>离线</t>
        </is>
      </c>
      <c r="F138" s="72" t="inlineStr">
        <is>
          <t>放电</t>
        </is>
      </c>
      <c r="G138" s="72" t="inlineStr">
        <is>
          <t>0A</t>
        </is>
      </c>
      <c r="H138" s="72" t="n"/>
      <c r="I138" s="72" t="n"/>
      <c r="J138" s="72" t="inlineStr">
        <is>
          <t>2021-11-10 09:49:44</t>
        </is>
      </c>
      <c r="K138" s="72" t="inlineStr">
        <is>
          <t>BMS.101.T5.3</t>
        </is>
      </c>
      <c r="L138" s="72" t="inlineStr">
        <is>
          <t>VP0101-01V03</t>
        </is>
      </c>
      <c r="M138" s="72" t="inlineStr">
        <is>
          <t>GPRS.101.T1.6</t>
        </is>
      </c>
      <c r="N138" s="72" t="inlineStr">
        <is>
          <t>59.6V</t>
        </is>
      </c>
      <c r="O138" s="72" t="inlineStr">
        <is>
          <t>5%</t>
        </is>
      </c>
      <c r="P138" s="72" t="inlineStr">
        <is>
          <t>99%</t>
        </is>
      </c>
      <c r="Q138" s="72" t="inlineStr">
        <is>
          <t>19AH</t>
        </is>
      </c>
      <c r="R138" s="72" t="n"/>
      <c r="S138" s="72" t="inlineStr">
        <is>
          <t>OK</t>
        </is>
      </c>
      <c r="T138" s="72" t="n"/>
      <c r="U138" s="67">
        <f>IF((COUNTIF(S138,"NG")+COUNTIF(T138,"NG"))&gt;0,"NG","OK")</f>
        <v/>
      </c>
      <c r="V138" s="67" t="n"/>
      <c r="W138" s="72" t="n"/>
      <c r="X138" s="72" t="inlineStr">
        <is>
          <t>898604471121C0281076</t>
        </is>
      </c>
      <c r="Y138" s="72" t="inlineStr">
        <is>
          <t>2021-09-12</t>
        </is>
      </c>
      <c r="Z138" s="72" t="inlineStr">
        <is>
          <t>2022-08-31</t>
        </is>
      </c>
      <c r="AA138" s="72" t="inlineStr">
        <is>
          <t>27.042</t>
        </is>
      </c>
      <c r="AB138" s="72">
        <f>VLOOKUP(D138,#REF!,2,FALSE)</f>
        <v/>
      </c>
      <c r="AC138" s="72" t="n"/>
      <c r="AD138" s="72" t="n"/>
      <c r="AE138" s="72" t="n"/>
      <c r="AF138" s="72" t="n"/>
      <c r="AG138" s="72" t="n"/>
    </row>
    <row r="139" ht="19.95" customFormat="1" customHeight="1" s="29">
      <c r="A139" s="32" t="inlineStr">
        <is>
          <t>BR6020192109250000188</t>
        </is>
      </c>
      <c r="B139" s="123" t="inlineStr">
        <is>
          <t>EPBMS200302109230383</t>
        </is>
      </c>
      <c r="C139" s="73" t="inlineStr">
        <is>
          <t>866156053137744</t>
        </is>
      </c>
      <c r="D139" s="73" t="inlineStr">
        <is>
          <t>460046718613694</t>
        </is>
      </c>
      <c r="E139" s="72" t="inlineStr">
        <is>
          <t>离线</t>
        </is>
      </c>
      <c r="F139" s="72" t="inlineStr">
        <is>
          <t>空闲</t>
        </is>
      </c>
      <c r="G139" s="72" t="inlineStr">
        <is>
          <t>0A</t>
        </is>
      </c>
      <c r="H139" s="72" t="n"/>
      <c r="I139" s="72" t="n"/>
      <c r="J139" s="72" t="inlineStr">
        <is>
          <t>2021-10-20 13:56:26</t>
        </is>
      </c>
      <c r="K139" s="72" t="inlineStr">
        <is>
          <t>BMS.101.T5.2</t>
        </is>
      </c>
      <c r="L139" s="72" t="inlineStr">
        <is>
          <t>VP0101-01V03</t>
        </is>
      </c>
      <c r="M139" s="72" t="inlineStr">
        <is>
          <t>GPRS.101.T1.5</t>
        </is>
      </c>
      <c r="N139" s="72" t="inlineStr">
        <is>
          <t>61.6V</t>
        </is>
      </c>
      <c r="O139" s="72" t="inlineStr">
        <is>
          <t>49%</t>
        </is>
      </c>
      <c r="P139" s="72" t="inlineStr">
        <is>
          <t>100%</t>
        </is>
      </c>
      <c r="Q139" s="72" t="inlineStr">
        <is>
          <t>20AH</t>
        </is>
      </c>
      <c r="R139" s="72" t="n"/>
      <c r="S139" s="72" t="inlineStr">
        <is>
          <t>NG</t>
        </is>
      </c>
      <c r="T139" s="72" t="n"/>
      <c r="U139" s="67">
        <f>IF((COUNTIF(S139,"NG")+COUNTIF(T139,"NG"))&gt;0,"NG","OK")</f>
        <v/>
      </c>
      <c r="V139" s="67" t="n"/>
      <c r="W139" s="40" t="n"/>
      <c r="X139" s="72" t="inlineStr">
        <is>
          <t>898604471121C0280779</t>
        </is>
      </c>
      <c r="Y139" s="72" t="inlineStr">
        <is>
          <t>2021-09-12</t>
        </is>
      </c>
      <c r="Z139" s="72" t="inlineStr">
        <is>
          <t>2022-08-31</t>
        </is>
      </c>
      <c r="AA139" s="72" t="inlineStr">
        <is>
          <t>24.492</t>
        </is>
      </c>
      <c r="AB139" s="72">
        <f>VLOOKUP(D139,#REF!,2,FALSE)</f>
        <v/>
      </c>
      <c r="AC139" s="72" t="n"/>
      <c r="AD139" s="72" t="n"/>
      <c r="AE139" s="72" t="n"/>
      <c r="AF139" s="72" t="n"/>
      <c r="AG139" s="72" t="n"/>
    </row>
    <row r="140" ht="19.95" customFormat="1" customHeight="1" s="29">
      <c r="A140" s="32" t="inlineStr">
        <is>
          <t>BR6020192109250000189</t>
        </is>
      </c>
      <c r="B140" s="123" t="inlineStr">
        <is>
          <t>EPBMS200302109230466</t>
        </is>
      </c>
      <c r="C140" s="73" t="inlineStr">
        <is>
          <t>866156053108422</t>
        </is>
      </c>
      <c r="D140" s="73" t="inlineStr">
        <is>
          <t>460046718613513</t>
        </is>
      </c>
      <c r="E140" s="72" t="inlineStr">
        <is>
          <t>离线</t>
        </is>
      </c>
      <c r="F140" s="72" t="inlineStr">
        <is>
          <t>空闲</t>
        </is>
      </c>
      <c r="G140" s="72" t="inlineStr">
        <is>
          <t>0A</t>
        </is>
      </c>
      <c r="H140" s="72" t="n"/>
      <c r="I140" s="72" t="n"/>
      <c r="J140" s="72" t="inlineStr">
        <is>
          <t>2021-11-07 13:01:14</t>
        </is>
      </c>
      <c r="K140" s="72" t="inlineStr">
        <is>
          <t>BMS.101.T5.3</t>
        </is>
      </c>
      <c r="L140" s="72" t="inlineStr">
        <is>
          <t>VP0101-01V03</t>
        </is>
      </c>
      <c r="M140" s="72" t="inlineStr">
        <is>
          <t>GPRS.101.T1.6</t>
        </is>
      </c>
      <c r="N140" s="72" t="inlineStr">
        <is>
          <t>15.3V</t>
        </is>
      </c>
      <c r="O140" s="72" t="inlineStr">
        <is>
          <t>0%</t>
        </is>
      </c>
      <c r="P140" s="72" t="inlineStr">
        <is>
          <t>100%</t>
        </is>
      </c>
      <c r="Q140" s="72" t="inlineStr">
        <is>
          <t>20AH</t>
        </is>
      </c>
      <c r="R140" s="72" t="n"/>
      <c r="S140" s="72" t="inlineStr">
        <is>
          <t>NG</t>
        </is>
      </c>
      <c r="T140" s="72" t="n"/>
      <c r="U140" s="67">
        <f>IF((COUNTIF(S140,"NG")+COUNTIF(T140,"NG"))&gt;0,"NG","OK")</f>
        <v/>
      </c>
      <c r="V140" s="67" t="n"/>
      <c r="W140" s="72" t="n"/>
      <c r="X140" s="72" t="inlineStr">
        <is>
          <t>898604471121C0280598</t>
        </is>
      </c>
      <c r="Y140" s="72" t="inlineStr">
        <is>
          <t>2021-09-12</t>
        </is>
      </c>
      <c r="Z140" s="72" t="inlineStr">
        <is>
          <t>2022-08-31</t>
        </is>
      </c>
      <c r="AA140" s="72" t="inlineStr">
        <is>
          <t>31.020</t>
        </is>
      </c>
      <c r="AB140" s="72">
        <f>VLOOKUP(D140,#REF!,2,FALSE)</f>
        <v/>
      </c>
      <c r="AC140" s="72" t="n"/>
      <c r="AD140" s="72" t="n"/>
      <c r="AE140" s="72" t="n"/>
      <c r="AF140" s="72" t="n"/>
      <c r="AG140" s="72" t="n"/>
    </row>
    <row r="141" ht="19.95" customFormat="1" customHeight="1" s="29">
      <c r="A141" s="32" t="inlineStr">
        <is>
          <t>BR6020192109250000190</t>
        </is>
      </c>
      <c r="B141" s="123" t="inlineStr">
        <is>
          <t>EPBMS200302109230368</t>
        </is>
      </c>
      <c r="C141" s="73" t="inlineStr">
        <is>
          <t>861193041581324</t>
        </is>
      </c>
      <c r="D141" s="73" t="inlineStr">
        <is>
          <t>460046718613633</t>
        </is>
      </c>
      <c r="E141" s="72" t="inlineStr">
        <is>
          <t>在线</t>
        </is>
      </c>
      <c r="F141" s="72" t="inlineStr">
        <is>
          <t>空闲</t>
        </is>
      </c>
      <c r="G141" s="72" t="inlineStr">
        <is>
          <t>23.4A</t>
        </is>
      </c>
      <c r="H141" s="72" t="n"/>
      <c r="I141" s="72" t="n"/>
      <c r="J141" s="72" t="inlineStr">
        <is>
          <t>2021-11-10 10:48:29</t>
        </is>
      </c>
      <c r="K141" s="72" t="inlineStr">
        <is>
          <t>BMS.101.T5.3</t>
        </is>
      </c>
      <c r="L141" s="72" t="inlineStr">
        <is>
          <t>VP0101-01V03</t>
        </is>
      </c>
      <c r="M141" s="72" t="inlineStr">
        <is>
          <t>GPRS.101.T1.6</t>
        </is>
      </c>
      <c r="N141" s="72" t="inlineStr">
        <is>
          <t>60.4V</t>
        </is>
      </c>
      <c r="O141" s="72" t="inlineStr">
        <is>
          <t>95%</t>
        </is>
      </c>
      <c r="P141" s="72" t="inlineStr">
        <is>
          <t>100%</t>
        </is>
      </c>
      <c r="Q141" s="72" t="inlineStr">
        <is>
          <t>20AH</t>
        </is>
      </c>
      <c r="R141" s="72" t="n"/>
      <c r="S141" s="72" t="inlineStr">
        <is>
          <t>OK</t>
        </is>
      </c>
      <c r="T141" s="72" t="n"/>
      <c r="U141" s="67">
        <f>IF((COUNTIF(S141,"NG")+COUNTIF(T141,"NG"))&gt;0,"NG","OK")</f>
        <v/>
      </c>
      <c r="V141" s="67" t="n"/>
      <c r="W141" s="72" t="n"/>
      <c r="X141" s="72" t="inlineStr">
        <is>
          <t>898604471121C0280718</t>
        </is>
      </c>
      <c r="Y141" s="72" t="inlineStr">
        <is>
          <t>2021-09-12</t>
        </is>
      </c>
      <c r="Z141" s="72" t="inlineStr">
        <is>
          <t>2022-08-31</t>
        </is>
      </c>
      <c r="AA141" s="72" t="inlineStr">
        <is>
          <t>37.686</t>
        </is>
      </c>
      <c r="AB141" s="72">
        <f>VLOOKUP(D141,#REF!,2,FALSE)</f>
        <v/>
      </c>
      <c r="AC141" s="72" t="n"/>
      <c r="AD141" s="72" t="n"/>
      <c r="AE141" s="72" t="n"/>
      <c r="AF141" s="72" t="n"/>
      <c r="AG141" s="72" t="n"/>
    </row>
    <row r="142" ht="19.95" customFormat="1" customHeight="1" s="29">
      <c r="A142" s="32" t="inlineStr">
        <is>
          <t>BR6020192109250000191</t>
        </is>
      </c>
      <c r="B142" s="123" t="inlineStr">
        <is>
          <t>EPBMS200302109230143</t>
        </is>
      </c>
      <c r="C142" s="73" t="inlineStr">
        <is>
          <t>866156053137611</t>
        </is>
      </c>
      <c r="D142" s="73" t="inlineStr">
        <is>
          <t>460046718613684</t>
        </is>
      </c>
      <c r="E142" s="72" t="inlineStr">
        <is>
          <t>在线</t>
        </is>
      </c>
      <c r="F142" s="72" t="inlineStr">
        <is>
          <t>空闲</t>
        </is>
      </c>
      <c r="G142" s="72" t="inlineStr">
        <is>
          <t>0A</t>
        </is>
      </c>
      <c r="H142" s="72" t="n"/>
      <c r="I142" s="72" t="n"/>
      <c r="J142" s="72" t="inlineStr">
        <is>
          <t>2021-11-10 10:48:14</t>
        </is>
      </c>
      <c r="K142" s="72" t="inlineStr">
        <is>
          <t>BMS.101.T5.3</t>
        </is>
      </c>
      <c r="L142" s="72" t="inlineStr">
        <is>
          <t>VP0101-01V03</t>
        </is>
      </c>
      <c r="M142" s="72" t="inlineStr">
        <is>
          <t>GPRS.101.T1.6</t>
        </is>
      </c>
      <c r="N142" s="72" t="inlineStr">
        <is>
          <t>62.9V</t>
        </is>
      </c>
      <c r="O142" s="72" t="inlineStr">
        <is>
          <t>75%</t>
        </is>
      </c>
      <c r="P142" s="72" t="inlineStr">
        <is>
          <t>100%</t>
        </is>
      </c>
      <c r="Q142" s="72" t="inlineStr">
        <is>
          <t>20AH</t>
        </is>
      </c>
      <c r="R142" s="72" t="n"/>
      <c r="S142" s="72" t="inlineStr">
        <is>
          <t>OK</t>
        </is>
      </c>
      <c r="T142" s="72" t="n"/>
      <c r="U142" s="67">
        <f>IF((COUNTIF(S142,"NG")+COUNTIF(T142,"NG"))&gt;0,"NG","OK")</f>
        <v/>
      </c>
      <c r="V142" s="67" t="n"/>
      <c r="W142" s="72" t="n"/>
      <c r="X142" s="72" t="inlineStr">
        <is>
          <t>898604471121C0280769</t>
        </is>
      </c>
      <c r="Y142" s="72" t="inlineStr">
        <is>
          <t>2021-09-12</t>
        </is>
      </c>
      <c r="Z142" s="72" t="inlineStr">
        <is>
          <t>2022-08-31</t>
        </is>
      </c>
      <c r="AA142" s="72" t="inlineStr">
        <is>
          <t>27.091</t>
        </is>
      </c>
      <c r="AB142" s="72">
        <f>VLOOKUP(D142,#REF!,2,FALSE)</f>
        <v/>
      </c>
      <c r="AC142" s="72" t="n"/>
      <c r="AD142" s="72" t="n"/>
      <c r="AE142" s="72" t="n"/>
      <c r="AF142" s="72" t="n"/>
      <c r="AG142" s="72" t="n"/>
    </row>
    <row r="143" ht="19.95" customFormat="1" customHeight="1" s="29">
      <c r="A143" s="32" t="inlineStr">
        <is>
          <t>BR6020192109250000192</t>
        </is>
      </c>
      <c r="B143" s="123" t="inlineStr">
        <is>
          <t>EPBMS200302109230307</t>
        </is>
      </c>
      <c r="C143" s="73" t="inlineStr">
        <is>
          <t>861193041585879</t>
        </is>
      </c>
      <c r="D143" s="73" t="inlineStr">
        <is>
          <t>460046718613520</t>
        </is>
      </c>
      <c r="E143" s="72" t="inlineStr">
        <is>
          <t>离线</t>
        </is>
      </c>
      <c r="F143" s="72" t="inlineStr">
        <is>
          <t>放电</t>
        </is>
      </c>
      <c r="G143" s="72" t="inlineStr">
        <is>
          <t>-8.8A</t>
        </is>
      </c>
      <c r="H143" s="72" t="n"/>
      <c r="I143" s="72" t="n"/>
      <c r="J143" s="72" t="inlineStr">
        <is>
          <t>2021-10-25 12:01:17</t>
        </is>
      </c>
      <c r="K143" s="72" t="inlineStr">
        <is>
          <t>BMS.101.T5.3</t>
        </is>
      </c>
      <c r="L143" s="72" t="inlineStr">
        <is>
          <t>VP0101-01V03</t>
        </is>
      </c>
      <c r="M143" s="72" t="inlineStr">
        <is>
          <t>GPRS.101.T1.6</t>
        </is>
      </c>
      <c r="N143" s="72" t="inlineStr">
        <is>
          <t>64.9V</t>
        </is>
      </c>
      <c r="O143" s="72" t="inlineStr">
        <is>
          <t>58%</t>
        </is>
      </c>
      <c r="P143" s="72" t="inlineStr">
        <is>
          <t>100%</t>
        </is>
      </c>
      <c r="Q143" s="72" t="inlineStr">
        <is>
          <t>20AH</t>
        </is>
      </c>
      <c r="R143" s="72" t="n"/>
      <c r="S143" s="72" t="inlineStr">
        <is>
          <t>NG</t>
        </is>
      </c>
      <c r="T143" s="72" t="n"/>
      <c r="U143" s="67">
        <f>IF((COUNTIF(S143,"NG")+COUNTIF(T143,"NG"))&gt;0,"NG","OK")</f>
        <v/>
      </c>
      <c r="V143" s="67" t="n"/>
      <c r="W143" s="40" t="n"/>
      <c r="X143" s="72" t="inlineStr">
        <is>
          <t>898604471121C0280605</t>
        </is>
      </c>
      <c r="Y143" s="72" t="inlineStr">
        <is>
          <t>2021-09-12</t>
        </is>
      </c>
      <c r="Z143" s="72" t="inlineStr">
        <is>
          <t>2022-08-31</t>
        </is>
      </c>
      <c r="AA143" s="72" t="inlineStr">
        <is>
          <t>30.179</t>
        </is>
      </c>
      <c r="AB143" s="72">
        <f>VLOOKUP(D143,#REF!,2,FALSE)</f>
        <v/>
      </c>
      <c r="AC143" s="72" t="n"/>
      <c r="AD143" s="72" t="n"/>
      <c r="AE143" s="72" t="n"/>
      <c r="AF143" s="72" t="n"/>
      <c r="AG143" s="72" t="n"/>
    </row>
    <row r="144" ht="19.95" customFormat="1" customHeight="1" s="29">
      <c r="A144" s="32" t="n"/>
      <c r="B144" s="32" t="n"/>
      <c r="C144" s="73" t="n"/>
      <c r="D144" s="73" t="n"/>
      <c r="E144" s="72" t="n"/>
      <c r="F144" s="72" t="n"/>
      <c r="G144" s="72" t="n"/>
      <c r="H144" s="72" t="n"/>
      <c r="I144" s="72" t="n"/>
      <c r="J144" s="72" t="n"/>
      <c r="K144" s="72" t="n"/>
      <c r="L144" s="72" t="n"/>
      <c r="M144" s="72" t="n"/>
      <c r="N144" s="72" t="n"/>
      <c r="O144" s="72" t="n"/>
      <c r="P144" s="72" t="n"/>
      <c r="Q144" s="72" t="n"/>
      <c r="R144" s="72" t="n"/>
      <c r="S144" s="72" t="n"/>
      <c r="T144" s="72" t="n"/>
      <c r="U144" s="72" t="n"/>
      <c r="V144" s="72" t="n"/>
      <c r="W144" s="72" t="n"/>
      <c r="X144" s="72" t="n"/>
      <c r="Y144" s="72" t="n"/>
      <c r="Z144" s="72" t="n"/>
      <c r="AA144" s="72" t="n"/>
      <c r="AB144" s="72" t="n"/>
      <c r="AC144" s="72" t="n"/>
      <c r="AD144" s="72" t="n"/>
      <c r="AE144" s="72" t="n"/>
      <c r="AF144" s="72" t="n"/>
      <c r="AG144" s="72" t="n"/>
    </row>
    <row r="145" ht="19.95" customFormat="1" customHeight="1" s="29">
      <c r="A145" s="32" t="n"/>
      <c r="B145" s="32" t="n"/>
      <c r="C145" s="73" t="n"/>
      <c r="D145" s="73" t="n"/>
      <c r="E145" s="72" t="n"/>
      <c r="F145" s="72" t="n"/>
      <c r="G145" s="72" t="n"/>
      <c r="H145" s="72" t="n"/>
      <c r="I145" s="72" t="n"/>
      <c r="J145" s="72" t="n"/>
      <c r="K145" s="72" t="n"/>
      <c r="L145" s="72" t="n"/>
      <c r="M145" s="72" t="n"/>
      <c r="N145" s="72" t="n"/>
      <c r="O145" s="72" t="n"/>
      <c r="P145" s="72" t="n"/>
      <c r="Q145" s="72" t="n"/>
      <c r="R145" s="72" t="n"/>
      <c r="S145" s="72" t="n"/>
      <c r="T145" s="72" t="n"/>
      <c r="U145" s="72" t="n"/>
      <c r="V145" s="72" t="n"/>
      <c r="W145" s="72" t="n"/>
      <c r="X145" s="72" t="n"/>
      <c r="Y145" s="72" t="n"/>
      <c r="Z145" s="72" t="n"/>
      <c r="AA145" s="72" t="n"/>
      <c r="AB145" s="72" t="n"/>
      <c r="AC145" s="72" t="n"/>
      <c r="AD145" s="72" t="n"/>
      <c r="AE145" s="72" t="n"/>
      <c r="AF145" s="72" t="n"/>
      <c r="AG145" s="72" t="n"/>
    </row>
    <row r="146" ht="19.95" customFormat="1" customHeight="1" s="29">
      <c r="A146" s="32" t="n"/>
      <c r="B146" s="32" t="n"/>
      <c r="C146" s="73" t="n"/>
      <c r="D146" s="73" t="n"/>
      <c r="E146" s="72" t="n"/>
      <c r="F146" s="72" t="n"/>
      <c r="G146" s="72" t="n"/>
      <c r="H146" s="72" t="n"/>
      <c r="I146" s="72" t="n"/>
      <c r="J146" s="72" t="n"/>
      <c r="K146" s="72" t="n"/>
      <c r="L146" s="72" t="n"/>
      <c r="M146" s="72" t="n"/>
      <c r="N146" s="72" t="n"/>
      <c r="O146" s="72" t="n"/>
      <c r="P146" s="72" t="n"/>
      <c r="Q146" s="72" t="n"/>
      <c r="R146" s="72" t="n"/>
      <c r="S146" s="72" t="n"/>
      <c r="T146" s="72" t="n"/>
      <c r="U146" s="72" t="n"/>
      <c r="V146" s="72" t="n"/>
      <c r="W146" s="72" t="n"/>
      <c r="X146" s="72" t="n"/>
      <c r="Y146" s="72" t="n"/>
      <c r="Z146" s="72" t="n"/>
      <c r="AA146" s="72" t="n"/>
      <c r="AB146" s="72" t="n"/>
      <c r="AC146" s="72" t="n"/>
      <c r="AD146" s="72" t="n"/>
      <c r="AE146" s="72" t="n"/>
      <c r="AF146" s="72" t="n"/>
      <c r="AG146" s="72" t="n"/>
    </row>
    <row r="147" ht="19.95" customFormat="1" customHeight="1" s="29">
      <c r="A147" s="32" t="n"/>
      <c r="B147" s="32" t="n"/>
      <c r="C147" s="73" t="n"/>
      <c r="D147" s="73" t="n"/>
      <c r="E147" s="72" t="n"/>
      <c r="F147" s="72" t="n"/>
      <c r="G147" s="72" t="n"/>
      <c r="H147" s="72" t="n"/>
      <c r="I147" s="72" t="n"/>
      <c r="J147" s="72" t="n"/>
      <c r="K147" s="72" t="n"/>
      <c r="L147" s="72" t="n"/>
      <c r="M147" s="72" t="n"/>
      <c r="N147" s="72" t="n"/>
      <c r="O147" s="72" t="n"/>
      <c r="P147" s="72" t="n"/>
      <c r="Q147" s="72" t="n"/>
      <c r="R147" s="72" t="n"/>
      <c r="S147" s="72" t="n"/>
      <c r="T147" s="72" t="n"/>
      <c r="U147" s="72" t="n"/>
      <c r="V147" s="72" t="n"/>
      <c r="W147" s="72" t="n"/>
      <c r="X147" s="72" t="n"/>
      <c r="Y147" s="72" t="n"/>
      <c r="Z147" s="72" t="n"/>
      <c r="AA147" s="72" t="n"/>
      <c r="AB147" s="72" t="n"/>
      <c r="AC147" s="72" t="n"/>
      <c r="AD147" s="72" t="n"/>
      <c r="AE147" s="72" t="n"/>
      <c r="AF147" s="72" t="n"/>
      <c r="AG147" s="72" t="n"/>
    </row>
    <row r="148" ht="19.95" customFormat="1" customHeight="1" s="29">
      <c r="A148" s="32" t="n"/>
      <c r="B148" s="32" t="n"/>
      <c r="C148" s="73" t="n"/>
      <c r="D148" s="73" t="n"/>
      <c r="E148" s="72" t="n"/>
      <c r="F148" s="72" t="n"/>
      <c r="G148" s="72" t="n"/>
      <c r="H148" s="72" t="n"/>
      <c r="I148" s="72" t="n"/>
      <c r="J148" s="72" t="n"/>
      <c r="K148" s="72" t="n"/>
      <c r="L148" s="72" t="n"/>
      <c r="M148" s="72" t="n"/>
      <c r="N148" s="72" t="n"/>
      <c r="O148" s="72" t="n"/>
      <c r="P148" s="72" t="n"/>
      <c r="Q148" s="72" t="n"/>
      <c r="R148" s="72" t="n"/>
      <c r="S148" s="72" t="n"/>
      <c r="T148" s="72" t="n"/>
      <c r="U148" s="72" t="n"/>
      <c r="V148" s="72" t="n"/>
      <c r="W148" s="72" t="n"/>
      <c r="X148" s="72" t="n"/>
      <c r="Y148" s="72" t="n"/>
      <c r="Z148" s="72" t="n"/>
      <c r="AA148" s="72" t="n"/>
      <c r="AB148" s="72" t="n"/>
      <c r="AC148" s="72" t="n"/>
      <c r="AD148" s="72" t="n"/>
      <c r="AE148" s="72" t="n"/>
      <c r="AF148" s="72" t="n"/>
      <c r="AG148" s="72" t="n"/>
    </row>
    <row r="149" ht="19.95" customFormat="1" customHeight="1" s="29">
      <c r="A149" s="32" t="n"/>
      <c r="B149" s="32" t="n"/>
      <c r="C149" s="73" t="n"/>
      <c r="D149" s="73" t="n"/>
      <c r="E149" s="72" t="n"/>
      <c r="F149" s="72" t="n"/>
      <c r="G149" s="72" t="n"/>
      <c r="H149" s="72" t="n"/>
      <c r="I149" s="72" t="n"/>
      <c r="J149" s="72" t="n"/>
      <c r="K149" s="72" t="n"/>
      <c r="L149" s="72" t="n"/>
      <c r="M149" s="72" t="n"/>
      <c r="N149" s="72" t="n"/>
      <c r="O149" s="72" t="n"/>
      <c r="P149" s="72" t="n"/>
      <c r="Q149" s="72" t="n"/>
      <c r="R149" s="72" t="n"/>
      <c r="S149" s="72" t="n"/>
      <c r="T149" s="72" t="n"/>
      <c r="U149" s="72" t="n"/>
      <c r="V149" s="72" t="n"/>
      <c r="W149" s="72" t="n"/>
      <c r="X149" s="72" t="n"/>
      <c r="Y149" s="72" t="n"/>
      <c r="Z149" s="72" t="n"/>
      <c r="AA149" s="72" t="n"/>
      <c r="AB149" s="72" t="n"/>
      <c r="AC149" s="72" t="n"/>
      <c r="AD149" s="72" t="n"/>
      <c r="AE149" s="72" t="n"/>
      <c r="AF149" s="72" t="n"/>
      <c r="AG149" s="72" t="n"/>
    </row>
    <row r="150" ht="19.95" customFormat="1" customHeight="1" s="29">
      <c r="A150" s="32" t="n"/>
      <c r="B150" s="32" t="n"/>
      <c r="C150" s="73" t="n"/>
      <c r="D150" s="73" t="n"/>
      <c r="E150" s="72" t="n"/>
      <c r="F150" s="72" t="n"/>
      <c r="G150" s="72" t="n"/>
      <c r="H150" s="72" t="n"/>
      <c r="I150" s="72" t="n"/>
      <c r="J150" s="72" t="n"/>
      <c r="K150" s="72" t="n"/>
      <c r="L150" s="72" t="n"/>
      <c r="M150" s="72" t="n"/>
      <c r="N150" s="72" t="n"/>
      <c r="O150" s="72" t="n"/>
      <c r="P150" s="72" t="n"/>
      <c r="Q150" s="72" t="n"/>
      <c r="R150" s="72" t="n"/>
      <c r="S150" s="72" t="n"/>
      <c r="T150" s="72" t="n"/>
      <c r="U150" s="72" t="n"/>
      <c r="V150" s="72" t="n"/>
      <c r="W150" s="72" t="n"/>
      <c r="X150" s="72" t="n"/>
      <c r="Y150" s="72" t="n"/>
      <c r="Z150" s="72" t="n"/>
      <c r="AA150" s="72" t="n"/>
      <c r="AB150" s="72" t="n"/>
      <c r="AC150" s="72" t="n"/>
      <c r="AD150" s="72" t="n"/>
      <c r="AE150" s="72" t="n"/>
      <c r="AF150" s="72" t="n"/>
      <c r="AG150" s="72" t="n"/>
    </row>
    <row r="151" ht="19.95" customFormat="1" customHeight="1" s="29">
      <c r="A151" s="32" t="n"/>
      <c r="B151" s="32" t="n"/>
      <c r="C151" s="73" t="n"/>
      <c r="D151" s="73" t="n"/>
      <c r="E151" s="72" t="n"/>
      <c r="F151" s="72" t="n"/>
      <c r="G151" s="72" t="n"/>
      <c r="H151" s="72" t="n"/>
      <c r="I151" s="72" t="n"/>
      <c r="J151" s="72" t="n"/>
      <c r="K151" s="72" t="n"/>
      <c r="L151" s="72" t="n"/>
      <c r="M151" s="72" t="n"/>
      <c r="N151" s="72" t="n"/>
      <c r="O151" s="72" t="n"/>
      <c r="P151" s="72" t="n"/>
      <c r="Q151" s="72" t="n"/>
      <c r="R151" s="72" t="n"/>
      <c r="S151" s="72" t="n"/>
      <c r="T151" s="72" t="n"/>
      <c r="U151" s="72" t="n"/>
      <c r="V151" s="72" t="n"/>
      <c r="W151" s="72" t="n"/>
      <c r="X151" s="72" t="n"/>
      <c r="Y151" s="72" t="n"/>
      <c r="Z151" s="72" t="n"/>
      <c r="AA151" s="72" t="n"/>
      <c r="AB151" s="72" t="n"/>
      <c r="AC151" s="72" t="n"/>
      <c r="AD151" s="72" t="n"/>
      <c r="AE151" s="72" t="n"/>
      <c r="AF151" s="72" t="n"/>
      <c r="AG151" s="72" t="n"/>
    </row>
    <row r="152" ht="19.95" customFormat="1" customHeight="1" s="29">
      <c r="A152" s="32" t="n"/>
      <c r="B152" s="32" t="n"/>
      <c r="C152" s="73" t="n"/>
      <c r="D152" s="73" t="n"/>
      <c r="E152" s="72" t="n"/>
      <c r="F152" s="72" t="n"/>
      <c r="G152" s="72" t="n"/>
      <c r="H152" s="72" t="n"/>
      <c r="I152" s="72" t="n"/>
      <c r="J152" s="72" t="n"/>
      <c r="K152" s="72" t="n"/>
      <c r="L152" s="72" t="n"/>
      <c r="M152" s="72" t="n"/>
      <c r="N152" s="72" t="n"/>
      <c r="O152" s="72" t="n"/>
      <c r="P152" s="72" t="n"/>
      <c r="Q152" s="72" t="n"/>
      <c r="R152" s="72" t="n"/>
      <c r="S152" s="72" t="n"/>
      <c r="T152" s="72" t="n"/>
      <c r="U152" s="72" t="n"/>
      <c r="V152" s="72" t="n"/>
      <c r="W152" s="72" t="n"/>
      <c r="X152" s="72" t="n"/>
      <c r="Y152" s="72" t="n"/>
      <c r="Z152" s="72" t="n"/>
      <c r="AA152" s="72" t="n"/>
      <c r="AB152" s="72" t="n"/>
      <c r="AC152" s="72" t="n"/>
      <c r="AD152" s="72" t="n"/>
      <c r="AE152" s="72" t="n"/>
      <c r="AF152" s="72" t="n"/>
      <c r="AG152" s="72" t="n"/>
    </row>
    <row r="153" ht="19.95" customFormat="1" customHeight="1" s="29">
      <c r="A153" s="32" t="n"/>
      <c r="B153" s="32" t="n"/>
      <c r="C153" s="73" t="n"/>
      <c r="D153" s="73" t="n"/>
      <c r="E153" s="72" t="n"/>
      <c r="F153" s="72" t="n"/>
      <c r="G153" s="72" t="n"/>
      <c r="H153" s="72" t="n"/>
      <c r="I153" s="72" t="n"/>
      <c r="J153" s="72" t="n"/>
      <c r="K153" s="72" t="n"/>
      <c r="L153" s="72" t="n"/>
      <c r="M153" s="72" t="n"/>
      <c r="N153" s="72" t="n"/>
      <c r="O153" s="72" t="n"/>
      <c r="P153" s="72" t="n"/>
      <c r="Q153" s="72" t="n"/>
      <c r="R153" s="72" t="n"/>
      <c r="S153" s="72" t="n"/>
      <c r="T153" s="72" t="n"/>
      <c r="U153" s="72" t="n"/>
      <c r="V153" s="72" t="n"/>
      <c r="W153" s="72" t="n"/>
      <c r="X153" s="72" t="n"/>
      <c r="Y153" s="72" t="n"/>
      <c r="Z153" s="72" t="n"/>
      <c r="AA153" s="72" t="n"/>
      <c r="AB153" s="72" t="n"/>
      <c r="AC153" s="72" t="n"/>
      <c r="AD153" s="72" t="n"/>
      <c r="AE153" s="72" t="n"/>
      <c r="AF153" s="72" t="n"/>
      <c r="AG153" s="72" t="n"/>
    </row>
    <row r="154" ht="19.95" customFormat="1" customHeight="1" s="29">
      <c r="A154" s="32" t="n"/>
      <c r="B154" s="32" t="n"/>
      <c r="C154" s="73" t="n"/>
      <c r="D154" s="73" t="n"/>
      <c r="E154" s="72" t="n"/>
      <c r="F154" s="72" t="n"/>
      <c r="G154" s="72" t="n"/>
      <c r="H154" s="72" t="n"/>
      <c r="I154" s="72" t="n"/>
      <c r="J154" s="72" t="n"/>
      <c r="K154" s="72" t="n"/>
      <c r="L154" s="72" t="n"/>
      <c r="M154" s="72" t="n"/>
      <c r="N154" s="72" t="n"/>
      <c r="O154" s="72" t="n"/>
      <c r="P154" s="72" t="n"/>
      <c r="Q154" s="72" t="n"/>
      <c r="R154" s="72" t="n"/>
      <c r="S154" s="72" t="n"/>
      <c r="T154" s="72" t="n"/>
      <c r="U154" s="72" t="n"/>
      <c r="V154" s="72" t="n"/>
      <c r="W154" s="72" t="n"/>
      <c r="X154" s="72" t="n"/>
      <c r="Y154" s="72" t="n"/>
      <c r="Z154" s="72" t="n"/>
      <c r="AA154" s="72" t="n"/>
      <c r="AB154" s="72" t="n"/>
      <c r="AC154" s="72" t="n"/>
      <c r="AD154" s="72" t="n"/>
      <c r="AE154" s="72" t="n"/>
      <c r="AF154" s="72" t="n"/>
      <c r="AG154" s="72" t="n"/>
    </row>
    <row r="155" ht="19.95" customFormat="1" customHeight="1" s="29">
      <c r="A155" s="32" t="n"/>
      <c r="B155" s="32" t="n"/>
      <c r="C155" s="73" t="n"/>
      <c r="D155" s="73" t="n"/>
      <c r="E155" s="72" t="n"/>
      <c r="F155" s="72" t="n"/>
      <c r="G155" s="72" t="n"/>
      <c r="H155" s="72" t="n"/>
      <c r="I155" s="72" t="n"/>
      <c r="J155" s="72" t="n"/>
      <c r="K155" s="72" t="n"/>
      <c r="L155" s="72" t="n"/>
      <c r="M155" s="72" t="n"/>
      <c r="N155" s="72" t="n"/>
      <c r="O155" s="72" t="n"/>
      <c r="P155" s="72" t="n"/>
      <c r="Q155" s="72" t="n"/>
      <c r="R155" s="72" t="n"/>
      <c r="S155" s="72" t="n"/>
      <c r="T155" s="72" t="n"/>
      <c r="U155" s="72" t="n"/>
      <c r="V155" s="72" t="n"/>
      <c r="W155" s="72" t="n"/>
      <c r="X155" s="72" t="n"/>
      <c r="Y155" s="72" t="n"/>
      <c r="Z155" s="72" t="n"/>
      <c r="AA155" s="72" t="n"/>
      <c r="AB155" s="72" t="n"/>
      <c r="AC155" s="72" t="n"/>
      <c r="AD155" s="72" t="n"/>
      <c r="AE155" s="72" t="n"/>
      <c r="AF155" s="72" t="n"/>
      <c r="AG155" s="72" t="n"/>
    </row>
    <row r="156" ht="19.95" customFormat="1" customHeight="1" s="29">
      <c r="A156" s="32" t="n"/>
      <c r="B156" s="32" t="n"/>
      <c r="C156" s="73" t="n"/>
      <c r="D156" s="73" t="n"/>
      <c r="E156" s="72" t="n"/>
      <c r="F156" s="72" t="n"/>
      <c r="G156" s="72" t="n"/>
      <c r="H156" s="72" t="n"/>
      <c r="I156" s="72" t="n"/>
      <c r="J156" s="72" t="n"/>
      <c r="K156" s="72" t="n"/>
      <c r="L156" s="72" t="n"/>
      <c r="M156" s="72" t="n"/>
      <c r="N156" s="72" t="n"/>
      <c r="O156" s="72" t="n"/>
      <c r="P156" s="72" t="n"/>
      <c r="Q156" s="72" t="n"/>
      <c r="R156" s="72" t="n"/>
      <c r="S156" s="72" t="n"/>
      <c r="T156" s="72" t="n"/>
      <c r="U156" s="72" t="n"/>
      <c r="V156" s="72" t="n"/>
      <c r="W156" s="72" t="n"/>
      <c r="X156" s="72" t="n"/>
      <c r="Y156" s="72" t="n"/>
      <c r="Z156" s="72" t="n"/>
      <c r="AA156" s="72" t="n"/>
      <c r="AB156" s="72" t="n"/>
      <c r="AC156" s="72" t="n"/>
      <c r="AD156" s="72" t="n"/>
      <c r="AE156" s="72" t="n"/>
      <c r="AF156" s="72" t="n"/>
      <c r="AG156" s="72" t="n"/>
    </row>
    <row r="157" ht="19.95" customFormat="1" customHeight="1" s="29">
      <c r="A157" s="32" t="n"/>
      <c r="B157" s="32" t="n"/>
      <c r="C157" s="73" t="n"/>
      <c r="D157" s="73" t="n"/>
      <c r="E157" s="72" t="n"/>
      <c r="F157" s="72" t="n"/>
      <c r="G157" s="72" t="n"/>
      <c r="H157" s="72" t="n"/>
      <c r="I157" s="72" t="n"/>
      <c r="J157" s="72" t="n"/>
      <c r="K157" s="72" t="n"/>
      <c r="L157" s="72" t="n"/>
      <c r="M157" s="72" t="n"/>
      <c r="N157" s="72" t="n"/>
      <c r="O157" s="72" t="n"/>
      <c r="P157" s="72" t="n"/>
      <c r="Q157" s="72" t="n"/>
      <c r="R157" s="72" t="n"/>
      <c r="S157" s="72" t="n"/>
      <c r="T157" s="72" t="n"/>
      <c r="U157" s="72" t="n"/>
      <c r="V157" s="72" t="n"/>
      <c r="W157" s="72" t="n"/>
      <c r="X157" s="72" t="n"/>
      <c r="Y157" s="72" t="n"/>
      <c r="Z157" s="72" t="n"/>
      <c r="AA157" s="72" t="n"/>
      <c r="AB157" s="72" t="n"/>
      <c r="AC157" s="72" t="n"/>
      <c r="AD157" s="72" t="n"/>
      <c r="AE157" s="72" t="n"/>
      <c r="AF157" s="72" t="n"/>
      <c r="AG157" s="72" t="n"/>
    </row>
    <row r="158" ht="19.95" customFormat="1" customHeight="1" s="29">
      <c r="A158" s="32" t="n"/>
      <c r="B158" s="32" t="n"/>
      <c r="C158" s="73" t="n"/>
      <c r="D158" s="73" t="n"/>
      <c r="E158" s="72" t="n"/>
      <c r="F158" s="72" t="n"/>
      <c r="G158" s="72" t="n"/>
      <c r="H158" s="72" t="n"/>
      <c r="I158" s="72" t="n"/>
      <c r="J158" s="72" t="n"/>
      <c r="K158" s="72" t="n"/>
      <c r="L158" s="72" t="n"/>
      <c r="M158" s="72" t="n"/>
      <c r="N158" s="72" t="n"/>
      <c r="O158" s="72" t="n"/>
      <c r="P158" s="72" t="n"/>
      <c r="Q158" s="72" t="n"/>
      <c r="R158" s="72" t="n"/>
      <c r="S158" s="72" t="n"/>
      <c r="T158" s="72" t="n"/>
      <c r="U158" s="72" t="n"/>
      <c r="V158" s="72" t="n"/>
      <c r="W158" s="72" t="n"/>
      <c r="X158" s="72" t="n"/>
      <c r="Y158" s="72" t="n"/>
      <c r="Z158" s="72" t="n"/>
      <c r="AA158" s="72" t="n"/>
      <c r="AB158" s="72" t="n"/>
      <c r="AC158" s="72" t="n"/>
      <c r="AD158" s="72" t="n"/>
      <c r="AE158" s="72" t="n"/>
      <c r="AF158" s="72" t="n"/>
      <c r="AG158" s="72" t="n"/>
    </row>
    <row r="159" ht="19.95" customFormat="1" customHeight="1" s="29">
      <c r="A159" s="32" t="n"/>
      <c r="B159" s="32" t="n"/>
      <c r="C159" s="73" t="n"/>
      <c r="D159" s="73" t="n"/>
      <c r="E159" s="72" t="n"/>
      <c r="F159" s="72" t="n"/>
      <c r="G159" s="72" t="n"/>
      <c r="H159" s="72" t="n"/>
      <c r="I159" s="72" t="n"/>
      <c r="J159" s="72" t="n"/>
      <c r="K159" s="72" t="n"/>
      <c r="L159" s="72" t="n"/>
      <c r="M159" s="72" t="n"/>
      <c r="N159" s="72" t="n"/>
      <c r="O159" s="72" t="n"/>
      <c r="P159" s="72" t="n"/>
      <c r="Q159" s="72" t="n"/>
      <c r="R159" s="72" t="n"/>
      <c r="S159" s="72" t="n"/>
      <c r="T159" s="72" t="n"/>
      <c r="U159" s="72" t="n"/>
      <c r="V159" s="72" t="n"/>
      <c r="W159" s="72" t="n"/>
      <c r="X159" s="72" t="n"/>
      <c r="Y159" s="72" t="n"/>
      <c r="Z159" s="72" t="n"/>
      <c r="AA159" s="72" t="n"/>
      <c r="AB159" s="72" t="n"/>
      <c r="AC159" s="72" t="n"/>
      <c r="AD159" s="72" t="n"/>
      <c r="AE159" s="72" t="n"/>
      <c r="AF159" s="72" t="n"/>
      <c r="AG159" s="72" t="n"/>
    </row>
    <row r="160" ht="19.95" customFormat="1" customHeight="1" s="29">
      <c r="A160" s="32" t="n"/>
      <c r="B160" s="32" t="n"/>
      <c r="C160" s="73" t="n"/>
      <c r="D160" s="73" t="n"/>
      <c r="E160" s="72" t="n"/>
      <c r="F160" s="72" t="n"/>
      <c r="G160" s="72" t="n"/>
      <c r="H160" s="72" t="n"/>
      <c r="I160" s="72" t="n"/>
      <c r="J160" s="72" t="n"/>
      <c r="K160" s="72" t="n"/>
      <c r="L160" s="72" t="n"/>
      <c r="M160" s="72" t="n"/>
      <c r="N160" s="72" t="n"/>
      <c r="O160" s="72" t="n"/>
      <c r="P160" s="72" t="n"/>
      <c r="Q160" s="72" t="n"/>
      <c r="R160" s="72" t="n"/>
      <c r="S160" s="72" t="n"/>
      <c r="T160" s="72" t="n"/>
      <c r="U160" s="72" t="n"/>
      <c r="V160" s="72" t="n"/>
      <c r="W160" s="72" t="n"/>
      <c r="X160" s="72" t="n"/>
      <c r="Y160" s="72" t="n"/>
      <c r="Z160" s="72" t="n"/>
      <c r="AA160" s="72" t="n"/>
      <c r="AB160" s="72" t="n"/>
      <c r="AC160" s="72" t="n"/>
      <c r="AD160" s="72" t="n"/>
      <c r="AE160" s="72" t="n"/>
      <c r="AF160" s="72" t="n"/>
      <c r="AG160" s="72" t="n"/>
    </row>
    <row r="161" ht="19.95" customFormat="1" customHeight="1" s="29">
      <c r="A161" s="32" t="n"/>
      <c r="B161" s="32" t="n"/>
      <c r="C161" s="73" t="n"/>
      <c r="D161" s="73" t="n"/>
      <c r="E161" s="72" t="n"/>
      <c r="F161" s="72" t="n"/>
      <c r="G161" s="72" t="n"/>
      <c r="H161" s="72" t="n"/>
      <c r="I161" s="72" t="n"/>
      <c r="J161" s="72" t="n"/>
      <c r="K161" s="72" t="n"/>
      <c r="L161" s="72" t="n"/>
      <c r="M161" s="72" t="n"/>
      <c r="N161" s="72" t="n"/>
      <c r="O161" s="72" t="n"/>
      <c r="P161" s="72" t="n"/>
      <c r="Q161" s="72" t="n"/>
      <c r="R161" s="72" t="n"/>
      <c r="S161" s="72" t="n"/>
      <c r="T161" s="72" t="n"/>
      <c r="U161" s="72" t="n"/>
      <c r="V161" s="72" t="n"/>
      <c r="W161" s="72" t="n"/>
      <c r="X161" s="72" t="n"/>
      <c r="Y161" s="72" t="n"/>
      <c r="Z161" s="72" t="n"/>
      <c r="AA161" s="72" t="n"/>
      <c r="AB161" s="72" t="n"/>
      <c r="AC161" s="72" t="n"/>
      <c r="AD161" s="72" t="n"/>
      <c r="AE161" s="72" t="n"/>
      <c r="AF161" s="72" t="n"/>
      <c r="AG161" s="72" t="n"/>
    </row>
    <row r="162" ht="19.95" customFormat="1" customHeight="1" s="29">
      <c r="A162" s="32" t="n"/>
      <c r="B162" s="32" t="n"/>
      <c r="C162" s="73" t="n"/>
      <c r="D162" s="73" t="n"/>
      <c r="E162" s="72" t="n"/>
      <c r="F162" s="72" t="n"/>
      <c r="G162" s="72" t="n"/>
      <c r="H162" s="72" t="n"/>
      <c r="I162" s="72" t="n"/>
      <c r="J162" s="72" t="n"/>
      <c r="K162" s="72" t="n"/>
      <c r="L162" s="72" t="n"/>
      <c r="M162" s="72" t="n"/>
      <c r="N162" s="72" t="n"/>
      <c r="O162" s="72" t="n"/>
      <c r="P162" s="72" t="n"/>
      <c r="Q162" s="72" t="n"/>
      <c r="R162" s="72" t="n"/>
      <c r="S162" s="72" t="n"/>
      <c r="T162" s="72" t="n"/>
      <c r="U162" s="72" t="n"/>
      <c r="V162" s="72" t="n"/>
      <c r="W162" s="72" t="n"/>
      <c r="X162" s="72" t="n"/>
      <c r="Y162" s="72" t="n"/>
      <c r="Z162" s="72" t="n"/>
      <c r="AA162" s="72" t="n"/>
      <c r="AB162" s="72" t="n"/>
      <c r="AC162" s="72" t="n"/>
      <c r="AD162" s="72" t="n"/>
      <c r="AE162" s="72" t="n"/>
      <c r="AF162" s="72" t="n"/>
      <c r="AG162" s="72" t="n"/>
    </row>
    <row r="163" ht="19.95" customFormat="1" customHeight="1" s="29">
      <c r="A163" s="32" t="n"/>
      <c r="B163" s="32" t="n"/>
      <c r="C163" s="73" t="n"/>
      <c r="D163" s="73" t="n"/>
      <c r="E163" s="72" t="n"/>
      <c r="F163" s="72" t="n"/>
      <c r="G163" s="72" t="n"/>
      <c r="H163" s="72" t="n"/>
      <c r="I163" s="72" t="n"/>
      <c r="J163" s="72" t="n"/>
      <c r="K163" s="72" t="n"/>
      <c r="L163" s="72" t="n"/>
      <c r="M163" s="72" t="n"/>
      <c r="N163" s="72" t="n"/>
      <c r="O163" s="72" t="n"/>
      <c r="P163" s="72" t="n"/>
      <c r="Q163" s="72" t="n"/>
      <c r="R163" s="72" t="n"/>
      <c r="S163" s="72" t="n"/>
      <c r="T163" s="72" t="n"/>
      <c r="U163" s="72" t="n"/>
      <c r="V163" s="72" t="n"/>
      <c r="W163" s="72" t="n"/>
      <c r="X163" s="72" t="n"/>
      <c r="Y163" s="72" t="n"/>
      <c r="Z163" s="72" t="n"/>
      <c r="AA163" s="72" t="n"/>
      <c r="AB163" s="72" t="n"/>
      <c r="AC163" s="72" t="n"/>
      <c r="AD163" s="72" t="n"/>
      <c r="AE163" s="72" t="n"/>
      <c r="AF163" s="72" t="n"/>
      <c r="AG163" s="72" t="n"/>
    </row>
    <row r="164" ht="19.95" customFormat="1" customHeight="1" s="29">
      <c r="A164" s="32" t="n"/>
      <c r="B164" s="32" t="n"/>
      <c r="C164" s="73" t="n"/>
      <c r="D164" s="73" t="n"/>
      <c r="E164" s="72" t="n"/>
      <c r="F164" s="72" t="n"/>
      <c r="G164" s="72" t="n"/>
      <c r="H164" s="72" t="n"/>
      <c r="I164" s="72" t="n"/>
      <c r="J164" s="72" t="n"/>
      <c r="K164" s="72" t="n"/>
      <c r="L164" s="72" t="n"/>
      <c r="M164" s="72" t="n"/>
      <c r="N164" s="72" t="n"/>
      <c r="O164" s="72" t="n"/>
      <c r="P164" s="72" t="n"/>
      <c r="Q164" s="72" t="n"/>
      <c r="R164" s="72" t="n"/>
      <c r="S164" s="72" t="n"/>
      <c r="T164" s="72" t="n"/>
      <c r="U164" s="72" t="n"/>
      <c r="V164" s="72" t="n"/>
      <c r="W164" s="72" t="n"/>
      <c r="X164" s="72" t="n"/>
      <c r="Y164" s="72" t="n"/>
      <c r="Z164" s="72" t="n"/>
      <c r="AA164" s="72" t="n"/>
      <c r="AB164" s="72" t="n"/>
      <c r="AC164" s="72" t="n"/>
      <c r="AD164" s="72" t="n"/>
      <c r="AE164" s="72" t="n"/>
      <c r="AF164" s="72" t="n"/>
      <c r="AG164" s="72" t="n"/>
    </row>
    <row r="165" ht="19.95" customFormat="1" customHeight="1" s="29">
      <c r="A165" s="32" t="n"/>
      <c r="B165" s="32" t="n"/>
      <c r="C165" s="73" t="n"/>
      <c r="D165" s="73" t="n"/>
      <c r="E165" s="72" t="n"/>
      <c r="F165" s="72" t="n"/>
      <c r="G165" s="72" t="n"/>
      <c r="H165" s="72" t="n"/>
      <c r="I165" s="72" t="n"/>
      <c r="J165" s="72" t="n"/>
      <c r="K165" s="72" t="n"/>
      <c r="L165" s="72" t="n"/>
      <c r="M165" s="72" t="n"/>
      <c r="N165" s="72" t="n"/>
      <c r="O165" s="72" t="n"/>
      <c r="P165" s="72" t="n"/>
      <c r="Q165" s="72" t="n"/>
      <c r="R165" s="72" t="n"/>
      <c r="S165" s="72" t="n"/>
      <c r="T165" s="72" t="n"/>
      <c r="U165" s="72" t="n"/>
      <c r="V165" s="72" t="n"/>
      <c r="W165" s="72" t="n"/>
      <c r="X165" s="72" t="n"/>
      <c r="Y165" s="72" t="n"/>
      <c r="Z165" s="72" t="n"/>
      <c r="AA165" s="72" t="n"/>
      <c r="AB165" s="72" t="n"/>
      <c r="AC165" s="72" t="n"/>
      <c r="AD165" s="72" t="n"/>
      <c r="AE165" s="72" t="n"/>
      <c r="AF165" s="72" t="n"/>
      <c r="AG165" s="72" t="n"/>
    </row>
    <row r="166" ht="19.95" customFormat="1" customHeight="1" s="29">
      <c r="A166" s="32" t="n"/>
      <c r="B166" s="32" t="n"/>
      <c r="C166" s="73" t="n"/>
      <c r="D166" s="73" t="n"/>
      <c r="E166" s="72" t="n"/>
      <c r="F166" s="72" t="n"/>
      <c r="G166" s="72" t="n"/>
      <c r="H166" s="72" t="n"/>
      <c r="I166" s="72" t="n"/>
      <c r="J166" s="72" t="n"/>
      <c r="K166" s="72" t="n"/>
      <c r="L166" s="72" t="n"/>
      <c r="M166" s="72" t="n"/>
      <c r="N166" s="72" t="n"/>
      <c r="O166" s="72" t="n"/>
      <c r="P166" s="72" t="n"/>
      <c r="Q166" s="72" t="n"/>
      <c r="R166" s="72" t="n"/>
      <c r="S166" s="72" t="n"/>
      <c r="T166" s="72" t="n"/>
      <c r="U166" s="72" t="n"/>
      <c r="V166" s="72" t="n"/>
      <c r="W166" s="72" t="n"/>
      <c r="X166" s="72" t="n"/>
      <c r="Y166" s="72" t="n"/>
      <c r="Z166" s="72" t="n"/>
      <c r="AA166" s="72" t="n"/>
      <c r="AB166" s="72" t="n"/>
      <c r="AC166" s="72" t="n"/>
      <c r="AD166" s="72" t="n"/>
      <c r="AE166" s="72" t="n"/>
      <c r="AF166" s="72" t="n"/>
      <c r="AG166" s="72" t="n"/>
    </row>
    <row r="167" ht="19.95" customFormat="1" customHeight="1" s="29">
      <c r="A167" s="32" t="n"/>
      <c r="B167" s="32" t="n"/>
      <c r="C167" s="73" t="n"/>
      <c r="D167" s="73" t="n"/>
      <c r="E167" s="72" t="n"/>
      <c r="F167" s="72" t="n"/>
      <c r="G167" s="72" t="n"/>
      <c r="H167" s="72" t="n"/>
      <c r="I167" s="72" t="n"/>
      <c r="J167" s="72" t="n"/>
      <c r="K167" s="72" t="n"/>
      <c r="L167" s="72" t="n"/>
      <c r="M167" s="72" t="n"/>
      <c r="N167" s="72" t="n"/>
      <c r="O167" s="72" t="n"/>
      <c r="P167" s="72" t="n"/>
      <c r="Q167" s="72" t="n"/>
      <c r="R167" s="72" t="n"/>
      <c r="S167" s="72" t="n"/>
      <c r="T167" s="72" t="n"/>
      <c r="U167" s="72" t="n"/>
      <c r="V167" s="72" t="n"/>
      <c r="W167" s="72" t="n"/>
      <c r="X167" s="72" t="n"/>
      <c r="Y167" s="72" t="n"/>
      <c r="Z167" s="72" t="n"/>
      <c r="AA167" s="72" t="n"/>
      <c r="AB167" s="72" t="n"/>
      <c r="AC167" s="72" t="n"/>
      <c r="AD167" s="72" t="n"/>
      <c r="AE167" s="72" t="n"/>
      <c r="AF167" s="72" t="n"/>
      <c r="AG167" s="72" t="n"/>
    </row>
    <row r="168" ht="19.95" customFormat="1" customHeight="1" s="29">
      <c r="A168" s="32" t="n"/>
      <c r="B168" s="32" t="n"/>
      <c r="C168" s="73" t="n"/>
      <c r="D168" s="73" t="n"/>
      <c r="E168" s="72" t="n"/>
      <c r="F168" s="72" t="n"/>
      <c r="G168" s="72" t="n"/>
      <c r="H168" s="72" t="n"/>
      <c r="I168" s="72" t="n"/>
      <c r="J168" s="72" t="n"/>
      <c r="K168" s="72" t="n"/>
      <c r="L168" s="72" t="n"/>
      <c r="M168" s="72" t="n"/>
      <c r="N168" s="72" t="n"/>
      <c r="O168" s="72" t="n"/>
      <c r="P168" s="72" t="n"/>
      <c r="Q168" s="72" t="n"/>
      <c r="R168" s="72" t="n"/>
      <c r="S168" s="72" t="n"/>
      <c r="T168" s="72" t="n"/>
      <c r="U168" s="72" t="n"/>
      <c r="V168" s="72" t="n"/>
      <c r="W168" s="72" t="n"/>
      <c r="X168" s="72" t="n"/>
      <c r="Y168" s="72" t="n"/>
      <c r="Z168" s="72" t="n"/>
      <c r="AA168" s="72" t="n"/>
      <c r="AB168" s="72" t="n"/>
      <c r="AC168" s="72" t="n"/>
      <c r="AD168" s="72" t="n"/>
      <c r="AE168" s="72" t="n"/>
      <c r="AF168" s="72" t="n"/>
      <c r="AG168" s="72" t="n"/>
    </row>
    <row r="169" ht="19.95" customFormat="1" customHeight="1" s="29">
      <c r="A169" s="32" t="n"/>
      <c r="B169" s="32" t="n"/>
      <c r="C169" s="73" t="n"/>
      <c r="D169" s="73" t="n"/>
      <c r="E169" s="72" t="n"/>
      <c r="F169" s="72" t="n"/>
      <c r="G169" s="72" t="n"/>
      <c r="H169" s="72" t="n"/>
      <c r="I169" s="72" t="n"/>
      <c r="J169" s="72" t="n"/>
      <c r="K169" s="72" t="n"/>
      <c r="L169" s="72" t="n"/>
      <c r="M169" s="72" t="n"/>
      <c r="N169" s="72" t="n"/>
      <c r="O169" s="72" t="n"/>
      <c r="P169" s="72" t="n"/>
      <c r="Q169" s="72" t="n"/>
      <c r="R169" s="72" t="n"/>
      <c r="S169" s="72" t="n"/>
      <c r="T169" s="72" t="n"/>
      <c r="U169" s="72" t="n"/>
      <c r="V169" s="72" t="n"/>
      <c r="W169" s="72" t="n"/>
      <c r="X169" s="72" t="n"/>
      <c r="Y169" s="72" t="n"/>
      <c r="Z169" s="72" t="n"/>
      <c r="AA169" s="72" t="n"/>
      <c r="AB169" s="72" t="n"/>
      <c r="AC169" s="72" t="n"/>
      <c r="AD169" s="72" t="n"/>
      <c r="AE169" s="72" t="n"/>
      <c r="AF169" s="72" t="n"/>
      <c r="AG169" s="72" t="n"/>
    </row>
    <row r="170" ht="19.95" customFormat="1" customHeight="1" s="29">
      <c r="A170" s="32" t="n"/>
      <c r="B170" s="32" t="n"/>
      <c r="C170" s="73" t="n"/>
      <c r="D170" s="73" t="n"/>
      <c r="E170" s="72" t="n"/>
      <c r="F170" s="72" t="n"/>
      <c r="G170" s="72" t="n"/>
      <c r="H170" s="72" t="n"/>
      <c r="I170" s="72" t="n"/>
      <c r="J170" s="72" t="n"/>
      <c r="K170" s="72" t="n"/>
      <c r="L170" s="72" t="n"/>
      <c r="M170" s="72" t="n"/>
      <c r="N170" s="72" t="n"/>
      <c r="O170" s="72" t="n"/>
      <c r="P170" s="72" t="n"/>
      <c r="Q170" s="72" t="n"/>
      <c r="R170" s="72" t="n"/>
      <c r="S170" s="72" t="n"/>
      <c r="T170" s="72" t="n"/>
      <c r="U170" s="72" t="n"/>
      <c r="V170" s="72" t="n"/>
      <c r="W170" s="72" t="n"/>
      <c r="X170" s="72" t="n"/>
      <c r="Y170" s="72" t="n"/>
      <c r="Z170" s="72" t="n"/>
      <c r="AA170" s="72" t="n"/>
      <c r="AB170" s="72" t="n"/>
      <c r="AC170" s="72" t="n"/>
      <c r="AD170" s="72" t="n"/>
      <c r="AE170" s="72" t="n"/>
      <c r="AF170" s="72" t="n"/>
      <c r="AG170" s="72" t="n"/>
    </row>
    <row r="171" ht="19.95" customFormat="1" customHeight="1" s="29">
      <c r="A171" s="32" t="n"/>
      <c r="B171" s="32" t="n"/>
      <c r="C171" s="73" t="n"/>
      <c r="D171" s="73" t="n"/>
      <c r="E171" s="72" t="n"/>
      <c r="F171" s="72" t="n"/>
      <c r="G171" s="72" t="n"/>
      <c r="H171" s="72" t="n"/>
      <c r="I171" s="72" t="n"/>
      <c r="J171" s="72" t="n"/>
      <c r="K171" s="72" t="n"/>
      <c r="L171" s="72" t="n"/>
      <c r="M171" s="72" t="n"/>
      <c r="N171" s="72" t="n"/>
      <c r="O171" s="72" t="n"/>
      <c r="P171" s="72" t="n"/>
      <c r="Q171" s="72" t="n"/>
      <c r="R171" s="72" t="n"/>
      <c r="S171" s="72" t="n"/>
      <c r="T171" s="72" t="n"/>
      <c r="U171" s="72" t="n"/>
      <c r="V171" s="72" t="n"/>
      <c r="W171" s="72" t="n"/>
      <c r="X171" s="72" t="n"/>
      <c r="Y171" s="72" t="n"/>
      <c r="Z171" s="72" t="n"/>
      <c r="AA171" s="72" t="n"/>
      <c r="AB171" s="72" t="n"/>
      <c r="AC171" s="72" t="n"/>
      <c r="AD171" s="72" t="n"/>
      <c r="AE171" s="72" t="n"/>
      <c r="AF171" s="72" t="n"/>
      <c r="AG171" s="72" t="n"/>
    </row>
    <row r="172" ht="19.95" customFormat="1" customHeight="1" s="29">
      <c r="A172" s="32" t="n"/>
      <c r="B172" s="32" t="n"/>
      <c r="C172" s="73" t="n"/>
      <c r="D172" s="73" t="n"/>
      <c r="E172" s="72" t="n"/>
      <c r="F172" s="72" t="n"/>
      <c r="G172" s="72" t="n"/>
      <c r="H172" s="72" t="n"/>
      <c r="I172" s="72" t="n"/>
      <c r="J172" s="72" t="n"/>
      <c r="K172" s="72" t="n"/>
      <c r="L172" s="72" t="n"/>
      <c r="M172" s="72" t="n"/>
      <c r="N172" s="72" t="n"/>
      <c r="O172" s="72" t="n"/>
      <c r="P172" s="72" t="n"/>
      <c r="Q172" s="72" t="n"/>
      <c r="R172" s="72" t="n"/>
      <c r="S172" s="72" t="n"/>
      <c r="T172" s="72" t="n"/>
      <c r="U172" s="72" t="n"/>
      <c r="V172" s="72" t="n"/>
      <c r="W172" s="72" t="n"/>
      <c r="X172" s="72" t="n"/>
      <c r="Y172" s="72" t="n"/>
      <c r="Z172" s="72" t="n"/>
      <c r="AA172" s="72" t="n"/>
      <c r="AB172" s="72" t="n"/>
      <c r="AC172" s="72" t="n"/>
      <c r="AD172" s="72" t="n"/>
      <c r="AE172" s="72" t="n"/>
      <c r="AF172" s="72" t="n"/>
      <c r="AG172" s="72" t="n"/>
    </row>
    <row r="173" ht="19.95" customFormat="1" customHeight="1" s="29">
      <c r="A173" s="32" t="n"/>
      <c r="B173" s="32" t="n"/>
      <c r="C173" s="73" t="n"/>
      <c r="D173" s="73" t="n"/>
      <c r="E173" s="72" t="n"/>
      <c r="F173" s="72" t="n"/>
      <c r="G173" s="72" t="n"/>
      <c r="H173" s="72" t="n"/>
      <c r="I173" s="72" t="n"/>
      <c r="J173" s="72" t="n"/>
      <c r="K173" s="72" t="n"/>
      <c r="L173" s="72" t="n"/>
      <c r="M173" s="72" t="n"/>
      <c r="N173" s="72" t="n"/>
      <c r="O173" s="72" t="n"/>
      <c r="P173" s="72" t="n"/>
      <c r="Q173" s="72" t="n"/>
      <c r="R173" s="72" t="n"/>
      <c r="S173" s="72" t="n"/>
      <c r="T173" s="72" t="n"/>
      <c r="U173" s="72" t="n"/>
      <c r="V173" s="72" t="n"/>
      <c r="W173" s="72" t="n"/>
      <c r="X173" s="72" t="n"/>
      <c r="Y173" s="72" t="n"/>
      <c r="Z173" s="72" t="n"/>
      <c r="AA173" s="72" t="n"/>
      <c r="AB173" s="72" t="n"/>
      <c r="AC173" s="72" t="n"/>
      <c r="AD173" s="72" t="n"/>
      <c r="AE173" s="72" t="n"/>
      <c r="AF173" s="72" t="n"/>
      <c r="AG173" s="72" t="n"/>
    </row>
    <row r="174" ht="19.95" customFormat="1" customHeight="1" s="29">
      <c r="A174" s="32" t="n"/>
      <c r="B174" s="32" t="n"/>
      <c r="C174" s="73" t="n"/>
      <c r="D174" s="73" t="n"/>
      <c r="E174" s="72" t="n"/>
      <c r="F174" s="72" t="n"/>
      <c r="G174" s="72" t="n"/>
      <c r="H174" s="72" t="n"/>
      <c r="I174" s="72" t="n"/>
      <c r="J174" s="72" t="n"/>
      <c r="K174" s="72" t="n"/>
      <c r="L174" s="72" t="n"/>
      <c r="M174" s="72" t="n"/>
      <c r="N174" s="72" t="n"/>
      <c r="O174" s="72" t="n"/>
      <c r="P174" s="72" t="n"/>
      <c r="Q174" s="72" t="n"/>
      <c r="R174" s="72" t="n"/>
      <c r="S174" s="72" t="n"/>
      <c r="T174" s="72" t="n"/>
      <c r="U174" s="72" t="n"/>
      <c r="V174" s="72" t="n"/>
      <c r="W174" s="72" t="n"/>
      <c r="X174" s="72" t="n"/>
      <c r="Y174" s="72" t="n"/>
      <c r="Z174" s="72" t="n"/>
      <c r="AA174" s="72" t="n"/>
      <c r="AB174" s="72" t="n"/>
      <c r="AC174" s="72" t="n"/>
      <c r="AD174" s="72" t="n"/>
      <c r="AE174" s="72" t="n"/>
      <c r="AF174" s="72" t="n"/>
      <c r="AG174" s="72" t="n"/>
    </row>
    <row r="175" ht="19.95" customFormat="1" customHeight="1" s="29">
      <c r="A175" s="32" t="n"/>
      <c r="B175" s="32" t="n"/>
      <c r="C175" s="73" t="n"/>
      <c r="D175" s="73" t="n"/>
      <c r="E175" s="72" t="n"/>
      <c r="F175" s="72" t="n"/>
      <c r="G175" s="72" t="n"/>
      <c r="H175" s="72" t="n"/>
      <c r="I175" s="72" t="n"/>
      <c r="J175" s="72" t="n"/>
      <c r="K175" s="72" t="n"/>
      <c r="L175" s="72" t="n"/>
      <c r="M175" s="72" t="n"/>
      <c r="N175" s="72" t="n"/>
      <c r="O175" s="72" t="n"/>
      <c r="P175" s="72" t="n"/>
      <c r="Q175" s="72" t="n"/>
      <c r="R175" s="72" t="n"/>
      <c r="S175" s="72" t="n"/>
      <c r="T175" s="72" t="n"/>
      <c r="U175" s="72" t="n"/>
      <c r="V175" s="72" t="n"/>
      <c r="W175" s="72" t="n"/>
      <c r="X175" s="72" t="n"/>
      <c r="Y175" s="72" t="n"/>
      <c r="Z175" s="72" t="n"/>
      <c r="AA175" s="72" t="n"/>
      <c r="AB175" s="72" t="n"/>
      <c r="AC175" s="72" t="n"/>
      <c r="AD175" s="72" t="n"/>
      <c r="AE175" s="72" t="n"/>
      <c r="AF175" s="72" t="n"/>
      <c r="AG175" s="72" t="n"/>
    </row>
    <row r="176" ht="19.95" customFormat="1" customHeight="1" s="29">
      <c r="A176" s="32" t="n"/>
      <c r="B176" s="32" t="n"/>
      <c r="C176" s="73" t="n"/>
      <c r="D176" s="73" t="n"/>
      <c r="E176" s="72" t="n"/>
      <c r="F176" s="72" t="n"/>
      <c r="G176" s="72" t="n"/>
      <c r="H176" s="72" t="n"/>
      <c r="I176" s="72" t="n"/>
      <c r="J176" s="72" t="n"/>
      <c r="K176" s="72" t="n"/>
      <c r="L176" s="72" t="n"/>
      <c r="M176" s="72" t="n"/>
      <c r="N176" s="72" t="n"/>
      <c r="O176" s="72" t="n"/>
      <c r="P176" s="72" t="n"/>
      <c r="Q176" s="72" t="n"/>
      <c r="R176" s="72" t="n"/>
      <c r="S176" s="72" t="n"/>
      <c r="T176" s="72" t="n"/>
      <c r="U176" s="72" t="n"/>
      <c r="V176" s="72" t="n"/>
      <c r="W176" s="72" t="n"/>
      <c r="X176" s="72" t="n"/>
      <c r="Y176" s="72" t="n"/>
      <c r="Z176" s="72" t="n"/>
      <c r="AA176" s="72" t="n"/>
      <c r="AB176" s="72" t="n"/>
      <c r="AC176" s="72" t="n"/>
      <c r="AD176" s="72" t="n"/>
      <c r="AE176" s="72" t="n"/>
      <c r="AF176" s="72" t="n"/>
      <c r="AG176" s="72" t="n"/>
    </row>
    <row r="177" ht="19.95" customFormat="1" customHeight="1" s="29">
      <c r="A177" s="32" t="n"/>
      <c r="B177" s="32" t="n"/>
      <c r="C177" s="73" t="n"/>
      <c r="D177" s="73" t="n"/>
      <c r="E177" s="72" t="n"/>
      <c r="F177" s="72" t="n"/>
      <c r="G177" s="72" t="n"/>
      <c r="H177" s="72" t="n"/>
      <c r="I177" s="72" t="n"/>
      <c r="J177" s="72" t="n"/>
      <c r="K177" s="72" t="n"/>
      <c r="L177" s="72" t="n"/>
      <c r="M177" s="72" t="n"/>
      <c r="N177" s="72" t="n"/>
      <c r="O177" s="72" t="n"/>
      <c r="P177" s="72" t="n"/>
      <c r="Q177" s="72" t="n"/>
      <c r="R177" s="72" t="n"/>
      <c r="S177" s="72" t="n"/>
      <c r="T177" s="72" t="n"/>
      <c r="U177" s="72" t="n"/>
      <c r="V177" s="72" t="n"/>
      <c r="W177" s="72" t="n"/>
      <c r="X177" s="72" t="n"/>
      <c r="Y177" s="72" t="n"/>
      <c r="Z177" s="72" t="n"/>
      <c r="AA177" s="72" t="n"/>
      <c r="AB177" s="72" t="n"/>
      <c r="AC177" s="72" t="n"/>
      <c r="AD177" s="72" t="n"/>
      <c r="AE177" s="72" t="n"/>
      <c r="AF177" s="72" t="n"/>
      <c r="AG177" s="72" t="n"/>
    </row>
    <row r="178" ht="19.95" customFormat="1" customHeight="1" s="29">
      <c r="A178" s="32" t="n"/>
      <c r="B178" s="32" t="n"/>
      <c r="C178" s="73" t="n"/>
      <c r="D178" s="73" t="n"/>
      <c r="E178" s="72" t="n"/>
      <c r="F178" s="72" t="n"/>
      <c r="G178" s="72" t="n"/>
      <c r="H178" s="72" t="n"/>
      <c r="I178" s="72" t="n"/>
      <c r="J178" s="72" t="n"/>
      <c r="K178" s="72" t="n"/>
      <c r="L178" s="72" t="n"/>
      <c r="M178" s="72" t="n"/>
      <c r="N178" s="72" t="n"/>
      <c r="O178" s="72" t="n"/>
      <c r="P178" s="72" t="n"/>
      <c r="Q178" s="72" t="n"/>
      <c r="R178" s="72" t="n"/>
      <c r="S178" s="72" t="n"/>
      <c r="T178" s="72" t="n"/>
      <c r="U178" s="72" t="n"/>
      <c r="V178" s="72" t="n"/>
      <c r="W178" s="72" t="n"/>
      <c r="X178" s="72" t="n"/>
      <c r="Y178" s="72" t="n"/>
      <c r="Z178" s="72" t="n"/>
      <c r="AA178" s="72" t="n"/>
      <c r="AB178" s="72" t="n"/>
      <c r="AC178" s="72" t="n"/>
      <c r="AD178" s="72" t="n"/>
      <c r="AE178" s="72" t="n"/>
      <c r="AF178" s="72" t="n"/>
      <c r="AG178" s="72" t="n"/>
    </row>
    <row r="179" ht="19.95" customFormat="1" customHeight="1" s="29">
      <c r="A179" s="32" t="n"/>
      <c r="B179" s="32" t="n"/>
      <c r="C179" s="73" t="n"/>
      <c r="D179" s="73" t="n"/>
      <c r="E179" s="72" t="n"/>
      <c r="F179" s="72" t="n"/>
      <c r="G179" s="72" t="n"/>
      <c r="H179" s="72" t="n"/>
      <c r="I179" s="72" t="n"/>
      <c r="J179" s="72" t="n"/>
      <c r="K179" s="72" t="n"/>
      <c r="L179" s="72" t="n"/>
      <c r="M179" s="72" t="n"/>
      <c r="N179" s="72" t="n"/>
      <c r="O179" s="72" t="n"/>
      <c r="P179" s="72" t="n"/>
      <c r="Q179" s="72" t="n"/>
      <c r="R179" s="72" t="n"/>
      <c r="S179" s="72" t="n"/>
      <c r="T179" s="72" t="n"/>
      <c r="U179" s="72" t="n"/>
      <c r="V179" s="72" t="n"/>
      <c r="W179" s="72" t="n"/>
      <c r="X179" s="72" t="n"/>
      <c r="Y179" s="72" t="n"/>
      <c r="Z179" s="72" t="n"/>
      <c r="AA179" s="72" t="n"/>
      <c r="AB179" s="72" t="n"/>
      <c r="AC179" s="72" t="n"/>
      <c r="AD179" s="72" t="n"/>
      <c r="AE179" s="72" t="n"/>
      <c r="AF179" s="72" t="n"/>
      <c r="AG179" s="72" t="n"/>
    </row>
    <row r="180" ht="19.95" customFormat="1" customHeight="1" s="29">
      <c r="A180" s="32" t="n"/>
      <c r="B180" s="32" t="n"/>
      <c r="C180" s="73" t="n"/>
      <c r="D180" s="73" t="n"/>
      <c r="E180" s="72" t="n"/>
      <c r="F180" s="72" t="n"/>
      <c r="G180" s="72" t="n"/>
      <c r="H180" s="72" t="n"/>
      <c r="I180" s="72" t="n"/>
      <c r="J180" s="72" t="n"/>
      <c r="K180" s="72" t="n"/>
      <c r="L180" s="72" t="n"/>
      <c r="M180" s="72" t="n"/>
      <c r="N180" s="72" t="n"/>
      <c r="O180" s="72" t="n"/>
      <c r="P180" s="72" t="n"/>
      <c r="Q180" s="72" t="n"/>
      <c r="R180" s="72" t="n"/>
      <c r="S180" s="72" t="n"/>
      <c r="T180" s="72" t="n"/>
      <c r="U180" s="72" t="n"/>
      <c r="V180" s="72" t="n"/>
      <c r="W180" s="72" t="n"/>
      <c r="X180" s="72" t="n"/>
      <c r="Y180" s="72" t="n"/>
      <c r="Z180" s="72" t="n"/>
      <c r="AA180" s="72" t="n"/>
      <c r="AB180" s="72" t="n"/>
      <c r="AC180" s="72" t="n"/>
      <c r="AD180" s="72" t="n"/>
      <c r="AE180" s="72" t="n"/>
      <c r="AF180" s="72" t="n"/>
      <c r="AG180" s="72" t="n"/>
    </row>
    <row r="181" ht="19.95" customFormat="1" customHeight="1" s="29">
      <c r="A181" s="32" t="n"/>
      <c r="B181" s="32" t="n"/>
      <c r="C181" s="73" t="n"/>
      <c r="D181" s="73" t="n"/>
      <c r="E181" s="72" t="n"/>
      <c r="F181" s="72" t="n"/>
      <c r="G181" s="72" t="n"/>
      <c r="H181" s="72" t="n"/>
      <c r="I181" s="72" t="n"/>
      <c r="J181" s="72" t="n"/>
      <c r="K181" s="72" t="n"/>
      <c r="L181" s="72" t="n"/>
      <c r="M181" s="72" t="n"/>
      <c r="N181" s="72" t="n"/>
      <c r="O181" s="72" t="n"/>
      <c r="P181" s="72" t="n"/>
      <c r="Q181" s="72" t="n"/>
      <c r="R181" s="72" t="n"/>
      <c r="S181" s="72" t="n"/>
      <c r="T181" s="72" t="n"/>
      <c r="U181" s="72" t="n"/>
      <c r="V181" s="72" t="n"/>
      <c r="W181" s="72" t="n"/>
      <c r="X181" s="72" t="n"/>
      <c r="Y181" s="72" t="n"/>
      <c r="Z181" s="72" t="n"/>
      <c r="AA181" s="72" t="n"/>
      <c r="AB181" s="72" t="n"/>
      <c r="AC181" s="72" t="n"/>
      <c r="AD181" s="72" t="n"/>
      <c r="AE181" s="72" t="n"/>
      <c r="AF181" s="72" t="n"/>
      <c r="AG181" s="72" t="n"/>
    </row>
    <row r="182" ht="19.95" customFormat="1" customHeight="1" s="29">
      <c r="A182" s="32" t="n"/>
      <c r="B182" s="32" t="n"/>
      <c r="C182" s="73" t="n"/>
      <c r="D182" s="73" t="n"/>
      <c r="E182" s="72" t="n"/>
      <c r="F182" s="72" t="n"/>
      <c r="G182" s="72" t="n"/>
      <c r="H182" s="72" t="n"/>
      <c r="I182" s="72" t="n"/>
      <c r="J182" s="72" t="n"/>
      <c r="K182" s="72" t="n"/>
      <c r="L182" s="72" t="n"/>
      <c r="M182" s="72" t="n"/>
      <c r="N182" s="72" t="n"/>
      <c r="O182" s="72" t="n"/>
      <c r="P182" s="72" t="n"/>
      <c r="Q182" s="72" t="n"/>
      <c r="R182" s="72" t="n"/>
      <c r="S182" s="72" t="n"/>
      <c r="T182" s="72" t="n"/>
      <c r="U182" s="72" t="n"/>
      <c r="V182" s="72" t="n"/>
      <c r="W182" s="72" t="n"/>
      <c r="X182" s="72" t="n"/>
      <c r="Y182" s="72" t="n"/>
      <c r="Z182" s="72" t="n"/>
      <c r="AA182" s="72" t="n"/>
      <c r="AB182" s="72" t="n"/>
      <c r="AC182" s="72" t="n"/>
      <c r="AD182" s="72" t="n"/>
      <c r="AE182" s="72" t="n"/>
      <c r="AF182" s="72" t="n"/>
      <c r="AG182" s="72" t="n"/>
    </row>
    <row r="183" ht="19.95" customFormat="1" customHeight="1" s="29">
      <c r="A183" s="32" t="n"/>
      <c r="B183" s="32" t="n"/>
      <c r="C183" s="73" t="n"/>
      <c r="D183" s="73" t="n"/>
      <c r="E183" s="72" t="n"/>
      <c r="F183" s="72" t="n"/>
      <c r="G183" s="72" t="n"/>
      <c r="H183" s="72" t="n"/>
      <c r="I183" s="72" t="n"/>
      <c r="J183" s="72" t="n"/>
      <c r="K183" s="72" t="n"/>
      <c r="L183" s="72" t="n"/>
      <c r="M183" s="72" t="n"/>
      <c r="N183" s="72" t="n"/>
      <c r="O183" s="72" t="n"/>
      <c r="P183" s="72" t="n"/>
      <c r="Q183" s="72" t="n"/>
      <c r="R183" s="72" t="n"/>
      <c r="S183" s="72" t="n"/>
      <c r="T183" s="72" t="n"/>
      <c r="U183" s="72" t="n"/>
      <c r="V183" s="72" t="n"/>
      <c r="W183" s="72" t="n"/>
      <c r="X183" s="72" t="n"/>
      <c r="Y183" s="72" t="n"/>
      <c r="Z183" s="72" t="n"/>
      <c r="AA183" s="72" t="n"/>
      <c r="AB183" s="72" t="n"/>
      <c r="AC183" s="72" t="n"/>
      <c r="AD183" s="72" t="n"/>
      <c r="AE183" s="72" t="n"/>
      <c r="AF183" s="72" t="n"/>
      <c r="AG183" s="72" t="n"/>
    </row>
    <row r="184" ht="19.95" customFormat="1" customHeight="1" s="29">
      <c r="A184" s="32" t="n"/>
      <c r="B184" s="32" t="n"/>
      <c r="C184" s="73" t="n"/>
      <c r="D184" s="73" t="n"/>
      <c r="E184" s="72" t="n"/>
      <c r="F184" s="72" t="n"/>
      <c r="G184" s="72" t="n"/>
      <c r="H184" s="72" t="n"/>
      <c r="I184" s="72" t="n"/>
      <c r="J184" s="72" t="n"/>
      <c r="K184" s="72" t="n"/>
      <c r="L184" s="72" t="n"/>
      <c r="M184" s="72" t="n"/>
      <c r="N184" s="72" t="n"/>
      <c r="O184" s="72" t="n"/>
      <c r="P184" s="72" t="n"/>
      <c r="Q184" s="72" t="n"/>
      <c r="R184" s="72" t="n"/>
      <c r="S184" s="72" t="n"/>
      <c r="T184" s="72" t="n"/>
      <c r="U184" s="72" t="n"/>
      <c r="V184" s="72" t="n"/>
      <c r="W184" s="72" t="n"/>
      <c r="X184" s="72" t="n"/>
      <c r="Y184" s="72" t="n"/>
      <c r="Z184" s="72" t="n"/>
      <c r="AA184" s="72" t="n"/>
      <c r="AB184" s="72" t="n"/>
      <c r="AC184" s="72" t="n"/>
      <c r="AD184" s="72" t="n"/>
      <c r="AE184" s="72" t="n"/>
      <c r="AF184" s="72" t="n"/>
      <c r="AG184" s="72" t="n"/>
    </row>
    <row r="185" ht="19.95" customFormat="1" customHeight="1" s="29">
      <c r="A185" s="32" t="n"/>
      <c r="B185" s="32" t="n"/>
      <c r="C185" s="73" t="n"/>
      <c r="D185" s="73" t="n"/>
      <c r="E185" s="72" t="n"/>
      <c r="F185" s="72" t="n"/>
      <c r="G185" s="72" t="n"/>
      <c r="H185" s="72" t="n"/>
      <c r="I185" s="72" t="n"/>
      <c r="J185" s="72" t="n"/>
      <c r="K185" s="72" t="n"/>
      <c r="L185" s="72" t="n"/>
      <c r="M185" s="72" t="n"/>
      <c r="N185" s="72" t="n"/>
      <c r="O185" s="72" t="n"/>
      <c r="P185" s="72" t="n"/>
      <c r="Q185" s="72" t="n"/>
      <c r="R185" s="72" t="n"/>
      <c r="S185" s="72" t="n"/>
      <c r="T185" s="72" t="n"/>
      <c r="U185" s="72" t="n"/>
      <c r="V185" s="72" t="n"/>
      <c r="W185" s="72" t="n"/>
      <c r="X185" s="72" t="n"/>
      <c r="Y185" s="72" t="n"/>
      <c r="Z185" s="72" t="n"/>
      <c r="AA185" s="72" t="n"/>
      <c r="AB185" s="72" t="n"/>
      <c r="AC185" s="72" t="n"/>
      <c r="AD185" s="72" t="n"/>
      <c r="AE185" s="72" t="n"/>
      <c r="AF185" s="72" t="n"/>
      <c r="AG185" s="72" t="n"/>
    </row>
    <row r="186" ht="19.95" customFormat="1" customHeight="1" s="29">
      <c r="A186" s="32" t="n"/>
      <c r="B186" s="32" t="n"/>
      <c r="C186" s="73" t="n"/>
      <c r="D186" s="73" t="n"/>
      <c r="E186" s="72" t="n"/>
      <c r="F186" s="72" t="n"/>
      <c r="G186" s="72" t="n"/>
      <c r="H186" s="72" t="n"/>
      <c r="I186" s="72" t="n"/>
      <c r="J186" s="72" t="n"/>
      <c r="K186" s="72" t="n"/>
      <c r="L186" s="72" t="n"/>
      <c r="M186" s="72" t="n"/>
      <c r="N186" s="72" t="n"/>
      <c r="O186" s="72" t="n"/>
      <c r="P186" s="72" t="n"/>
      <c r="Q186" s="72" t="n"/>
      <c r="R186" s="72" t="n"/>
      <c r="S186" s="72" t="n"/>
      <c r="T186" s="72" t="n"/>
      <c r="U186" s="72" t="n"/>
      <c r="V186" s="72" t="n"/>
      <c r="W186" s="72" t="n"/>
      <c r="X186" s="72" t="n"/>
      <c r="Y186" s="72" t="n"/>
      <c r="Z186" s="72" t="n"/>
      <c r="AA186" s="72" t="n"/>
      <c r="AB186" s="72" t="n"/>
      <c r="AC186" s="72" t="n"/>
      <c r="AD186" s="72" t="n"/>
      <c r="AE186" s="72" t="n"/>
      <c r="AF186" s="72" t="n"/>
      <c r="AG186" s="72" t="n"/>
    </row>
    <row r="187" ht="19.95" customFormat="1" customHeight="1" s="29">
      <c r="A187" s="32" t="n"/>
      <c r="B187" s="32" t="n"/>
      <c r="C187" s="73" t="n"/>
      <c r="D187" s="73" t="n"/>
      <c r="E187" s="72" t="n"/>
      <c r="F187" s="72" t="n"/>
      <c r="G187" s="72" t="n"/>
      <c r="H187" s="72" t="n"/>
      <c r="I187" s="72" t="n"/>
      <c r="J187" s="72" t="n"/>
      <c r="K187" s="72" t="n"/>
      <c r="L187" s="72" t="n"/>
      <c r="M187" s="72" t="n"/>
      <c r="N187" s="72" t="n"/>
      <c r="O187" s="72" t="n"/>
      <c r="P187" s="72" t="n"/>
      <c r="Q187" s="72" t="n"/>
      <c r="R187" s="72" t="n"/>
      <c r="S187" s="72" t="n"/>
      <c r="T187" s="72" t="n"/>
      <c r="U187" s="72" t="n"/>
      <c r="V187" s="72" t="n"/>
      <c r="W187" s="72" t="n"/>
      <c r="X187" s="72" t="n"/>
      <c r="Y187" s="72" t="n"/>
      <c r="Z187" s="72" t="n"/>
      <c r="AA187" s="72" t="n"/>
      <c r="AB187" s="72" t="n"/>
      <c r="AC187" s="72" t="n"/>
      <c r="AD187" s="72" t="n"/>
      <c r="AE187" s="72" t="n"/>
      <c r="AF187" s="72" t="n"/>
      <c r="AG187" s="72" t="n"/>
    </row>
    <row r="188" ht="19.95" customFormat="1" customHeight="1" s="29">
      <c r="A188" s="32" t="n"/>
      <c r="B188" s="32" t="n"/>
      <c r="C188" s="73" t="n"/>
      <c r="D188" s="73" t="n"/>
      <c r="E188" s="72" t="n"/>
      <c r="F188" s="72" t="n"/>
      <c r="G188" s="72" t="n"/>
      <c r="H188" s="72" t="n"/>
      <c r="I188" s="72" t="n"/>
      <c r="J188" s="72" t="n"/>
      <c r="K188" s="72" t="n"/>
      <c r="L188" s="72" t="n"/>
      <c r="M188" s="72" t="n"/>
      <c r="N188" s="72" t="n"/>
      <c r="O188" s="72" t="n"/>
      <c r="P188" s="72" t="n"/>
      <c r="Q188" s="72" t="n"/>
      <c r="R188" s="72" t="n"/>
      <c r="S188" s="72" t="n"/>
      <c r="T188" s="72" t="n"/>
      <c r="U188" s="72" t="n"/>
      <c r="V188" s="72" t="n"/>
      <c r="W188" s="72" t="n"/>
      <c r="X188" s="72" t="n"/>
      <c r="Y188" s="72" t="n"/>
      <c r="Z188" s="72" t="n"/>
      <c r="AA188" s="72" t="n"/>
      <c r="AB188" s="72" t="n"/>
      <c r="AC188" s="72" t="n"/>
      <c r="AD188" s="72" t="n"/>
      <c r="AE188" s="72" t="n"/>
      <c r="AF188" s="72" t="n"/>
      <c r="AG188" s="72" t="n"/>
    </row>
    <row r="189" ht="19.95" customFormat="1" customHeight="1" s="29">
      <c r="A189" s="32" t="n"/>
      <c r="B189" s="32" t="n"/>
      <c r="C189" s="73" t="n"/>
      <c r="D189" s="73" t="n"/>
      <c r="E189" s="72" t="n"/>
      <c r="F189" s="72" t="n"/>
      <c r="G189" s="72" t="n"/>
      <c r="H189" s="72" t="n"/>
      <c r="I189" s="72" t="n"/>
      <c r="J189" s="72" t="n"/>
      <c r="K189" s="72" t="n"/>
      <c r="L189" s="72" t="n"/>
      <c r="M189" s="72" t="n"/>
      <c r="N189" s="72" t="n"/>
      <c r="O189" s="72" t="n"/>
      <c r="P189" s="72" t="n"/>
      <c r="Q189" s="72" t="n"/>
      <c r="R189" s="72" t="n"/>
      <c r="S189" s="72" t="n"/>
      <c r="T189" s="72" t="n"/>
      <c r="U189" s="72" t="n"/>
      <c r="V189" s="72" t="n"/>
      <c r="W189" s="72" t="n"/>
      <c r="X189" s="72" t="n"/>
      <c r="Y189" s="72" t="n"/>
      <c r="Z189" s="72" t="n"/>
      <c r="AA189" s="72" t="n"/>
      <c r="AB189" s="72" t="n"/>
      <c r="AC189" s="72" t="n"/>
      <c r="AD189" s="72" t="n"/>
      <c r="AE189" s="72" t="n"/>
      <c r="AF189" s="72" t="n"/>
      <c r="AG189" s="72" t="n"/>
    </row>
    <row r="190" ht="19.95" customFormat="1" customHeight="1" s="29">
      <c r="A190" s="32" t="n"/>
      <c r="B190" s="32" t="n"/>
      <c r="C190" s="73" t="n"/>
      <c r="D190" s="73" t="n"/>
      <c r="E190" s="72" t="n"/>
      <c r="F190" s="72" t="n"/>
      <c r="G190" s="72" t="n"/>
      <c r="H190" s="72" t="n"/>
      <c r="I190" s="72" t="n"/>
      <c r="J190" s="72" t="n"/>
      <c r="K190" s="72" t="n"/>
      <c r="L190" s="72" t="n"/>
      <c r="M190" s="72" t="n"/>
      <c r="N190" s="72" t="n"/>
      <c r="O190" s="72" t="n"/>
      <c r="P190" s="72" t="n"/>
      <c r="Q190" s="72" t="n"/>
      <c r="R190" s="72" t="n"/>
      <c r="S190" s="72" t="n"/>
      <c r="T190" s="72" t="n"/>
      <c r="U190" s="72" t="n"/>
      <c r="V190" s="72" t="n"/>
      <c r="W190" s="72" t="n"/>
      <c r="X190" s="72" t="n"/>
      <c r="Y190" s="72" t="n"/>
      <c r="Z190" s="72" t="n"/>
      <c r="AA190" s="72" t="n"/>
      <c r="AB190" s="72" t="n"/>
      <c r="AC190" s="72" t="n"/>
      <c r="AD190" s="72" t="n"/>
      <c r="AE190" s="72" t="n"/>
      <c r="AF190" s="72" t="n"/>
      <c r="AG190" s="72" t="n"/>
    </row>
    <row r="191" ht="19.95" customFormat="1" customHeight="1" s="29">
      <c r="A191" s="32" t="n"/>
      <c r="B191" s="32" t="n"/>
      <c r="C191" s="73" t="n"/>
      <c r="D191" s="73" t="n"/>
      <c r="E191" s="72" t="n"/>
      <c r="F191" s="72" t="n"/>
      <c r="G191" s="72" t="n"/>
      <c r="H191" s="72" t="n"/>
      <c r="I191" s="72" t="n"/>
      <c r="J191" s="72" t="n"/>
      <c r="K191" s="72" t="n"/>
      <c r="L191" s="72" t="n"/>
      <c r="M191" s="72" t="n"/>
      <c r="N191" s="72" t="n"/>
      <c r="O191" s="72" t="n"/>
      <c r="P191" s="72" t="n"/>
      <c r="Q191" s="72" t="n"/>
      <c r="R191" s="72" t="n"/>
      <c r="S191" s="72" t="n"/>
      <c r="T191" s="72" t="n"/>
      <c r="U191" s="72" t="n"/>
      <c r="V191" s="72" t="n"/>
      <c r="W191" s="72" t="n"/>
      <c r="X191" s="72" t="n"/>
      <c r="Y191" s="72" t="n"/>
      <c r="Z191" s="72" t="n"/>
      <c r="AA191" s="72" t="n"/>
      <c r="AB191" s="72" t="n"/>
      <c r="AC191" s="72" t="n"/>
      <c r="AD191" s="72" t="n"/>
      <c r="AE191" s="72" t="n"/>
      <c r="AF191" s="72" t="n"/>
      <c r="AG191" s="72" t="n"/>
    </row>
    <row r="192" ht="19.95" customFormat="1" customHeight="1" s="29">
      <c r="A192" s="32" t="n"/>
      <c r="B192" s="32" t="n"/>
      <c r="C192" s="73" t="n"/>
      <c r="D192" s="73" t="n"/>
      <c r="E192" s="72" t="n"/>
      <c r="F192" s="72" t="n"/>
      <c r="G192" s="72" t="n"/>
      <c r="H192" s="72" t="n"/>
      <c r="I192" s="72" t="n"/>
      <c r="J192" s="72" t="n"/>
      <c r="K192" s="72" t="n"/>
      <c r="L192" s="72" t="n"/>
      <c r="M192" s="72" t="n"/>
      <c r="N192" s="72" t="n"/>
      <c r="O192" s="72" t="n"/>
      <c r="P192" s="72" t="n"/>
      <c r="Q192" s="72" t="n"/>
      <c r="R192" s="72" t="n"/>
      <c r="S192" s="72" t="n"/>
      <c r="T192" s="72" t="n"/>
      <c r="U192" s="72" t="n"/>
      <c r="V192" s="72" t="n"/>
      <c r="W192" s="72" t="n"/>
      <c r="X192" s="72" t="n"/>
      <c r="Y192" s="72" t="n"/>
      <c r="Z192" s="72" t="n"/>
      <c r="AA192" s="72" t="n"/>
      <c r="AB192" s="72" t="n"/>
      <c r="AC192" s="72" t="n"/>
      <c r="AD192" s="72" t="n"/>
      <c r="AE192" s="72" t="n"/>
      <c r="AF192" s="72" t="n"/>
      <c r="AG192" s="72" t="n"/>
    </row>
    <row r="193" ht="19.95" customFormat="1" customHeight="1" s="29">
      <c r="A193" s="32" t="n"/>
      <c r="B193" s="32" t="n"/>
      <c r="C193" s="73" t="n"/>
      <c r="D193" s="73" t="n"/>
      <c r="E193" s="72" t="n"/>
      <c r="F193" s="72" t="n"/>
      <c r="G193" s="72" t="n"/>
      <c r="H193" s="72" t="n"/>
      <c r="I193" s="72" t="n"/>
      <c r="J193" s="72" t="n"/>
      <c r="K193" s="72" t="n"/>
      <c r="L193" s="72" t="n"/>
      <c r="M193" s="72" t="n"/>
      <c r="N193" s="72" t="n"/>
      <c r="O193" s="72" t="n"/>
      <c r="P193" s="72" t="n"/>
      <c r="Q193" s="72" t="n"/>
      <c r="R193" s="72" t="n"/>
      <c r="S193" s="72" t="n"/>
      <c r="T193" s="72" t="n"/>
      <c r="U193" s="72" t="n"/>
      <c r="V193" s="72" t="n"/>
      <c r="W193" s="72" t="n"/>
      <c r="X193" s="72" t="n"/>
      <c r="Y193" s="72" t="n"/>
      <c r="Z193" s="72" t="n"/>
      <c r="AA193" s="72" t="n"/>
      <c r="AB193" s="72" t="n"/>
      <c r="AC193" s="72" t="n"/>
      <c r="AD193" s="72" t="n"/>
      <c r="AE193" s="72" t="n"/>
      <c r="AF193" s="72" t="n"/>
      <c r="AG193" s="72" t="n"/>
    </row>
    <row r="194" ht="19.95" customFormat="1" customHeight="1" s="29">
      <c r="A194" s="32" t="n"/>
      <c r="B194" s="32" t="n"/>
      <c r="C194" s="73" t="n"/>
      <c r="D194" s="73" t="n"/>
      <c r="E194" s="72" t="n"/>
      <c r="F194" s="72" t="n"/>
      <c r="G194" s="72" t="n"/>
      <c r="H194" s="72" t="n"/>
      <c r="I194" s="72" t="n"/>
      <c r="J194" s="72" t="n"/>
      <c r="K194" s="72" t="n"/>
      <c r="L194" s="72" t="n"/>
      <c r="M194" s="72" t="n"/>
      <c r="N194" s="72" t="n"/>
      <c r="O194" s="72" t="n"/>
      <c r="P194" s="72" t="n"/>
      <c r="Q194" s="72" t="n"/>
      <c r="R194" s="72" t="n"/>
      <c r="S194" s="72" t="n"/>
      <c r="T194" s="72" t="n"/>
      <c r="U194" s="72" t="n"/>
      <c r="V194" s="72" t="n"/>
      <c r="W194" s="72" t="n"/>
      <c r="X194" s="72" t="n"/>
      <c r="Y194" s="72" t="n"/>
      <c r="Z194" s="72" t="n"/>
      <c r="AA194" s="72" t="n"/>
      <c r="AB194" s="72" t="n"/>
      <c r="AC194" s="72" t="n"/>
      <c r="AD194" s="72" t="n"/>
      <c r="AE194" s="72" t="n"/>
      <c r="AF194" s="72" t="n"/>
      <c r="AG194" s="72" t="n"/>
    </row>
    <row r="195" ht="19.95" customFormat="1" customHeight="1" s="29">
      <c r="A195" s="32" t="n"/>
      <c r="B195" s="32" t="n"/>
      <c r="C195" s="73" t="n"/>
      <c r="D195" s="73" t="n"/>
      <c r="E195" s="72" t="n"/>
      <c r="F195" s="72" t="n"/>
      <c r="G195" s="72" t="n"/>
      <c r="H195" s="72" t="n"/>
      <c r="I195" s="72" t="n"/>
      <c r="J195" s="72" t="n"/>
      <c r="K195" s="72" t="n"/>
      <c r="L195" s="72" t="n"/>
      <c r="M195" s="72" t="n"/>
      <c r="N195" s="72" t="n"/>
      <c r="O195" s="72" t="n"/>
      <c r="P195" s="72" t="n"/>
      <c r="Q195" s="72" t="n"/>
      <c r="R195" s="72" t="n"/>
      <c r="S195" s="72" t="n"/>
      <c r="T195" s="72" t="n"/>
      <c r="U195" s="72" t="n"/>
      <c r="V195" s="72" t="n"/>
      <c r="W195" s="72" t="n"/>
      <c r="X195" s="72" t="n"/>
      <c r="Y195" s="72" t="n"/>
      <c r="Z195" s="72" t="n"/>
      <c r="AA195" s="72" t="n"/>
      <c r="AB195" s="72" t="n"/>
      <c r="AC195" s="72" t="n"/>
      <c r="AD195" s="72" t="n"/>
      <c r="AE195" s="72" t="n"/>
      <c r="AF195" s="72" t="n"/>
      <c r="AG195" s="72" t="n"/>
    </row>
    <row r="196" ht="19.95" customFormat="1" customHeight="1" s="29">
      <c r="A196" s="32" t="n"/>
      <c r="B196" s="32" t="n"/>
      <c r="C196" s="73" t="n"/>
      <c r="D196" s="73" t="n"/>
      <c r="E196" s="72" t="n"/>
      <c r="F196" s="72" t="n"/>
      <c r="G196" s="72" t="n"/>
      <c r="H196" s="72" t="n"/>
      <c r="I196" s="72" t="n"/>
      <c r="J196" s="72" t="n"/>
      <c r="K196" s="72" t="n"/>
      <c r="L196" s="72" t="n"/>
      <c r="M196" s="72" t="n"/>
      <c r="N196" s="72" t="n"/>
      <c r="O196" s="72" t="n"/>
      <c r="P196" s="72" t="n"/>
      <c r="Q196" s="72" t="n"/>
      <c r="R196" s="72" t="n"/>
      <c r="S196" s="72" t="n"/>
      <c r="T196" s="72" t="n"/>
      <c r="U196" s="72" t="n"/>
      <c r="V196" s="72" t="n"/>
      <c r="W196" s="72" t="n"/>
      <c r="X196" s="72" t="n"/>
      <c r="Y196" s="72" t="n"/>
      <c r="Z196" s="72" t="n"/>
      <c r="AA196" s="72" t="n"/>
      <c r="AB196" s="72" t="n"/>
      <c r="AC196" s="72" t="n"/>
      <c r="AD196" s="72" t="n"/>
      <c r="AE196" s="72" t="n"/>
      <c r="AF196" s="72" t="n"/>
      <c r="AG196" s="72" t="n"/>
    </row>
    <row r="197" ht="19.95" customFormat="1" customHeight="1" s="29">
      <c r="A197" s="32" t="n"/>
      <c r="B197" s="32" t="n"/>
      <c r="C197" s="73" t="n"/>
      <c r="D197" s="73" t="n"/>
      <c r="E197" s="72" t="n"/>
      <c r="F197" s="72" t="n"/>
      <c r="G197" s="72" t="n"/>
      <c r="H197" s="72" t="n"/>
      <c r="I197" s="72" t="n"/>
      <c r="J197" s="72" t="n"/>
      <c r="K197" s="72" t="n"/>
      <c r="L197" s="72" t="n"/>
      <c r="M197" s="72" t="n"/>
      <c r="N197" s="72" t="n"/>
      <c r="O197" s="72" t="n"/>
      <c r="P197" s="72" t="n"/>
      <c r="Q197" s="72" t="n"/>
      <c r="R197" s="72" t="n"/>
      <c r="S197" s="72" t="n"/>
      <c r="T197" s="72" t="n"/>
      <c r="U197" s="72" t="n"/>
      <c r="V197" s="72" t="n"/>
      <c r="W197" s="72" t="n"/>
      <c r="X197" s="72" t="n"/>
      <c r="Y197" s="72" t="n"/>
      <c r="Z197" s="72" t="n"/>
      <c r="AA197" s="72" t="n"/>
      <c r="AB197" s="72" t="n"/>
      <c r="AC197" s="72" t="n"/>
      <c r="AD197" s="72" t="n"/>
      <c r="AE197" s="72" t="n"/>
      <c r="AF197" s="72" t="n"/>
      <c r="AG197" s="72" t="n"/>
    </row>
    <row r="198" ht="19.95" customFormat="1" customHeight="1" s="29">
      <c r="A198" s="32" t="n"/>
      <c r="B198" s="32" t="n"/>
      <c r="C198" s="73" t="n"/>
      <c r="D198" s="73" t="n"/>
      <c r="E198" s="72" t="n"/>
      <c r="F198" s="72" t="n"/>
      <c r="G198" s="72" t="n"/>
      <c r="H198" s="72" t="n"/>
      <c r="I198" s="72" t="n"/>
      <c r="J198" s="72" t="n"/>
      <c r="K198" s="72" t="n"/>
      <c r="L198" s="72" t="n"/>
      <c r="M198" s="72" t="n"/>
      <c r="N198" s="72" t="n"/>
      <c r="O198" s="72" t="n"/>
      <c r="P198" s="72" t="n"/>
      <c r="Q198" s="72" t="n"/>
      <c r="R198" s="72" t="n"/>
      <c r="S198" s="72" t="n"/>
      <c r="T198" s="72" t="n"/>
      <c r="U198" s="72" t="n"/>
      <c r="V198" s="72" t="n"/>
      <c r="W198" s="72" t="n"/>
      <c r="X198" s="72" t="n"/>
      <c r="Y198" s="72" t="n"/>
      <c r="Z198" s="72" t="n"/>
      <c r="AA198" s="72" t="n"/>
      <c r="AB198" s="72" t="n"/>
      <c r="AC198" s="72" t="n"/>
      <c r="AD198" s="72" t="n"/>
      <c r="AE198" s="72" t="n"/>
      <c r="AF198" s="72" t="n"/>
      <c r="AG198" s="72" t="n"/>
    </row>
    <row r="199" ht="19.95" customFormat="1" customHeight="1" s="29">
      <c r="A199" s="32" t="n"/>
      <c r="B199" s="32" t="n"/>
      <c r="C199" s="73" t="n"/>
      <c r="D199" s="73" t="n"/>
      <c r="E199" s="72" t="n"/>
      <c r="F199" s="72" t="n"/>
      <c r="G199" s="72" t="n"/>
      <c r="H199" s="72" t="n"/>
      <c r="I199" s="72" t="n"/>
      <c r="J199" s="72" t="n"/>
      <c r="K199" s="72" t="n"/>
      <c r="L199" s="72" t="n"/>
      <c r="M199" s="72" t="n"/>
      <c r="N199" s="72" t="n"/>
      <c r="O199" s="72" t="n"/>
      <c r="P199" s="72" t="n"/>
      <c r="Q199" s="72" t="n"/>
      <c r="R199" s="72" t="n"/>
      <c r="S199" s="72" t="n"/>
      <c r="T199" s="72" t="n"/>
      <c r="U199" s="72" t="n"/>
      <c r="V199" s="72" t="n"/>
      <c r="W199" s="72" t="n"/>
      <c r="X199" s="72" t="n"/>
      <c r="Y199" s="72" t="n"/>
      <c r="Z199" s="72" t="n"/>
      <c r="AA199" s="72" t="n"/>
      <c r="AB199" s="72" t="n"/>
      <c r="AC199" s="72" t="n"/>
      <c r="AD199" s="72" t="n"/>
      <c r="AE199" s="72" t="n"/>
      <c r="AF199" s="72" t="n"/>
      <c r="AG199" s="72" t="n"/>
    </row>
    <row r="200" ht="19.95" customFormat="1" customHeight="1" s="29">
      <c r="A200" s="32" t="n"/>
      <c r="B200" s="32" t="n"/>
      <c r="C200" s="73" t="n"/>
      <c r="D200" s="73" t="n"/>
      <c r="E200" s="72" t="n"/>
      <c r="F200" s="72" t="n"/>
      <c r="G200" s="72" t="n"/>
      <c r="H200" s="72" t="n"/>
      <c r="I200" s="72" t="n"/>
      <c r="J200" s="72" t="n"/>
      <c r="K200" s="72" t="n"/>
      <c r="L200" s="72" t="n"/>
      <c r="M200" s="72" t="n"/>
      <c r="N200" s="72" t="n"/>
      <c r="O200" s="72" t="n"/>
      <c r="P200" s="72" t="n"/>
      <c r="Q200" s="72" t="n"/>
      <c r="R200" s="72" t="n"/>
      <c r="S200" s="72" t="n"/>
      <c r="T200" s="72" t="n"/>
      <c r="U200" s="72" t="n"/>
      <c r="V200" s="72" t="n"/>
      <c r="W200" s="72" t="n"/>
      <c r="X200" s="72" t="n"/>
      <c r="Y200" s="72" t="n"/>
      <c r="Z200" s="72" t="n"/>
      <c r="AA200" s="72" t="n"/>
      <c r="AB200" s="72" t="n"/>
      <c r="AC200" s="72" t="n"/>
      <c r="AD200" s="72" t="n"/>
      <c r="AE200" s="72" t="n"/>
      <c r="AF200" s="72" t="n"/>
      <c r="AG200" s="72" t="n"/>
    </row>
    <row r="201" ht="19.95" customFormat="1" customHeight="1" s="29">
      <c r="A201" s="32" t="n"/>
      <c r="B201" s="32" t="n"/>
      <c r="C201" s="73" t="n"/>
      <c r="D201" s="73" t="n"/>
      <c r="E201" s="72" t="n"/>
      <c r="F201" s="72" t="n"/>
      <c r="G201" s="72" t="n"/>
      <c r="H201" s="72" t="n"/>
      <c r="I201" s="72" t="n"/>
      <c r="J201" s="72" t="n"/>
      <c r="K201" s="72" t="n"/>
      <c r="L201" s="72" t="n"/>
      <c r="M201" s="72" t="n"/>
      <c r="N201" s="72" t="n"/>
      <c r="O201" s="72" t="n"/>
      <c r="P201" s="72" t="n"/>
      <c r="Q201" s="72" t="n"/>
      <c r="R201" s="72" t="n"/>
      <c r="S201" s="72" t="n"/>
      <c r="T201" s="72" t="n"/>
      <c r="U201" s="72" t="n"/>
      <c r="V201" s="72" t="n"/>
      <c r="W201" s="72" t="n"/>
      <c r="X201" s="72" t="n"/>
      <c r="Y201" s="72" t="n"/>
      <c r="Z201" s="72" t="n"/>
      <c r="AA201" s="72" t="n"/>
      <c r="AB201" s="72" t="n"/>
      <c r="AC201" s="72" t="n"/>
      <c r="AD201" s="72" t="n"/>
      <c r="AE201" s="72" t="n"/>
      <c r="AF201" s="72" t="n"/>
      <c r="AG201" s="72" t="n"/>
    </row>
    <row r="202" ht="19.95" customFormat="1" customHeight="1" s="29">
      <c r="A202" s="32" t="n"/>
      <c r="B202" s="32" t="n"/>
      <c r="C202" s="73" t="n"/>
      <c r="D202" s="73" t="n"/>
      <c r="E202" s="72" t="n"/>
      <c r="F202" s="72" t="n"/>
      <c r="G202" s="72" t="n"/>
      <c r="H202" s="72" t="n"/>
      <c r="I202" s="72" t="n"/>
      <c r="J202" s="72" t="n"/>
      <c r="K202" s="72" t="n"/>
      <c r="L202" s="72" t="n"/>
      <c r="M202" s="72" t="n"/>
      <c r="N202" s="72" t="n"/>
      <c r="O202" s="72" t="n"/>
      <c r="P202" s="72" t="n"/>
      <c r="Q202" s="72" t="n"/>
      <c r="R202" s="72" t="n"/>
      <c r="S202" s="72" t="n"/>
      <c r="T202" s="72" t="n"/>
      <c r="U202" s="72" t="n"/>
      <c r="V202" s="72" t="n"/>
      <c r="W202" s="72" t="n"/>
      <c r="X202" s="72" t="n"/>
      <c r="Y202" s="72" t="n"/>
      <c r="Z202" s="72" t="n"/>
      <c r="AA202" s="72" t="n"/>
      <c r="AB202" s="72" t="n"/>
      <c r="AC202" s="72" t="n"/>
      <c r="AD202" s="72" t="n"/>
      <c r="AE202" s="72" t="n"/>
      <c r="AF202" s="72" t="n"/>
      <c r="AG202" s="72" t="n"/>
    </row>
    <row r="203" ht="19.95" customFormat="1" customHeight="1" s="29">
      <c r="A203" s="32" t="n"/>
      <c r="B203" s="32" t="n"/>
      <c r="C203" s="73" t="n"/>
      <c r="D203" s="73" t="n"/>
      <c r="E203" s="72" t="n"/>
      <c r="F203" s="72" t="n"/>
      <c r="G203" s="72" t="n"/>
      <c r="H203" s="72" t="n"/>
      <c r="I203" s="72" t="n"/>
      <c r="J203" s="72" t="n"/>
      <c r="K203" s="72" t="n"/>
      <c r="L203" s="72" t="n"/>
      <c r="M203" s="72" t="n"/>
      <c r="N203" s="72" t="n"/>
      <c r="O203" s="72" t="n"/>
      <c r="P203" s="72" t="n"/>
      <c r="Q203" s="72" t="n"/>
      <c r="R203" s="72" t="n"/>
      <c r="S203" s="72" t="n"/>
      <c r="T203" s="72" t="n"/>
      <c r="U203" s="72" t="n"/>
      <c r="V203" s="72" t="n"/>
      <c r="W203" s="72" t="n"/>
      <c r="X203" s="72" t="n"/>
      <c r="Y203" s="72" t="n"/>
      <c r="Z203" s="72" t="n"/>
      <c r="AA203" s="72" t="n"/>
      <c r="AB203" s="72" t="n"/>
      <c r="AC203" s="72" t="n"/>
      <c r="AD203" s="72" t="n"/>
      <c r="AE203" s="72" t="n"/>
      <c r="AF203" s="72" t="n"/>
      <c r="AG203" s="72" t="n"/>
    </row>
    <row r="204" ht="19.95" customFormat="1" customHeight="1" s="29">
      <c r="A204" s="32" t="n"/>
      <c r="B204" s="32" t="n"/>
      <c r="C204" s="73" t="n"/>
      <c r="D204" s="73" t="n"/>
      <c r="E204" s="72" t="n"/>
      <c r="F204" s="72" t="n"/>
      <c r="G204" s="72" t="n"/>
      <c r="H204" s="72" t="n"/>
      <c r="I204" s="72" t="n"/>
      <c r="J204" s="72" t="n"/>
      <c r="K204" s="72" t="n"/>
      <c r="L204" s="72" t="n"/>
      <c r="M204" s="72" t="n"/>
      <c r="N204" s="72" t="n"/>
      <c r="O204" s="72" t="n"/>
      <c r="P204" s="72" t="n"/>
      <c r="Q204" s="72" t="n"/>
      <c r="R204" s="72" t="n"/>
      <c r="S204" s="72" t="n"/>
      <c r="T204" s="72" t="n"/>
      <c r="U204" s="72" t="n"/>
      <c r="V204" s="72" t="n"/>
      <c r="W204" s="72" t="n"/>
      <c r="X204" s="72" t="n"/>
      <c r="Y204" s="72" t="n"/>
      <c r="Z204" s="72" t="n"/>
      <c r="AA204" s="72" t="n"/>
      <c r="AB204" s="72" t="n"/>
      <c r="AC204" s="72" t="n"/>
      <c r="AD204" s="72" t="n"/>
      <c r="AE204" s="72" t="n"/>
      <c r="AF204" s="72" t="n"/>
      <c r="AG204" s="72" t="n"/>
    </row>
    <row r="205" ht="19.95" customFormat="1" customHeight="1" s="29">
      <c r="A205" s="32" t="n"/>
      <c r="B205" s="32" t="n"/>
      <c r="C205" s="73" t="n"/>
      <c r="D205" s="73" t="n"/>
      <c r="E205" s="72" t="n"/>
      <c r="F205" s="72" t="n"/>
      <c r="G205" s="72" t="n"/>
      <c r="H205" s="72" t="n"/>
      <c r="I205" s="72" t="n"/>
      <c r="J205" s="72" t="n"/>
      <c r="K205" s="72" t="n"/>
      <c r="L205" s="72" t="n"/>
      <c r="M205" s="72" t="n"/>
      <c r="N205" s="72" t="n"/>
      <c r="O205" s="72" t="n"/>
      <c r="P205" s="72" t="n"/>
      <c r="Q205" s="72" t="n"/>
      <c r="R205" s="72" t="n"/>
      <c r="S205" s="72" t="n"/>
      <c r="T205" s="72" t="n"/>
      <c r="U205" s="72" t="n"/>
      <c r="V205" s="72" t="n"/>
      <c r="W205" s="72" t="n"/>
      <c r="X205" s="72" t="n"/>
      <c r="Y205" s="72" t="n"/>
      <c r="Z205" s="72" t="n"/>
      <c r="AA205" s="72" t="n"/>
      <c r="AB205" s="72" t="n"/>
      <c r="AC205" s="72" t="n"/>
      <c r="AD205" s="72" t="n"/>
      <c r="AE205" s="72" t="n"/>
      <c r="AF205" s="72" t="n"/>
      <c r="AG205" s="72" t="n"/>
    </row>
    <row r="206" ht="19.95" customFormat="1" customHeight="1" s="29">
      <c r="A206" s="32" t="n"/>
      <c r="B206" s="32" t="n"/>
      <c r="C206" s="73" t="n"/>
      <c r="D206" s="73" t="n"/>
      <c r="E206" s="72" t="n"/>
      <c r="F206" s="72" t="n"/>
      <c r="G206" s="72" t="n"/>
      <c r="H206" s="72" t="n"/>
      <c r="I206" s="72" t="n"/>
      <c r="J206" s="72" t="n"/>
      <c r="K206" s="72" t="n"/>
      <c r="L206" s="72" t="n"/>
      <c r="M206" s="72" t="n"/>
      <c r="N206" s="72" t="n"/>
      <c r="O206" s="72" t="n"/>
      <c r="P206" s="72" t="n"/>
      <c r="Q206" s="72" t="n"/>
      <c r="R206" s="72" t="n"/>
      <c r="S206" s="72" t="n"/>
      <c r="T206" s="72" t="n"/>
      <c r="U206" s="72" t="n"/>
      <c r="V206" s="72" t="n"/>
      <c r="W206" s="72" t="n"/>
      <c r="X206" s="72" t="n"/>
      <c r="Y206" s="72" t="n"/>
      <c r="Z206" s="72" t="n"/>
      <c r="AA206" s="72" t="n"/>
      <c r="AB206" s="72" t="n"/>
      <c r="AC206" s="72" t="n"/>
      <c r="AD206" s="72" t="n"/>
      <c r="AE206" s="72" t="n"/>
      <c r="AF206" s="72" t="n"/>
      <c r="AG206" s="72" t="n"/>
    </row>
    <row r="207" ht="19.95" customFormat="1" customHeight="1" s="29">
      <c r="A207" s="32" t="n"/>
      <c r="B207" s="32" t="n"/>
      <c r="C207" s="73" t="n"/>
      <c r="D207" s="73" t="n"/>
      <c r="E207" s="72" t="n"/>
      <c r="F207" s="72" t="n"/>
      <c r="G207" s="72" t="n"/>
      <c r="H207" s="72" t="n"/>
      <c r="I207" s="72" t="n"/>
      <c r="J207" s="72" t="n"/>
      <c r="K207" s="72" t="n"/>
      <c r="L207" s="72" t="n"/>
      <c r="M207" s="72" t="n"/>
      <c r="N207" s="72" t="n"/>
      <c r="O207" s="72" t="n"/>
      <c r="P207" s="72" t="n"/>
      <c r="Q207" s="72" t="n"/>
      <c r="R207" s="72" t="n"/>
      <c r="S207" s="72" t="n"/>
      <c r="T207" s="72" t="n"/>
      <c r="U207" s="72" t="n"/>
      <c r="V207" s="72" t="n"/>
      <c r="W207" s="72" t="n"/>
      <c r="X207" s="72" t="n"/>
      <c r="Y207" s="72" t="n"/>
      <c r="Z207" s="72" t="n"/>
      <c r="AA207" s="72" t="n"/>
      <c r="AB207" s="72" t="n"/>
      <c r="AC207" s="72" t="n"/>
      <c r="AD207" s="72" t="n"/>
      <c r="AE207" s="72" t="n"/>
      <c r="AF207" s="72" t="n"/>
      <c r="AG207" s="72" t="n"/>
    </row>
    <row r="208" ht="19.95" customFormat="1" customHeight="1" s="29">
      <c r="A208" s="32" t="n"/>
      <c r="B208" s="32" t="n"/>
      <c r="C208" s="73" t="n"/>
      <c r="D208" s="73" t="n"/>
      <c r="E208" s="72" t="n"/>
      <c r="F208" s="72" t="n"/>
      <c r="G208" s="72" t="n"/>
      <c r="H208" s="72" t="n"/>
      <c r="I208" s="72" t="n"/>
      <c r="J208" s="72" t="n"/>
      <c r="K208" s="72" t="n"/>
      <c r="L208" s="72" t="n"/>
      <c r="M208" s="72" t="n"/>
      <c r="N208" s="72" t="n"/>
      <c r="O208" s="72" t="n"/>
      <c r="P208" s="72" t="n"/>
      <c r="Q208" s="72" t="n"/>
      <c r="R208" s="72" t="n"/>
      <c r="S208" s="72" t="n"/>
      <c r="T208" s="72" t="n"/>
      <c r="U208" s="72" t="n"/>
      <c r="V208" s="72" t="n"/>
      <c r="W208" s="72" t="n"/>
      <c r="X208" s="72" t="n"/>
      <c r="Y208" s="72" t="n"/>
      <c r="Z208" s="72" t="n"/>
      <c r="AA208" s="72" t="n"/>
      <c r="AB208" s="72" t="n"/>
      <c r="AC208" s="72" t="n"/>
      <c r="AD208" s="72" t="n"/>
      <c r="AE208" s="72" t="n"/>
      <c r="AF208" s="72" t="n"/>
      <c r="AG208" s="72" t="n"/>
    </row>
    <row r="209" ht="19.95" customFormat="1" customHeight="1" s="29">
      <c r="A209" s="32" t="n"/>
      <c r="B209" s="32" t="n"/>
      <c r="C209" s="73" t="n"/>
      <c r="D209" s="73" t="n"/>
      <c r="E209" s="72" t="n"/>
      <c r="F209" s="72" t="n"/>
      <c r="G209" s="72" t="n"/>
      <c r="H209" s="72" t="n"/>
      <c r="I209" s="72" t="n"/>
      <c r="J209" s="72" t="n"/>
      <c r="K209" s="72" t="n"/>
      <c r="L209" s="72" t="n"/>
      <c r="M209" s="72" t="n"/>
      <c r="N209" s="72" t="n"/>
      <c r="O209" s="72" t="n"/>
      <c r="P209" s="72" t="n"/>
      <c r="Q209" s="72" t="n"/>
      <c r="R209" s="72" t="n"/>
      <c r="S209" s="72" t="n"/>
      <c r="T209" s="72" t="n"/>
      <c r="U209" s="72" t="n"/>
      <c r="V209" s="72" t="n"/>
      <c r="W209" s="72" t="n"/>
      <c r="X209" s="72" t="n"/>
      <c r="Y209" s="72" t="n"/>
      <c r="Z209" s="72" t="n"/>
      <c r="AA209" s="72" t="n"/>
      <c r="AB209" s="72" t="n"/>
      <c r="AC209" s="72" t="n"/>
      <c r="AD209" s="72" t="n"/>
      <c r="AE209" s="72" t="n"/>
      <c r="AF209" s="72" t="n"/>
      <c r="AG209" s="72" t="n"/>
    </row>
    <row r="210" ht="19.95" customFormat="1" customHeight="1" s="29">
      <c r="A210" s="32" t="n"/>
      <c r="B210" s="32" t="n"/>
      <c r="C210" s="73" t="n"/>
      <c r="D210" s="73" t="n"/>
      <c r="E210" s="72" t="n"/>
      <c r="F210" s="72" t="n"/>
      <c r="G210" s="72" t="n"/>
      <c r="H210" s="72" t="n"/>
      <c r="I210" s="72" t="n"/>
      <c r="J210" s="72" t="n"/>
      <c r="K210" s="72" t="n"/>
      <c r="L210" s="72" t="n"/>
      <c r="M210" s="72" t="n"/>
      <c r="N210" s="72" t="n"/>
      <c r="O210" s="72" t="n"/>
      <c r="P210" s="72" t="n"/>
      <c r="Q210" s="72" t="n"/>
      <c r="R210" s="72" t="n"/>
      <c r="S210" s="72" t="n"/>
      <c r="T210" s="72" t="n"/>
      <c r="U210" s="72" t="n"/>
      <c r="V210" s="72" t="n"/>
      <c r="W210" s="72" t="n"/>
      <c r="X210" s="72" t="n"/>
      <c r="Y210" s="72" t="n"/>
      <c r="Z210" s="72" t="n"/>
      <c r="AA210" s="72" t="n"/>
      <c r="AB210" s="72" t="n"/>
      <c r="AC210" s="72" t="n"/>
      <c r="AD210" s="72" t="n"/>
      <c r="AE210" s="72" t="n"/>
      <c r="AF210" s="72" t="n"/>
      <c r="AG210" s="72" t="n"/>
    </row>
    <row r="211" ht="19.95" customFormat="1" customHeight="1" s="29">
      <c r="A211" s="32" t="n"/>
      <c r="B211" s="32" t="n"/>
      <c r="C211" s="73" t="n"/>
      <c r="D211" s="73" t="n"/>
      <c r="E211" s="72" t="n"/>
      <c r="F211" s="72" t="n"/>
      <c r="G211" s="72" t="n"/>
      <c r="H211" s="72" t="n"/>
      <c r="I211" s="72" t="n"/>
      <c r="J211" s="72" t="n"/>
      <c r="K211" s="72" t="n"/>
      <c r="L211" s="72" t="n"/>
      <c r="M211" s="72" t="n"/>
      <c r="N211" s="72" t="n"/>
      <c r="O211" s="72" t="n"/>
      <c r="P211" s="72" t="n"/>
      <c r="Q211" s="72" t="n"/>
      <c r="R211" s="72" t="n"/>
      <c r="S211" s="72" t="n"/>
      <c r="T211" s="72" t="n"/>
      <c r="U211" s="72" t="n"/>
      <c r="V211" s="72" t="n"/>
      <c r="W211" s="72" t="n"/>
      <c r="X211" s="72" t="n"/>
      <c r="Y211" s="72" t="n"/>
      <c r="Z211" s="72" t="n"/>
      <c r="AA211" s="72" t="n"/>
      <c r="AB211" s="72" t="n"/>
      <c r="AC211" s="72" t="n"/>
      <c r="AD211" s="72" t="n"/>
      <c r="AE211" s="72" t="n"/>
      <c r="AF211" s="72" t="n"/>
      <c r="AG211" s="72" t="n"/>
    </row>
    <row r="212" ht="19.95" customFormat="1" customHeight="1" s="29">
      <c r="A212" s="32" t="n"/>
      <c r="B212" s="32" t="n"/>
      <c r="C212" s="73" t="n"/>
      <c r="D212" s="73" t="n"/>
      <c r="E212" s="72" t="n"/>
      <c r="F212" s="72" t="n"/>
      <c r="G212" s="72" t="n"/>
      <c r="H212" s="72" t="n"/>
      <c r="I212" s="72" t="n"/>
      <c r="J212" s="72" t="n"/>
      <c r="K212" s="72" t="n"/>
      <c r="L212" s="72" t="n"/>
      <c r="M212" s="72" t="n"/>
      <c r="N212" s="72" t="n"/>
      <c r="O212" s="72" t="n"/>
      <c r="P212" s="72" t="n"/>
      <c r="Q212" s="72" t="n"/>
      <c r="R212" s="72" t="n"/>
      <c r="S212" s="72" t="n"/>
      <c r="T212" s="72" t="n"/>
      <c r="U212" s="72" t="n"/>
      <c r="V212" s="72" t="n"/>
      <c r="W212" s="72" t="n"/>
      <c r="X212" s="72" t="n"/>
      <c r="Y212" s="72" t="n"/>
      <c r="Z212" s="72" t="n"/>
      <c r="AA212" s="72" t="n"/>
      <c r="AB212" s="72" t="n"/>
      <c r="AC212" s="72" t="n"/>
      <c r="AD212" s="72" t="n"/>
      <c r="AE212" s="72" t="n"/>
      <c r="AF212" s="72" t="n"/>
      <c r="AG212" s="72" t="n"/>
    </row>
    <row r="213" ht="19.95" customFormat="1" customHeight="1" s="29">
      <c r="A213" s="32" t="n"/>
      <c r="B213" s="32" t="n"/>
      <c r="C213" s="73" t="n"/>
      <c r="D213" s="73" t="n"/>
      <c r="E213" s="72" t="n"/>
      <c r="F213" s="72" t="n"/>
      <c r="G213" s="72" t="n"/>
      <c r="H213" s="72" t="n"/>
      <c r="I213" s="72" t="n"/>
      <c r="J213" s="72" t="n"/>
      <c r="K213" s="72" t="n"/>
      <c r="L213" s="72" t="n"/>
      <c r="M213" s="72" t="n"/>
      <c r="N213" s="72" t="n"/>
      <c r="O213" s="72" t="n"/>
      <c r="P213" s="72" t="n"/>
      <c r="Q213" s="72" t="n"/>
      <c r="R213" s="72" t="n"/>
      <c r="S213" s="72" t="n"/>
      <c r="T213" s="72" t="n"/>
      <c r="U213" s="72" t="n"/>
      <c r="V213" s="72" t="n"/>
      <c r="W213" s="72" t="n"/>
      <c r="X213" s="72" t="n"/>
      <c r="Y213" s="72" t="n"/>
      <c r="Z213" s="72" t="n"/>
      <c r="AA213" s="72" t="n"/>
      <c r="AB213" s="72" t="n"/>
      <c r="AC213" s="72" t="n"/>
      <c r="AD213" s="72" t="n"/>
      <c r="AE213" s="72" t="n"/>
      <c r="AF213" s="72" t="n"/>
      <c r="AG213" s="72" t="n"/>
    </row>
    <row r="214" ht="19.95" customFormat="1" customHeight="1" s="29">
      <c r="A214" s="32" t="n"/>
      <c r="B214" s="32" t="n"/>
      <c r="C214" s="73" t="n"/>
      <c r="D214" s="73" t="n"/>
      <c r="E214" s="72" t="n"/>
      <c r="F214" s="72" t="n"/>
      <c r="G214" s="72" t="n"/>
      <c r="H214" s="72" t="n"/>
      <c r="I214" s="72" t="n"/>
      <c r="J214" s="72" t="n"/>
      <c r="K214" s="72" t="n"/>
      <c r="L214" s="72" t="n"/>
      <c r="M214" s="72" t="n"/>
      <c r="N214" s="72" t="n"/>
      <c r="O214" s="72" t="n"/>
      <c r="P214" s="72" t="n"/>
      <c r="Q214" s="72" t="n"/>
      <c r="R214" s="72" t="n"/>
      <c r="S214" s="72" t="n"/>
      <c r="T214" s="72" t="n"/>
      <c r="U214" s="72" t="n"/>
      <c r="V214" s="72" t="n"/>
      <c r="W214" s="72" t="n"/>
      <c r="X214" s="72" t="n"/>
      <c r="Y214" s="72" t="n"/>
      <c r="Z214" s="72" t="n"/>
      <c r="AA214" s="72" t="n"/>
      <c r="AB214" s="72" t="n"/>
      <c r="AC214" s="72" t="n"/>
      <c r="AD214" s="72" t="n"/>
      <c r="AE214" s="72" t="n"/>
      <c r="AF214" s="72" t="n"/>
      <c r="AG214" s="72" t="n"/>
    </row>
    <row r="215" ht="19.95" customFormat="1" customHeight="1" s="29">
      <c r="A215" s="32" t="n"/>
      <c r="B215" s="32" t="n"/>
      <c r="C215" s="73" t="n"/>
      <c r="D215" s="73" t="n"/>
      <c r="E215" s="72" t="n"/>
      <c r="F215" s="72" t="n"/>
      <c r="G215" s="72" t="n"/>
      <c r="H215" s="72" t="n"/>
      <c r="I215" s="72" t="n"/>
      <c r="J215" s="72" t="n"/>
      <c r="K215" s="72" t="n"/>
      <c r="L215" s="72" t="n"/>
      <c r="M215" s="72" t="n"/>
      <c r="N215" s="72" t="n"/>
      <c r="O215" s="72" t="n"/>
      <c r="P215" s="72" t="n"/>
      <c r="Q215" s="72" t="n"/>
      <c r="R215" s="72" t="n"/>
      <c r="S215" s="72" t="n"/>
      <c r="T215" s="72" t="n"/>
      <c r="U215" s="72" t="n"/>
      <c r="V215" s="72" t="n"/>
      <c r="W215" s="72" t="n"/>
      <c r="X215" s="72" t="n"/>
      <c r="Y215" s="72" t="n"/>
      <c r="Z215" s="72" t="n"/>
      <c r="AA215" s="72" t="n"/>
      <c r="AB215" s="72" t="n"/>
      <c r="AC215" s="72" t="n"/>
      <c r="AD215" s="72" t="n"/>
      <c r="AE215" s="72" t="n"/>
      <c r="AF215" s="72" t="n"/>
      <c r="AG215" s="72" t="n"/>
    </row>
    <row r="216" ht="19.95" customFormat="1" customHeight="1" s="29">
      <c r="A216" s="32" t="n"/>
      <c r="B216" s="32" t="n"/>
      <c r="C216" s="73" t="n"/>
      <c r="D216" s="73" t="n"/>
      <c r="E216" s="72" t="n"/>
      <c r="F216" s="72" t="n"/>
      <c r="G216" s="72" t="n"/>
      <c r="H216" s="72" t="n"/>
      <c r="I216" s="72" t="n"/>
      <c r="J216" s="72" t="n"/>
      <c r="K216" s="72" t="n"/>
      <c r="L216" s="72" t="n"/>
      <c r="M216" s="72" t="n"/>
      <c r="N216" s="72" t="n"/>
      <c r="O216" s="72" t="n"/>
      <c r="P216" s="72" t="n"/>
      <c r="Q216" s="72" t="n"/>
      <c r="R216" s="72" t="n"/>
      <c r="S216" s="72" t="n"/>
      <c r="T216" s="72" t="n"/>
      <c r="U216" s="72" t="n"/>
      <c r="V216" s="72" t="n"/>
      <c r="W216" s="72" t="n"/>
      <c r="X216" s="72" t="n"/>
      <c r="Y216" s="72" t="n"/>
      <c r="Z216" s="72" t="n"/>
      <c r="AA216" s="72" t="n"/>
      <c r="AB216" s="72" t="n"/>
      <c r="AC216" s="72" t="n"/>
      <c r="AD216" s="72" t="n"/>
      <c r="AE216" s="72" t="n"/>
      <c r="AF216" s="72" t="n"/>
      <c r="AG216" s="72" t="n"/>
    </row>
    <row r="217" ht="19.95" customFormat="1" customHeight="1" s="29">
      <c r="A217" s="32" t="n"/>
      <c r="B217" s="32" t="n"/>
      <c r="C217" s="73" t="n"/>
      <c r="D217" s="73" t="n"/>
      <c r="E217" s="72" t="n"/>
      <c r="F217" s="72" t="n"/>
      <c r="G217" s="72" t="n"/>
      <c r="H217" s="72" t="n"/>
      <c r="I217" s="72" t="n"/>
      <c r="J217" s="72" t="n"/>
      <c r="K217" s="72" t="n"/>
      <c r="L217" s="72" t="n"/>
      <c r="M217" s="72" t="n"/>
      <c r="N217" s="72" t="n"/>
      <c r="O217" s="72" t="n"/>
      <c r="P217" s="72" t="n"/>
      <c r="Q217" s="72" t="n"/>
      <c r="R217" s="72" t="n"/>
      <c r="S217" s="72" t="n"/>
      <c r="T217" s="72" t="n"/>
      <c r="U217" s="72" t="n"/>
      <c r="V217" s="72" t="n"/>
      <c r="W217" s="72" t="n"/>
      <c r="X217" s="72" t="n"/>
      <c r="Y217" s="72" t="n"/>
      <c r="Z217" s="72" t="n"/>
      <c r="AA217" s="72" t="n"/>
      <c r="AB217" s="72" t="n"/>
      <c r="AC217" s="72" t="n"/>
      <c r="AD217" s="72" t="n"/>
      <c r="AE217" s="72" t="n"/>
      <c r="AF217" s="72" t="n"/>
      <c r="AG217" s="72" t="n"/>
    </row>
    <row r="218" ht="19.95" customFormat="1" customHeight="1" s="29">
      <c r="A218" s="32" t="n"/>
      <c r="B218" s="32" t="n"/>
      <c r="C218" s="73" t="n"/>
      <c r="D218" s="73" t="n"/>
      <c r="E218" s="72" t="n"/>
      <c r="F218" s="72" t="n"/>
      <c r="G218" s="72" t="n"/>
      <c r="H218" s="72" t="n"/>
      <c r="I218" s="72" t="n"/>
      <c r="J218" s="72" t="n"/>
      <c r="K218" s="72" t="n"/>
      <c r="L218" s="72" t="n"/>
      <c r="M218" s="72" t="n"/>
      <c r="N218" s="72" t="n"/>
      <c r="O218" s="72" t="n"/>
      <c r="P218" s="72" t="n"/>
      <c r="Q218" s="72" t="n"/>
      <c r="R218" s="72" t="n"/>
      <c r="S218" s="72" t="n"/>
      <c r="T218" s="72" t="n"/>
      <c r="U218" s="72" t="n"/>
      <c r="V218" s="72" t="n"/>
      <c r="W218" s="72" t="n"/>
      <c r="X218" s="72" t="n"/>
      <c r="Y218" s="72" t="n"/>
      <c r="Z218" s="72" t="n"/>
      <c r="AA218" s="72" t="n"/>
      <c r="AB218" s="72" t="n"/>
      <c r="AC218" s="72" t="n"/>
      <c r="AD218" s="72" t="n"/>
      <c r="AE218" s="72" t="n"/>
      <c r="AF218" s="72" t="n"/>
      <c r="AG218" s="72" t="n"/>
    </row>
    <row r="219" ht="19.95" customFormat="1" customHeight="1" s="29">
      <c r="A219" s="32" t="n"/>
      <c r="B219" s="32" t="n"/>
      <c r="C219" s="73" t="n"/>
      <c r="D219" s="73" t="n"/>
      <c r="E219" s="72" t="n"/>
      <c r="F219" s="72" t="n"/>
      <c r="G219" s="72" t="n"/>
      <c r="H219" s="72" t="n"/>
      <c r="I219" s="72" t="n"/>
      <c r="J219" s="72" t="n"/>
      <c r="K219" s="72" t="n"/>
      <c r="L219" s="72" t="n"/>
      <c r="M219" s="72" t="n"/>
      <c r="N219" s="72" t="n"/>
      <c r="O219" s="72" t="n"/>
      <c r="P219" s="72" t="n"/>
      <c r="Q219" s="72" t="n"/>
      <c r="R219" s="72" t="n"/>
      <c r="S219" s="72" t="n"/>
      <c r="T219" s="72" t="n"/>
      <c r="U219" s="72" t="n"/>
      <c r="V219" s="72" t="n"/>
      <c r="W219" s="72" t="n"/>
      <c r="X219" s="72" t="n"/>
      <c r="Y219" s="72" t="n"/>
      <c r="Z219" s="72" t="n"/>
      <c r="AA219" s="72" t="n"/>
      <c r="AB219" s="72" t="n"/>
      <c r="AC219" s="72" t="n"/>
      <c r="AD219" s="72" t="n"/>
      <c r="AE219" s="72" t="n"/>
      <c r="AF219" s="72" t="n"/>
      <c r="AG219" s="72" t="n"/>
    </row>
    <row r="220" ht="19.95" customFormat="1" customHeight="1" s="29">
      <c r="A220" s="32" t="n"/>
      <c r="B220" s="32" t="n"/>
      <c r="C220" s="73" t="n"/>
      <c r="D220" s="73" t="n"/>
      <c r="E220" s="72" t="n"/>
      <c r="F220" s="72" t="n"/>
      <c r="G220" s="72" t="n"/>
      <c r="H220" s="72" t="n"/>
      <c r="I220" s="72" t="n"/>
      <c r="J220" s="72" t="n"/>
      <c r="K220" s="72" t="n"/>
      <c r="L220" s="72" t="n"/>
      <c r="M220" s="72" t="n"/>
      <c r="N220" s="72" t="n"/>
      <c r="O220" s="72" t="n"/>
      <c r="P220" s="72" t="n"/>
      <c r="Q220" s="72" t="n"/>
      <c r="R220" s="72" t="n"/>
      <c r="S220" s="72" t="n"/>
      <c r="T220" s="72" t="n"/>
      <c r="U220" s="72" t="n"/>
      <c r="V220" s="72" t="n"/>
      <c r="W220" s="72" t="n"/>
      <c r="X220" s="72" t="n"/>
      <c r="Y220" s="72" t="n"/>
      <c r="Z220" s="72" t="n"/>
      <c r="AA220" s="72" t="n"/>
      <c r="AB220" s="72" t="n"/>
      <c r="AC220" s="72" t="n"/>
      <c r="AD220" s="72" t="n"/>
      <c r="AE220" s="72" t="n"/>
      <c r="AF220" s="72" t="n"/>
      <c r="AG220" s="72" t="n"/>
    </row>
    <row r="221" ht="19.95" customFormat="1" customHeight="1" s="29">
      <c r="A221" s="32" t="n"/>
      <c r="B221" s="32" t="n"/>
      <c r="C221" s="73" t="n"/>
      <c r="D221" s="73" t="n"/>
      <c r="E221" s="72" t="n"/>
      <c r="F221" s="72" t="n"/>
      <c r="G221" s="72" t="n"/>
      <c r="H221" s="72" t="n"/>
      <c r="I221" s="72" t="n"/>
      <c r="J221" s="72" t="n"/>
      <c r="K221" s="72" t="n"/>
      <c r="L221" s="72" t="n"/>
      <c r="M221" s="72" t="n"/>
      <c r="N221" s="72" t="n"/>
      <c r="O221" s="72" t="n"/>
      <c r="P221" s="72" t="n"/>
      <c r="Q221" s="72" t="n"/>
      <c r="R221" s="72" t="n"/>
      <c r="S221" s="72" t="n"/>
      <c r="T221" s="72" t="n"/>
      <c r="U221" s="72" t="n"/>
      <c r="V221" s="72" t="n"/>
      <c r="W221" s="72" t="n"/>
      <c r="X221" s="72" t="n"/>
      <c r="Y221" s="72" t="n"/>
      <c r="Z221" s="72" t="n"/>
      <c r="AA221" s="72" t="n"/>
      <c r="AB221" s="72" t="n"/>
      <c r="AC221" s="72" t="n"/>
      <c r="AD221" s="72" t="n"/>
      <c r="AE221" s="72" t="n"/>
      <c r="AF221" s="72" t="n"/>
      <c r="AG221" s="72" t="n"/>
    </row>
    <row r="222" ht="19.95" customFormat="1" customHeight="1" s="29">
      <c r="A222" s="32" t="n"/>
      <c r="B222" s="32" t="n"/>
      <c r="C222" s="73" t="n"/>
      <c r="D222" s="73" t="n"/>
      <c r="E222" s="72" t="n"/>
      <c r="F222" s="72" t="n"/>
      <c r="G222" s="72" t="n"/>
      <c r="H222" s="72" t="n"/>
      <c r="I222" s="72" t="n"/>
      <c r="J222" s="72" t="n"/>
      <c r="K222" s="72" t="n"/>
      <c r="L222" s="72" t="n"/>
      <c r="M222" s="72" t="n"/>
      <c r="N222" s="72" t="n"/>
      <c r="O222" s="72" t="n"/>
      <c r="P222" s="72" t="n"/>
      <c r="Q222" s="72" t="n"/>
      <c r="R222" s="72" t="n"/>
      <c r="S222" s="72" t="n"/>
      <c r="T222" s="72" t="n"/>
      <c r="U222" s="72" t="n"/>
      <c r="V222" s="72" t="n"/>
      <c r="W222" s="72" t="n"/>
      <c r="X222" s="72" t="n"/>
      <c r="Y222" s="72" t="n"/>
      <c r="Z222" s="72" t="n"/>
      <c r="AA222" s="72" t="n"/>
      <c r="AB222" s="72" t="n"/>
      <c r="AC222" s="72" t="n"/>
      <c r="AD222" s="72" t="n"/>
      <c r="AE222" s="72" t="n"/>
      <c r="AF222" s="72" t="n"/>
      <c r="AG222" s="72" t="n"/>
    </row>
    <row r="223" ht="19.95" customFormat="1" customHeight="1" s="29">
      <c r="A223" s="32" t="n"/>
      <c r="B223" s="32" t="n"/>
      <c r="C223" s="73" t="n"/>
      <c r="D223" s="73" t="n"/>
      <c r="E223" s="72" t="n"/>
      <c r="F223" s="72" t="n"/>
      <c r="G223" s="72" t="n"/>
      <c r="H223" s="72" t="n"/>
      <c r="I223" s="72" t="n"/>
      <c r="J223" s="72" t="n"/>
      <c r="K223" s="72" t="n"/>
      <c r="L223" s="72" t="n"/>
      <c r="M223" s="72" t="n"/>
      <c r="N223" s="72" t="n"/>
      <c r="O223" s="72" t="n"/>
      <c r="P223" s="72" t="n"/>
      <c r="Q223" s="72" t="n"/>
      <c r="R223" s="72" t="n"/>
      <c r="S223" s="72" t="n"/>
      <c r="T223" s="72" t="n"/>
      <c r="U223" s="72" t="n"/>
      <c r="V223" s="72" t="n"/>
      <c r="W223" s="72" t="n"/>
      <c r="X223" s="72" t="n"/>
      <c r="Y223" s="72" t="n"/>
      <c r="Z223" s="72" t="n"/>
      <c r="AA223" s="72" t="n"/>
      <c r="AB223" s="72" t="n"/>
      <c r="AC223" s="72" t="n"/>
      <c r="AD223" s="72" t="n"/>
      <c r="AE223" s="72" t="n"/>
      <c r="AF223" s="72" t="n"/>
      <c r="AG223" s="72" t="n"/>
    </row>
    <row r="224" ht="19.95" customFormat="1" customHeight="1" s="29">
      <c r="A224" s="32" t="n"/>
      <c r="B224" s="32" t="n"/>
      <c r="C224" s="73" t="n"/>
      <c r="D224" s="73" t="n"/>
      <c r="E224" s="72" t="n"/>
      <c r="F224" s="72" t="n"/>
      <c r="G224" s="72" t="n"/>
      <c r="H224" s="72" t="n"/>
      <c r="I224" s="72" t="n"/>
      <c r="J224" s="72" t="n"/>
      <c r="K224" s="72" t="n"/>
      <c r="L224" s="72" t="n"/>
      <c r="M224" s="72" t="n"/>
      <c r="N224" s="72" t="n"/>
      <c r="O224" s="72" t="n"/>
      <c r="P224" s="72" t="n"/>
      <c r="Q224" s="72" t="n"/>
      <c r="R224" s="72" t="n"/>
      <c r="S224" s="72" t="n"/>
      <c r="T224" s="72" t="n"/>
      <c r="U224" s="72" t="n"/>
      <c r="V224" s="72" t="n"/>
      <c r="W224" s="72" t="n"/>
      <c r="X224" s="72" t="n"/>
      <c r="Y224" s="72" t="n"/>
      <c r="Z224" s="72" t="n"/>
      <c r="AA224" s="72" t="n"/>
      <c r="AB224" s="72" t="n"/>
      <c r="AC224" s="72" t="n"/>
      <c r="AD224" s="72" t="n"/>
      <c r="AE224" s="72" t="n"/>
      <c r="AF224" s="72" t="n"/>
      <c r="AG224" s="72" t="n"/>
    </row>
    <row r="225" ht="19.95" customFormat="1" customHeight="1" s="29">
      <c r="A225" s="32" t="n"/>
      <c r="B225" s="32" t="n"/>
      <c r="C225" s="73" t="n"/>
      <c r="D225" s="73" t="n"/>
      <c r="E225" s="72" t="n"/>
      <c r="F225" s="72" t="n"/>
      <c r="G225" s="72" t="n"/>
      <c r="H225" s="72" t="n"/>
      <c r="I225" s="72" t="n"/>
      <c r="J225" s="72" t="n"/>
      <c r="K225" s="72" t="n"/>
      <c r="L225" s="72" t="n"/>
      <c r="M225" s="72" t="n"/>
      <c r="N225" s="72" t="n"/>
      <c r="O225" s="72" t="n"/>
      <c r="P225" s="72" t="n"/>
      <c r="Q225" s="72" t="n"/>
      <c r="R225" s="72" t="n"/>
      <c r="S225" s="72" t="n"/>
      <c r="T225" s="72" t="n"/>
      <c r="U225" s="72" t="n"/>
      <c r="V225" s="72" t="n"/>
      <c r="W225" s="72" t="n"/>
      <c r="X225" s="72" t="n"/>
      <c r="Y225" s="72" t="n"/>
      <c r="Z225" s="72" t="n"/>
      <c r="AA225" s="72" t="n"/>
      <c r="AB225" s="72" t="n"/>
      <c r="AC225" s="72" t="n"/>
      <c r="AD225" s="72" t="n"/>
      <c r="AE225" s="72" t="n"/>
      <c r="AF225" s="72" t="n"/>
      <c r="AG225" s="72" t="n"/>
    </row>
    <row r="226" ht="19.95" customFormat="1" customHeight="1" s="29">
      <c r="A226" s="32" t="n"/>
      <c r="B226" s="32" t="n"/>
      <c r="C226" s="73" t="n"/>
      <c r="D226" s="73" t="n"/>
      <c r="E226" s="72" t="n"/>
      <c r="F226" s="72" t="n"/>
      <c r="G226" s="72" t="n"/>
      <c r="H226" s="72" t="n"/>
      <c r="I226" s="72" t="n"/>
      <c r="J226" s="72" t="n"/>
      <c r="K226" s="72" t="n"/>
      <c r="L226" s="72" t="n"/>
      <c r="M226" s="72" t="n"/>
      <c r="N226" s="72" t="n"/>
      <c r="O226" s="72" t="n"/>
      <c r="P226" s="72" t="n"/>
      <c r="Q226" s="72" t="n"/>
      <c r="R226" s="72" t="n"/>
      <c r="S226" s="72" t="n"/>
      <c r="T226" s="72" t="n"/>
      <c r="U226" s="72" t="n"/>
      <c r="V226" s="72" t="n"/>
      <c r="W226" s="72" t="n"/>
      <c r="X226" s="72" t="n"/>
      <c r="Y226" s="72" t="n"/>
      <c r="Z226" s="72" t="n"/>
      <c r="AA226" s="72" t="n"/>
      <c r="AB226" s="72" t="n"/>
      <c r="AC226" s="72" t="n"/>
      <c r="AD226" s="72" t="n"/>
      <c r="AE226" s="72" t="n"/>
      <c r="AF226" s="72" t="n"/>
      <c r="AG226" s="72" t="n"/>
    </row>
    <row r="227" ht="19.95" customFormat="1" customHeight="1" s="29">
      <c r="A227" s="32" t="n"/>
      <c r="B227" s="32" t="n"/>
      <c r="C227" s="73" t="n"/>
      <c r="D227" s="73" t="n"/>
      <c r="E227" s="72" t="n"/>
      <c r="F227" s="72" t="n"/>
      <c r="G227" s="72" t="n"/>
      <c r="H227" s="72" t="n"/>
      <c r="I227" s="72" t="n"/>
      <c r="J227" s="72" t="n"/>
      <c r="K227" s="72" t="n"/>
      <c r="L227" s="72" t="n"/>
      <c r="M227" s="72" t="n"/>
      <c r="N227" s="72" t="n"/>
      <c r="O227" s="72" t="n"/>
      <c r="P227" s="72" t="n"/>
      <c r="Q227" s="72" t="n"/>
      <c r="R227" s="72" t="n"/>
      <c r="S227" s="72" t="n"/>
      <c r="T227" s="72" t="n"/>
      <c r="U227" s="72" t="n"/>
      <c r="V227" s="72" t="n"/>
      <c r="W227" s="72" t="n"/>
      <c r="X227" s="72" t="n"/>
      <c r="Y227" s="72" t="n"/>
      <c r="Z227" s="72" t="n"/>
      <c r="AA227" s="72" t="n"/>
      <c r="AB227" s="72" t="n"/>
      <c r="AC227" s="72" t="n"/>
      <c r="AD227" s="72" t="n"/>
      <c r="AE227" s="72" t="n"/>
      <c r="AF227" s="72" t="n"/>
      <c r="AG227" s="72" t="n"/>
    </row>
    <row r="228" ht="19.95" customFormat="1" customHeight="1" s="29">
      <c r="A228" s="32" t="n"/>
      <c r="B228" s="32" t="n"/>
      <c r="C228" s="73" t="n"/>
      <c r="D228" s="73" t="n"/>
      <c r="E228" s="72" t="n"/>
      <c r="F228" s="72" t="n"/>
      <c r="G228" s="72" t="n"/>
      <c r="H228" s="72" t="n"/>
      <c r="I228" s="72" t="n"/>
      <c r="J228" s="72" t="n"/>
      <c r="K228" s="72" t="n"/>
      <c r="L228" s="72" t="n"/>
      <c r="M228" s="72" t="n"/>
      <c r="N228" s="72" t="n"/>
      <c r="O228" s="72" t="n"/>
      <c r="P228" s="72" t="n"/>
      <c r="Q228" s="72" t="n"/>
      <c r="R228" s="72" t="n"/>
      <c r="S228" s="72" t="n"/>
      <c r="T228" s="72" t="n"/>
      <c r="U228" s="72" t="n"/>
      <c r="V228" s="72" t="n"/>
      <c r="W228" s="72" t="n"/>
      <c r="X228" s="72" t="n"/>
      <c r="Y228" s="72" t="n"/>
      <c r="Z228" s="72" t="n"/>
      <c r="AA228" s="72" t="n"/>
      <c r="AB228" s="72" t="n"/>
      <c r="AC228" s="72" t="n"/>
      <c r="AD228" s="72" t="n"/>
      <c r="AE228" s="72" t="n"/>
      <c r="AF228" s="72" t="n"/>
      <c r="AG228" s="72" t="n"/>
    </row>
    <row r="229" ht="19.95" customFormat="1" customHeight="1" s="29">
      <c r="A229" s="32" t="n"/>
      <c r="B229" s="32" t="n"/>
      <c r="C229" s="73" t="n"/>
      <c r="D229" s="73" t="n"/>
      <c r="E229" s="72" t="n"/>
      <c r="F229" s="72" t="n"/>
      <c r="G229" s="72" t="n"/>
      <c r="H229" s="72" t="n"/>
      <c r="I229" s="72" t="n"/>
      <c r="J229" s="72" t="n"/>
      <c r="K229" s="72" t="n"/>
      <c r="L229" s="72" t="n"/>
      <c r="M229" s="72" t="n"/>
      <c r="N229" s="72" t="n"/>
      <c r="O229" s="72" t="n"/>
      <c r="P229" s="72" t="n"/>
      <c r="Q229" s="72" t="n"/>
      <c r="R229" s="72" t="n"/>
      <c r="S229" s="72" t="n"/>
      <c r="T229" s="72" t="n"/>
      <c r="U229" s="72" t="n"/>
      <c r="V229" s="72" t="n"/>
      <c r="W229" s="72" t="n"/>
      <c r="X229" s="72" t="n"/>
      <c r="Y229" s="72" t="n"/>
      <c r="Z229" s="72" t="n"/>
      <c r="AA229" s="72" t="n"/>
      <c r="AB229" s="72" t="n"/>
      <c r="AC229" s="72" t="n"/>
      <c r="AD229" s="72" t="n"/>
      <c r="AE229" s="72" t="n"/>
      <c r="AF229" s="72" t="n"/>
      <c r="AG229" s="72" t="n"/>
    </row>
    <row r="230" ht="19.95" customFormat="1" customHeight="1" s="29">
      <c r="A230" s="32" t="n"/>
      <c r="B230" s="32" t="n"/>
      <c r="C230" s="73" t="n"/>
      <c r="D230" s="73" t="n"/>
      <c r="E230" s="72" t="n"/>
      <c r="F230" s="72" t="n"/>
      <c r="G230" s="72" t="n"/>
      <c r="H230" s="72" t="n"/>
      <c r="I230" s="72" t="n"/>
      <c r="J230" s="72" t="n"/>
      <c r="K230" s="72" t="n"/>
      <c r="L230" s="72" t="n"/>
      <c r="M230" s="72" t="n"/>
      <c r="N230" s="72" t="n"/>
      <c r="O230" s="72" t="n"/>
      <c r="P230" s="72" t="n"/>
      <c r="Q230" s="72" t="n"/>
      <c r="R230" s="72" t="n"/>
      <c r="S230" s="72" t="n"/>
      <c r="T230" s="72" t="n"/>
      <c r="U230" s="72" t="n"/>
      <c r="V230" s="72" t="n"/>
      <c r="W230" s="72" t="n"/>
      <c r="X230" s="72" t="n"/>
      <c r="Y230" s="72" t="n"/>
      <c r="Z230" s="72" t="n"/>
      <c r="AA230" s="72" t="n"/>
      <c r="AB230" s="72" t="n"/>
      <c r="AC230" s="72" t="n"/>
      <c r="AD230" s="72" t="n"/>
      <c r="AE230" s="72" t="n"/>
      <c r="AF230" s="72" t="n"/>
      <c r="AG230" s="72" t="n"/>
    </row>
    <row r="231" ht="19.95" customFormat="1" customHeight="1" s="29">
      <c r="A231" s="32" t="n"/>
      <c r="B231" s="32" t="n"/>
      <c r="C231" s="73" t="n"/>
      <c r="D231" s="73" t="n"/>
      <c r="E231" s="72" t="n"/>
      <c r="F231" s="72" t="n"/>
      <c r="G231" s="72" t="n"/>
      <c r="H231" s="72" t="n"/>
      <c r="I231" s="72" t="n"/>
      <c r="J231" s="72" t="n"/>
      <c r="K231" s="72" t="n"/>
      <c r="L231" s="72" t="n"/>
      <c r="M231" s="72" t="n"/>
      <c r="N231" s="72" t="n"/>
      <c r="O231" s="72" t="n"/>
      <c r="P231" s="72" t="n"/>
      <c r="Q231" s="72" t="n"/>
      <c r="R231" s="72" t="n"/>
      <c r="S231" s="72" t="n"/>
      <c r="T231" s="72" t="n"/>
      <c r="U231" s="72" t="n"/>
      <c r="V231" s="72" t="n"/>
      <c r="W231" s="72" t="n"/>
      <c r="X231" s="72" t="n"/>
      <c r="Y231" s="72" t="n"/>
      <c r="Z231" s="72" t="n"/>
      <c r="AA231" s="72" t="n"/>
      <c r="AB231" s="72" t="n"/>
      <c r="AC231" s="72" t="n"/>
      <c r="AD231" s="72" t="n"/>
      <c r="AE231" s="72" t="n"/>
      <c r="AF231" s="72" t="n"/>
      <c r="AG231" s="72" t="n"/>
    </row>
    <row r="232" ht="19.95" customFormat="1" customHeight="1" s="29">
      <c r="A232" s="32" t="n"/>
      <c r="B232" s="32" t="n"/>
      <c r="C232" s="73" t="n"/>
      <c r="D232" s="73" t="n"/>
      <c r="E232" s="72" t="n"/>
      <c r="F232" s="72" t="n"/>
      <c r="G232" s="72" t="n"/>
      <c r="H232" s="72" t="n"/>
      <c r="I232" s="72" t="n"/>
      <c r="J232" s="72" t="n"/>
      <c r="K232" s="72" t="n"/>
      <c r="L232" s="72" t="n"/>
      <c r="M232" s="72" t="n"/>
      <c r="N232" s="72" t="n"/>
      <c r="O232" s="72" t="n"/>
      <c r="P232" s="72" t="n"/>
      <c r="Q232" s="72" t="n"/>
      <c r="R232" s="72" t="n"/>
      <c r="S232" s="72" t="n"/>
      <c r="T232" s="72" t="n"/>
      <c r="U232" s="72" t="n"/>
      <c r="V232" s="72" t="n"/>
      <c r="W232" s="72" t="n"/>
      <c r="X232" s="72" t="n"/>
      <c r="Y232" s="72" t="n"/>
      <c r="Z232" s="72" t="n"/>
      <c r="AA232" s="72" t="n"/>
      <c r="AB232" s="72" t="n"/>
      <c r="AC232" s="72" t="n"/>
      <c r="AD232" s="72" t="n"/>
      <c r="AE232" s="72" t="n"/>
      <c r="AF232" s="72" t="n"/>
      <c r="AG232" s="72" t="n"/>
    </row>
    <row r="233" ht="19.95" customFormat="1" customHeight="1" s="29">
      <c r="A233" s="32" t="n"/>
      <c r="B233" s="32" t="n"/>
      <c r="C233" s="73" t="n"/>
      <c r="D233" s="73" t="n"/>
      <c r="E233" s="72" t="n"/>
      <c r="F233" s="72" t="n"/>
      <c r="G233" s="72" t="n"/>
      <c r="H233" s="72" t="n"/>
      <c r="I233" s="72" t="n"/>
      <c r="J233" s="72" t="n"/>
      <c r="K233" s="72" t="n"/>
      <c r="L233" s="72" t="n"/>
      <c r="M233" s="72" t="n"/>
      <c r="N233" s="72" t="n"/>
      <c r="O233" s="72" t="n"/>
      <c r="P233" s="72" t="n"/>
      <c r="Q233" s="72" t="n"/>
      <c r="R233" s="72" t="n"/>
      <c r="S233" s="72" t="n"/>
      <c r="T233" s="72" t="n"/>
      <c r="U233" s="72" t="n"/>
      <c r="V233" s="72" t="n"/>
      <c r="W233" s="72" t="n"/>
      <c r="X233" s="72" t="n"/>
      <c r="Y233" s="72" t="n"/>
      <c r="Z233" s="72" t="n"/>
      <c r="AA233" s="72" t="n"/>
      <c r="AB233" s="72" t="n"/>
      <c r="AC233" s="72" t="n"/>
      <c r="AD233" s="72" t="n"/>
      <c r="AE233" s="72" t="n"/>
      <c r="AF233" s="72" t="n"/>
      <c r="AG233" s="72" t="n"/>
    </row>
    <row r="234" ht="19.95" customFormat="1" customHeight="1" s="29">
      <c r="A234" s="32" t="n"/>
      <c r="B234" s="32" t="n"/>
      <c r="C234" s="73" t="n"/>
      <c r="D234" s="73" t="n"/>
      <c r="E234" s="72" t="n"/>
      <c r="F234" s="72" t="n"/>
      <c r="G234" s="72" t="n"/>
      <c r="H234" s="72" t="n"/>
      <c r="I234" s="72" t="n"/>
      <c r="J234" s="72" t="n"/>
      <c r="K234" s="72" t="n"/>
      <c r="L234" s="72" t="n"/>
      <c r="M234" s="72" t="n"/>
      <c r="N234" s="72" t="n"/>
      <c r="O234" s="72" t="n"/>
      <c r="P234" s="72" t="n"/>
      <c r="Q234" s="72" t="n"/>
      <c r="R234" s="72" t="n"/>
      <c r="S234" s="72" t="n"/>
      <c r="T234" s="72" t="n"/>
      <c r="U234" s="72" t="n"/>
      <c r="V234" s="72" t="n"/>
      <c r="W234" s="72" t="n"/>
      <c r="X234" s="72" t="n"/>
      <c r="Y234" s="72" t="n"/>
      <c r="Z234" s="72" t="n"/>
      <c r="AA234" s="72" t="n"/>
      <c r="AB234" s="72" t="n"/>
      <c r="AC234" s="72" t="n"/>
      <c r="AD234" s="72" t="n"/>
      <c r="AE234" s="72" t="n"/>
      <c r="AF234" s="72" t="n"/>
      <c r="AG234" s="72" t="n"/>
    </row>
    <row r="235" ht="19.95" customFormat="1" customHeight="1" s="29">
      <c r="A235" s="32" t="n"/>
      <c r="B235" s="32" t="n"/>
      <c r="C235" s="73" t="n"/>
      <c r="D235" s="73" t="n"/>
      <c r="E235" s="72" t="n"/>
      <c r="F235" s="72" t="n"/>
      <c r="G235" s="72" t="n"/>
      <c r="H235" s="72" t="n"/>
      <c r="I235" s="72" t="n"/>
      <c r="J235" s="72" t="n"/>
      <c r="K235" s="72" t="n"/>
      <c r="L235" s="72" t="n"/>
      <c r="M235" s="72" t="n"/>
      <c r="N235" s="72" t="n"/>
      <c r="O235" s="72" t="n"/>
      <c r="P235" s="72" t="n"/>
      <c r="Q235" s="72" t="n"/>
      <c r="R235" s="72" t="n"/>
      <c r="S235" s="72" t="n"/>
      <c r="T235" s="72" t="n"/>
      <c r="U235" s="72" t="n"/>
      <c r="V235" s="72" t="n"/>
      <c r="W235" s="72" t="n"/>
      <c r="X235" s="72" t="n"/>
      <c r="Y235" s="72" t="n"/>
      <c r="Z235" s="72" t="n"/>
      <c r="AA235" s="72" t="n"/>
      <c r="AB235" s="72" t="n"/>
      <c r="AC235" s="72" t="n"/>
      <c r="AD235" s="72" t="n"/>
      <c r="AE235" s="72" t="n"/>
      <c r="AF235" s="72" t="n"/>
      <c r="AG235" s="72" t="n"/>
    </row>
    <row r="236" ht="19.95" customFormat="1" customHeight="1" s="29">
      <c r="A236" s="32" t="n"/>
      <c r="B236" s="32" t="n"/>
      <c r="C236" s="73" t="n"/>
      <c r="D236" s="73" t="n"/>
      <c r="E236" s="72" t="n"/>
      <c r="F236" s="72" t="n"/>
      <c r="G236" s="72" t="n"/>
      <c r="H236" s="72" t="n"/>
      <c r="I236" s="72" t="n"/>
      <c r="J236" s="72" t="n"/>
      <c r="K236" s="72" t="n"/>
      <c r="L236" s="72" t="n"/>
      <c r="M236" s="72" t="n"/>
      <c r="N236" s="72" t="n"/>
      <c r="O236" s="72" t="n"/>
      <c r="P236" s="72" t="n"/>
      <c r="Q236" s="72" t="n"/>
      <c r="R236" s="72" t="n"/>
      <c r="S236" s="72" t="n"/>
      <c r="T236" s="72" t="n"/>
      <c r="U236" s="72" t="n"/>
      <c r="V236" s="72" t="n"/>
      <c r="W236" s="72" t="n"/>
      <c r="X236" s="72" t="n"/>
      <c r="Y236" s="72" t="n"/>
      <c r="Z236" s="72" t="n"/>
      <c r="AA236" s="72" t="n"/>
      <c r="AB236" s="72" t="n"/>
      <c r="AC236" s="72" t="n"/>
      <c r="AD236" s="72" t="n"/>
      <c r="AE236" s="72" t="n"/>
      <c r="AF236" s="72" t="n"/>
      <c r="AG236" s="72" t="n"/>
    </row>
    <row r="237" ht="19.95" customFormat="1" customHeight="1" s="29">
      <c r="A237" s="32" t="n"/>
      <c r="B237" s="32" t="n"/>
      <c r="C237" s="73" t="n"/>
      <c r="D237" s="73" t="n"/>
      <c r="E237" s="72" t="n"/>
      <c r="F237" s="72" t="n"/>
      <c r="G237" s="72" t="n"/>
      <c r="H237" s="72" t="n"/>
      <c r="I237" s="72" t="n"/>
      <c r="J237" s="72" t="n"/>
      <c r="K237" s="72" t="n"/>
      <c r="L237" s="72" t="n"/>
      <c r="M237" s="72" t="n"/>
      <c r="N237" s="72" t="n"/>
      <c r="O237" s="72" t="n"/>
      <c r="P237" s="72" t="n"/>
      <c r="Q237" s="72" t="n"/>
      <c r="R237" s="72" t="n"/>
      <c r="S237" s="72" t="n"/>
      <c r="T237" s="72" t="n"/>
      <c r="U237" s="72" t="n"/>
      <c r="V237" s="72" t="n"/>
      <c r="W237" s="72" t="n"/>
      <c r="X237" s="72" t="n"/>
      <c r="Y237" s="72" t="n"/>
      <c r="Z237" s="72" t="n"/>
      <c r="AA237" s="72" t="n"/>
      <c r="AB237" s="72" t="n"/>
      <c r="AC237" s="72" t="n"/>
      <c r="AD237" s="72" t="n"/>
      <c r="AE237" s="72" t="n"/>
      <c r="AF237" s="72" t="n"/>
      <c r="AG237" s="72" t="n"/>
    </row>
    <row r="238" ht="19.95" customFormat="1" customHeight="1" s="29">
      <c r="A238" s="32" t="n"/>
      <c r="B238" s="32" t="n"/>
      <c r="C238" s="73" t="n"/>
      <c r="D238" s="73" t="n"/>
      <c r="E238" s="72" t="n"/>
      <c r="F238" s="72" t="n"/>
      <c r="G238" s="72" t="n"/>
      <c r="H238" s="72" t="n"/>
      <c r="I238" s="72" t="n"/>
      <c r="J238" s="72" t="n"/>
      <c r="K238" s="72" t="n"/>
      <c r="L238" s="72" t="n"/>
      <c r="M238" s="72" t="n"/>
      <c r="N238" s="72" t="n"/>
      <c r="O238" s="72" t="n"/>
      <c r="P238" s="72" t="n"/>
      <c r="Q238" s="72" t="n"/>
      <c r="R238" s="72" t="n"/>
      <c r="S238" s="72" t="n"/>
      <c r="T238" s="72" t="n"/>
      <c r="U238" s="72" t="n"/>
      <c r="V238" s="72" t="n"/>
      <c r="W238" s="72" t="n"/>
      <c r="X238" s="72" t="n"/>
      <c r="Y238" s="72" t="n"/>
      <c r="Z238" s="72" t="n"/>
      <c r="AA238" s="72" t="n"/>
      <c r="AB238" s="72" t="n"/>
      <c r="AC238" s="72" t="n"/>
      <c r="AD238" s="72" t="n"/>
      <c r="AE238" s="72" t="n"/>
      <c r="AF238" s="72" t="n"/>
      <c r="AG238" s="72" t="n"/>
    </row>
    <row r="239" ht="19.95" customFormat="1" customHeight="1" s="29">
      <c r="A239" s="32" t="n"/>
      <c r="B239" s="32" t="n"/>
      <c r="C239" s="73" t="n"/>
      <c r="D239" s="73" t="n"/>
      <c r="E239" s="72" t="n"/>
      <c r="F239" s="72" t="n"/>
      <c r="G239" s="72" t="n"/>
      <c r="H239" s="72" t="n"/>
      <c r="I239" s="72" t="n"/>
      <c r="J239" s="72" t="n"/>
      <c r="K239" s="72" t="n"/>
      <c r="L239" s="72" t="n"/>
      <c r="M239" s="72" t="n"/>
      <c r="N239" s="72" t="n"/>
      <c r="O239" s="72" t="n"/>
      <c r="P239" s="72" t="n"/>
      <c r="Q239" s="72" t="n"/>
      <c r="R239" s="72" t="n"/>
      <c r="S239" s="72" t="n"/>
      <c r="T239" s="72" t="n"/>
      <c r="U239" s="72" t="n"/>
      <c r="V239" s="72" t="n"/>
      <c r="W239" s="72" t="n"/>
      <c r="X239" s="72" t="n"/>
      <c r="Y239" s="72" t="n"/>
      <c r="Z239" s="72" t="n"/>
      <c r="AA239" s="72" t="n"/>
      <c r="AB239" s="72" t="n"/>
      <c r="AC239" s="72" t="n"/>
      <c r="AD239" s="72" t="n"/>
      <c r="AE239" s="72" t="n"/>
      <c r="AF239" s="72" t="n"/>
      <c r="AG239" s="72" t="n"/>
    </row>
    <row r="240" ht="19.95" customFormat="1" customHeight="1" s="29">
      <c r="A240" s="32" t="n"/>
      <c r="B240" s="32" t="n"/>
      <c r="C240" s="73" t="n"/>
      <c r="D240" s="73" t="n"/>
      <c r="E240" s="72" t="n"/>
      <c r="F240" s="72" t="n"/>
      <c r="G240" s="72" t="n"/>
      <c r="H240" s="72" t="n"/>
      <c r="I240" s="72" t="n"/>
      <c r="J240" s="72" t="n"/>
      <c r="K240" s="72" t="n"/>
      <c r="L240" s="72" t="n"/>
      <c r="M240" s="72" t="n"/>
      <c r="N240" s="72" t="n"/>
      <c r="O240" s="72" t="n"/>
      <c r="P240" s="72" t="n"/>
      <c r="Q240" s="72" t="n"/>
      <c r="R240" s="72" t="n"/>
      <c r="S240" s="72" t="n"/>
      <c r="T240" s="72" t="n"/>
      <c r="U240" s="72" t="n"/>
      <c r="V240" s="72" t="n"/>
      <c r="W240" s="72" t="n"/>
      <c r="X240" s="72" t="n"/>
      <c r="Y240" s="72" t="n"/>
      <c r="Z240" s="72" t="n"/>
      <c r="AA240" s="72" t="n"/>
      <c r="AB240" s="72" t="n"/>
      <c r="AC240" s="72" t="n"/>
      <c r="AD240" s="72" t="n"/>
      <c r="AE240" s="72" t="n"/>
      <c r="AF240" s="72" t="n"/>
      <c r="AG240" s="72" t="n"/>
    </row>
    <row r="241" ht="19.95" customFormat="1" customHeight="1" s="29">
      <c r="A241" s="32" t="n"/>
      <c r="B241" s="32" t="n"/>
      <c r="C241" s="73" t="n"/>
      <c r="D241" s="73" t="n"/>
      <c r="E241" s="72" t="n"/>
      <c r="F241" s="72" t="n"/>
      <c r="G241" s="72" t="n"/>
      <c r="H241" s="72" t="n"/>
      <c r="I241" s="72" t="n"/>
      <c r="J241" s="72" t="n"/>
      <c r="K241" s="72" t="n"/>
      <c r="L241" s="72" t="n"/>
      <c r="M241" s="72" t="n"/>
      <c r="N241" s="72" t="n"/>
      <c r="O241" s="72" t="n"/>
      <c r="P241" s="72" t="n"/>
      <c r="Q241" s="72" t="n"/>
      <c r="R241" s="72" t="n"/>
      <c r="S241" s="72" t="n"/>
      <c r="T241" s="72" t="n"/>
      <c r="U241" s="72" t="n"/>
      <c r="V241" s="72" t="n"/>
      <c r="W241" s="72" t="n"/>
      <c r="X241" s="72" t="n"/>
      <c r="Y241" s="72" t="n"/>
      <c r="Z241" s="72" t="n"/>
      <c r="AA241" s="72" t="n"/>
      <c r="AB241" s="72" t="n"/>
      <c r="AC241" s="72" t="n"/>
      <c r="AD241" s="72" t="n"/>
      <c r="AE241" s="72" t="n"/>
      <c r="AF241" s="72" t="n"/>
      <c r="AG241" s="72" t="n"/>
    </row>
    <row r="242" ht="19.95" customFormat="1" customHeight="1" s="29">
      <c r="A242" s="32" t="n"/>
      <c r="B242" s="32" t="n"/>
      <c r="C242" s="73" t="n"/>
      <c r="D242" s="73" t="n"/>
      <c r="E242" s="72" t="n"/>
      <c r="F242" s="72" t="n"/>
      <c r="G242" s="72" t="n"/>
      <c r="H242" s="72" t="n"/>
      <c r="I242" s="72" t="n"/>
      <c r="J242" s="72" t="n"/>
      <c r="K242" s="72" t="n"/>
      <c r="L242" s="72" t="n"/>
      <c r="M242" s="72" t="n"/>
      <c r="N242" s="72" t="n"/>
      <c r="O242" s="72" t="n"/>
      <c r="P242" s="72" t="n"/>
      <c r="Q242" s="72" t="n"/>
      <c r="R242" s="72" t="n"/>
      <c r="S242" s="72" t="n"/>
      <c r="T242" s="72" t="n"/>
      <c r="U242" s="72" t="n"/>
      <c r="V242" s="72" t="n"/>
      <c r="W242" s="72" t="n"/>
      <c r="X242" s="72" t="n"/>
      <c r="Y242" s="72" t="n"/>
      <c r="Z242" s="72" t="n"/>
      <c r="AA242" s="72" t="n"/>
      <c r="AB242" s="72" t="n"/>
      <c r="AC242" s="72" t="n"/>
      <c r="AD242" s="72" t="n"/>
      <c r="AE242" s="72" t="n"/>
      <c r="AF242" s="72" t="n"/>
      <c r="AG242" s="72" t="n"/>
    </row>
    <row r="243" ht="19.95" customFormat="1" customHeight="1" s="29">
      <c r="A243" s="32" t="n"/>
      <c r="B243" s="32" t="n"/>
      <c r="C243" s="73" t="n"/>
      <c r="D243" s="73" t="n"/>
      <c r="E243" s="72" t="n"/>
      <c r="F243" s="72" t="n"/>
      <c r="G243" s="72" t="n"/>
      <c r="H243" s="72" t="n"/>
      <c r="I243" s="72" t="n"/>
      <c r="J243" s="72" t="n"/>
      <c r="K243" s="72" t="n"/>
      <c r="L243" s="72" t="n"/>
      <c r="M243" s="72" t="n"/>
      <c r="N243" s="72" t="n"/>
      <c r="O243" s="72" t="n"/>
      <c r="P243" s="72" t="n"/>
      <c r="Q243" s="72" t="n"/>
      <c r="R243" s="72" t="n"/>
      <c r="S243" s="72" t="n"/>
      <c r="T243" s="72" t="n"/>
      <c r="U243" s="72" t="n"/>
      <c r="V243" s="72" t="n"/>
      <c r="W243" s="72" t="n"/>
      <c r="X243" s="72" t="n"/>
      <c r="Y243" s="72" t="n"/>
      <c r="Z243" s="72" t="n"/>
      <c r="AA243" s="72" t="n"/>
      <c r="AB243" s="72" t="n"/>
      <c r="AC243" s="72" t="n"/>
      <c r="AD243" s="72" t="n"/>
      <c r="AE243" s="72" t="n"/>
      <c r="AF243" s="72" t="n"/>
      <c r="AG243" s="72" t="n"/>
    </row>
    <row r="244" ht="19.95" customFormat="1" customHeight="1" s="29">
      <c r="A244" s="32" t="n"/>
      <c r="B244" s="32" t="n"/>
      <c r="C244" s="73" t="n"/>
      <c r="D244" s="73" t="n"/>
      <c r="E244" s="72" t="n"/>
      <c r="F244" s="72" t="n"/>
      <c r="G244" s="72" t="n"/>
      <c r="H244" s="72" t="n"/>
      <c r="I244" s="72" t="n"/>
      <c r="J244" s="72" t="n"/>
      <c r="K244" s="72" t="n"/>
      <c r="L244" s="72" t="n"/>
      <c r="M244" s="72" t="n"/>
      <c r="N244" s="72" t="n"/>
      <c r="O244" s="72" t="n"/>
      <c r="P244" s="72" t="n"/>
      <c r="Q244" s="72" t="n"/>
      <c r="R244" s="72" t="n"/>
      <c r="S244" s="72" t="n"/>
      <c r="T244" s="72" t="n"/>
      <c r="U244" s="72" t="n"/>
      <c r="V244" s="72" t="n"/>
      <c r="W244" s="72" t="n"/>
      <c r="X244" s="72" t="n"/>
      <c r="Y244" s="72" t="n"/>
      <c r="Z244" s="72" t="n"/>
      <c r="AA244" s="72" t="n"/>
      <c r="AB244" s="72" t="n"/>
      <c r="AC244" s="72" t="n"/>
      <c r="AD244" s="72" t="n"/>
      <c r="AE244" s="72" t="n"/>
      <c r="AF244" s="72" t="n"/>
      <c r="AG244" s="72" t="n"/>
    </row>
    <row r="245" ht="19.95" customFormat="1" customHeight="1" s="29">
      <c r="A245" s="32" t="n"/>
      <c r="B245" s="32" t="n"/>
      <c r="C245" s="73" t="n"/>
      <c r="D245" s="73" t="n"/>
      <c r="E245" s="72" t="n"/>
      <c r="F245" s="72" t="n"/>
      <c r="G245" s="72" t="n"/>
      <c r="H245" s="72" t="n"/>
      <c r="I245" s="72" t="n"/>
      <c r="J245" s="72" t="n"/>
      <c r="K245" s="72" t="n"/>
      <c r="L245" s="72" t="n"/>
      <c r="M245" s="72" t="n"/>
      <c r="N245" s="72" t="n"/>
      <c r="O245" s="72" t="n"/>
      <c r="P245" s="72" t="n"/>
      <c r="Q245" s="72" t="n"/>
      <c r="R245" s="72" t="n"/>
      <c r="S245" s="72" t="n"/>
      <c r="T245" s="72" t="n"/>
      <c r="U245" s="72" t="n"/>
      <c r="V245" s="72" t="n"/>
      <c r="W245" s="72" t="n"/>
      <c r="X245" s="72" t="n"/>
      <c r="Y245" s="72" t="n"/>
      <c r="Z245" s="72" t="n"/>
      <c r="AA245" s="72" t="n"/>
      <c r="AB245" s="72" t="n"/>
      <c r="AC245" s="72" t="n"/>
      <c r="AD245" s="72" t="n"/>
      <c r="AE245" s="72" t="n"/>
      <c r="AF245" s="72" t="n"/>
      <c r="AG245" s="72" t="n"/>
    </row>
    <row r="246" ht="19.95" customFormat="1" customHeight="1" s="29">
      <c r="A246" s="32" t="n"/>
      <c r="B246" s="32" t="n"/>
      <c r="C246" s="73" t="n"/>
      <c r="D246" s="73" t="n"/>
      <c r="E246" s="72" t="n"/>
      <c r="F246" s="72" t="n"/>
      <c r="G246" s="72" t="n"/>
      <c r="H246" s="72" t="n"/>
      <c r="I246" s="72" t="n"/>
      <c r="J246" s="72" t="n"/>
      <c r="K246" s="72" t="n"/>
      <c r="L246" s="72" t="n"/>
      <c r="M246" s="72" t="n"/>
      <c r="N246" s="72" t="n"/>
      <c r="O246" s="72" t="n"/>
      <c r="P246" s="72" t="n"/>
      <c r="Q246" s="72" t="n"/>
      <c r="R246" s="72" t="n"/>
      <c r="S246" s="72" t="n"/>
      <c r="T246" s="72" t="n"/>
      <c r="U246" s="72" t="n"/>
      <c r="V246" s="72" t="n"/>
      <c r="W246" s="72" t="n"/>
      <c r="X246" s="72" t="n"/>
      <c r="Y246" s="72" t="n"/>
      <c r="Z246" s="72" t="n"/>
      <c r="AA246" s="72" t="n"/>
      <c r="AB246" s="72" t="n"/>
      <c r="AC246" s="72" t="n"/>
      <c r="AD246" s="72" t="n"/>
      <c r="AE246" s="72" t="n"/>
      <c r="AF246" s="72" t="n"/>
      <c r="AG246" s="72" t="n"/>
    </row>
    <row r="247" ht="19.95" customFormat="1" customHeight="1" s="29">
      <c r="A247" s="32" t="n"/>
      <c r="B247" s="32" t="n"/>
      <c r="C247" s="73" t="n"/>
      <c r="D247" s="73" t="n"/>
      <c r="E247" s="72" t="n"/>
      <c r="F247" s="72" t="n"/>
      <c r="G247" s="72" t="n"/>
      <c r="H247" s="72" t="n"/>
      <c r="I247" s="72" t="n"/>
      <c r="J247" s="72" t="n"/>
      <c r="K247" s="72" t="n"/>
      <c r="L247" s="72" t="n"/>
      <c r="M247" s="72" t="n"/>
      <c r="N247" s="72" t="n"/>
      <c r="O247" s="72" t="n"/>
      <c r="P247" s="72" t="n"/>
      <c r="Q247" s="72" t="n"/>
      <c r="R247" s="72" t="n"/>
      <c r="S247" s="72" t="n"/>
      <c r="T247" s="72" t="n"/>
      <c r="U247" s="72" t="n"/>
      <c r="V247" s="72" t="n"/>
      <c r="W247" s="72" t="n"/>
      <c r="X247" s="72" t="n"/>
      <c r="Y247" s="72" t="n"/>
      <c r="Z247" s="72" t="n"/>
      <c r="AA247" s="72" t="n"/>
      <c r="AB247" s="72" t="n"/>
      <c r="AC247" s="72" t="n"/>
      <c r="AD247" s="72" t="n"/>
      <c r="AE247" s="72" t="n"/>
      <c r="AF247" s="72" t="n"/>
      <c r="AG247" s="72" t="n"/>
    </row>
    <row r="248" ht="19.95" customFormat="1" customHeight="1" s="29">
      <c r="A248" s="32" t="n"/>
      <c r="B248" s="32" t="n"/>
      <c r="C248" s="73" t="n"/>
      <c r="D248" s="73" t="n"/>
      <c r="E248" s="72" t="n"/>
      <c r="F248" s="72" t="n"/>
      <c r="G248" s="72" t="n"/>
      <c r="H248" s="72" t="n"/>
      <c r="I248" s="72" t="n"/>
      <c r="J248" s="72" t="n"/>
      <c r="K248" s="72" t="n"/>
      <c r="L248" s="72" t="n"/>
      <c r="M248" s="72" t="n"/>
      <c r="N248" s="72" t="n"/>
      <c r="O248" s="72" t="n"/>
      <c r="P248" s="72" t="n"/>
      <c r="Q248" s="72" t="n"/>
      <c r="R248" s="72" t="n"/>
      <c r="S248" s="72" t="n"/>
      <c r="T248" s="72" t="n"/>
      <c r="U248" s="72" t="n"/>
      <c r="V248" s="72" t="n"/>
      <c r="W248" s="72" t="n"/>
      <c r="X248" s="72" t="n"/>
      <c r="Y248" s="72" t="n"/>
      <c r="Z248" s="72" t="n"/>
      <c r="AA248" s="72" t="n"/>
      <c r="AB248" s="72" t="n"/>
      <c r="AC248" s="72" t="n"/>
      <c r="AD248" s="72" t="n"/>
      <c r="AE248" s="72" t="n"/>
      <c r="AF248" s="72" t="n"/>
      <c r="AG248" s="72" t="n"/>
    </row>
    <row r="249" ht="19.95" customFormat="1" customHeight="1" s="29">
      <c r="A249" s="32" t="n"/>
      <c r="B249" s="32" t="n"/>
      <c r="C249" s="73" t="n"/>
      <c r="D249" s="73" t="n"/>
      <c r="E249" s="72" t="n"/>
      <c r="F249" s="72" t="n"/>
      <c r="G249" s="72" t="n"/>
      <c r="H249" s="72" t="n"/>
      <c r="I249" s="72" t="n"/>
      <c r="J249" s="72" t="n"/>
      <c r="K249" s="72" t="n"/>
      <c r="L249" s="72" t="n"/>
      <c r="M249" s="72" t="n"/>
      <c r="N249" s="72" t="n"/>
      <c r="O249" s="72" t="n"/>
      <c r="P249" s="72" t="n"/>
      <c r="Q249" s="72" t="n"/>
      <c r="R249" s="72" t="n"/>
      <c r="S249" s="72" t="n"/>
      <c r="T249" s="72" t="n"/>
      <c r="U249" s="72" t="n"/>
      <c r="V249" s="72" t="n"/>
      <c r="W249" s="72" t="n"/>
      <c r="X249" s="72" t="n"/>
      <c r="Y249" s="72" t="n"/>
      <c r="Z249" s="72" t="n"/>
      <c r="AA249" s="72" t="n"/>
      <c r="AB249" s="72" t="n"/>
      <c r="AC249" s="72" t="n"/>
      <c r="AD249" s="72" t="n"/>
      <c r="AE249" s="72" t="n"/>
      <c r="AF249" s="72" t="n"/>
      <c r="AG249" s="72" t="n"/>
    </row>
    <row r="250" ht="19.95" customFormat="1" customHeight="1" s="29">
      <c r="A250" s="32" t="n"/>
      <c r="B250" s="32" t="n"/>
      <c r="C250" s="73" t="n"/>
      <c r="D250" s="73" t="n"/>
      <c r="E250" s="72" t="n"/>
      <c r="F250" s="72" t="n"/>
      <c r="G250" s="72" t="n"/>
      <c r="H250" s="72" t="n"/>
      <c r="I250" s="72" t="n"/>
      <c r="J250" s="72" t="n"/>
      <c r="K250" s="72" t="n"/>
      <c r="L250" s="72" t="n"/>
      <c r="M250" s="72" t="n"/>
      <c r="N250" s="72" t="n"/>
      <c r="O250" s="72" t="n"/>
      <c r="P250" s="72" t="n"/>
      <c r="Q250" s="72" t="n"/>
      <c r="R250" s="72" t="n"/>
      <c r="S250" s="72" t="n"/>
      <c r="T250" s="72" t="n"/>
      <c r="U250" s="72" t="n"/>
      <c r="V250" s="72" t="n"/>
      <c r="W250" s="72" t="n"/>
      <c r="X250" s="72" t="n"/>
      <c r="Y250" s="72" t="n"/>
      <c r="Z250" s="72" t="n"/>
      <c r="AA250" s="72" t="n"/>
      <c r="AB250" s="72" t="n"/>
      <c r="AC250" s="72" t="n"/>
      <c r="AD250" s="72" t="n"/>
      <c r="AE250" s="72" t="n"/>
      <c r="AF250" s="72" t="n"/>
      <c r="AG250" s="72" t="n"/>
    </row>
    <row r="251" ht="19.95" customFormat="1" customHeight="1" s="29">
      <c r="A251" s="32" t="n"/>
      <c r="B251" s="32" t="n"/>
      <c r="C251" s="73" t="n"/>
      <c r="D251" s="73" t="n"/>
      <c r="E251" s="72" t="n"/>
      <c r="F251" s="72" t="n"/>
      <c r="G251" s="72" t="n"/>
      <c r="H251" s="72" t="n"/>
      <c r="I251" s="72" t="n"/>
      <c r="J251" s="72" t="n"/>
      <c r="K251" s="72" t="n"/>
      <c r="L251" s="72" t="n"/>
      <c r="M251" s="72" t="n"/>
      <c r="N251" s="72" t="n"/>
      <c r="O251" s="72" t="n"/>
      <c r="P251" s="72" t="n"/>
      <c r="Q251" s="72" t="n"/>
      <c r="R251" s="72" t="n"/>
      <c r="S251" s="72" t="n"/>
      <c r="T251" s="72" t="n"/>
      <c r="U251" s="72" t="n"/>
      <c r="V251" s="72" t="n"/>
      <c r="W251" s="72" t="n"/>
      <c r="X251" s="72" t="n"/>
      <c r="Y251" s="72" t="n"/>
      <c r="Z251" s="72" t="n"/>
      <c r="AA251" s="72" t="n"/>
      <c r="AB251" s="72" t="n"/>
      <c r="AC251" s="72" t="n"/>
      <c r="AD251" s="72" t="n"/>
      <c r="AE251" s="72" t="n"/>
      <c r="AF251" s="72" t="n"/>
      <c r="AG251" s="72" t="n"/>
    </row>
    <row r="252" ht="19.95" customFormat="1" customHeight="1" s="29">
      <c r="A252" s="32" t="n"/>
      <c r="B252" s="32" t="n"/>
      <c r="C252" s="73" t="n"/>
      <c r="D252" s="73" t="n"/>
      <c r="E252" s="72" t="n"/>
      <c r="F252" s="72" t="n"/>
      <c r="G252" s="72" t="n"/>
      <c r="H252" s="72" t="n"/>
      <c r="I252" s="72" t="n"/>
      <c r="J252" s="72" t="n"/>
      <c r="K252" s="72" t="n"/>
      <c r="L252" s="72" t="n"/>
      <c r="M252" s="72" t="n"/>
      <c r="N252" s="72" t="n"/>
      <c r="O252" s="72" t="n"/>
      <c r="P252" s="72" t="n"/>
      <c r="Q252" s="72" t="n"/>
      <c r="R252" s="72" t="n"/>
      <c r="S252" s="72" t="n"/>
      <c r="T252" s="72" t="n"/>
      <c r="U252" s="72" t="n"/>
      <c r="V252" s="72" t="n"/>
      <c r="W252" s="72" t="n"/>
      <c r="X252" s="72" t="n"/>
      <c r="Y252" s="72" t="n"/>
      <c r="Z252" s="72" t="n"/>
      <c r="AA252" s="72" t="n"/>
      <c r="AB252" s="72" t="n"/>
      <c r="AC252" s="72" t="n"/>
      <c r="AD252" s="72" t="n"/>
      <c r="AE252" s="72" t="n"/>
      <c r="AF252" s="72" t="n"/>
      <c r="AG252" s="72" t="n"/>
    </row>
    <row r="253" ht="19.95" customFormat="1" customHeight="1" s="29">
      <c r="A253" s="32" t="n"/>
      <c r="B253" s="32" t="n"/>
      <c r="C253" s="73" t="n"/>
      <c r="D253" s="73" t="n"/>
      <c r="E253" s="72" t="n"/>
      <c r="F253" s="72" t="n"/>
      <c r="G253" s="72" t="n"/>
      <c r="H253" s="72" t="n"/>
      <c r="I253" s="72" t="n"/>
      <c r="J253" s="72" t="n"/>
      <c r="K253" s="72" t="n"/>
      <c r="L253" s="72" t="n"/>
      <c r="M253" s="72" t="n"/>
      <c r="N253" s="72" t="n"/>
      <c r="O253" s="72" t="n"/>
      <c r="P253" s="72" t="n"/>
      <c r="Q253" s="72" t="n"/>
      <c r="R253" s="72" t="n"/>
      <c r="S253" s="72" t="n"/>
      <c r="T253" s="72" t="n"/>
      <c r="U253" s="72" t="n"/>
      <c r="V253" s="72" t="n"/>
      <c r="W253" s="72" t="n"/>
      <c r="X253" s="72" t="n"/>
      <c r="Y253" s="72" t="n"/>
      <c r="Z253" s="72" t="n"/>
      <c r="AA253" s="72" t="n"/>
      <c r="AB253" s="72" t="n"/>
      <c r="AC253" s="72" t="n"/>
      <c r="AD253" s="72" t="n"/>
      <c r="AE253" s="72" t="n"/>
      <c r="AF253" s="72" t="n"/>
      <c r="AG253" s="72" t="n"/>
    </row>
    <row r="254" ht="19.95" customFormat="1" customHeight="1" s="29">
      <c r="A254" s="32" t="n"/>
      <c r="B254" s="32" t="n"/>
      <c r="C254" s="73" t="n"/>
      <c r="D254" s="73" t="n"/>
      <c r="E254" s="72" t="n"/>
      <c r="F254" s="72" t="n"/>
      <c r="G254" s="72" t="n"/>
      <c r="H254" s="72" t="n"/>
      <c r="I254" s="72" t="n"/>
      <c r="J254" s="72" t="n"/>
      <c r="K254" s="72" t="n"/>
      <c r="L254" s="72" t="n"/>
      <c r="M254" s="72" t="n"/>
      <c r="N254" s="72" t="n"/>
      <c r="O254" s="72" t="n"/>
      <c r="P254" s="72" t="n"/>
      <c r="Q254" s="72" t="n"/>
      <c r="R254" s="72" t="n"/>
      <c r="S254" s="72" t="n"/>
      <c r="T254" s="72" t="n"/>
      <c r="U254" s="72" t="n"/>
      <c r="V254" s="72" t="n"/>
      <c r="W254" s="72" t="n"/>
      <c r="X254" s="72" t="n"/>
      <c r="Y254" s="72" t="n"/>
      <c r="Z254" s="72" t="n"/>
      <c r="AA254" s="72" t="n"/>
      <c r="AB254" s="72" t="n"/>
      <c r="AC254" s="72" t="n"/>
      <c r="AD254" s="72" t="n"/>
      <c r="AE254" s="72" t="n"/>
      <c r="AF254" s="72" t="n"/>
      <c r="AG254" s="72" t="n"/>
    </row>
    <row r="255" ht="19.95" customFormat="1" customHeight="1" s="29">
      <c r="A255" s="32" t="n"/>
      <c r="B255" s="32" t="n"/>
      <c r="C255" s="73" t="n"/>
      <c r="D255" s="73" t="n"/>
      <c r="E255" s="72" t="n"/>
      <c r="F255" s="72" t="n"/>
      <c r="G255" s="72" t="n"/>
      <c r="H255" s="72" t="n"/>
      <c r="I255" s="72" t="n"/>
      <c r="J255" s="72" t="n"/>
      <c r="K255" s="72" t="n"/>
      <c r="L255" s="72" t="n"/>
      <c r="M255" s="72" t="n"/>
      <c r="N255" s="72" t="n"/>
      <c r="O255" s="72" t="n"/>
      <c r="P255" s="72" t="n"/>
      <c r="Q255" s="72" t="n"/>
      <c r="R255" s="72" t="n"/>
      <c r="S255" s="72" t="n"/>
      <c r="T255" s="72" t="n"/>
      <c r="U255" s="72" t="n"/>
      <c r="V255" s="72" t="n"/>
      <c r="W255" s="72" t="n"/>
      <c r="X255" s="72" t="n"/>
      <c r="Y255" s="72" t="n"/>
      <c r="Z255" s="72" t="n"/>
      <c r="AA255" s="72" t="n"/>
      <c r="AB255" s="72" t="n"/>
      <c r="AC255" s="72" t="n"/>
      <c r="AD255" s="72" t="n"/>
      <c r="AE255" s="72" t="n"/>
      <c r="AF255" s="72" t="n"/>
      <c r="AG255" s="72" t="n"/>
    </row>
    <row r="256" ht="19.95" customFormat="1" customHeight="1" s="29">
      <c r="A256" s="32" t="n"/>
      <c r="B256" s="32" t="n"/>
      <c r="C256" s="73" t="n"/>
      <c r="D256" s="73" t="n"/>
      <c r="E256" s="72" t="n"/>
      <c r="F256" s="72" t="n"/>
      <c r="G256" s="72" t="n"/>
      <c r="H256" s="72" t="n"/>
      <c r="I256" s="72" t="n"/>
      <c r="J256" s="72" t="n"/>
      <c r="K256" s="72" t="n"/>
      <c r="L256" s="72" t="n"/>
      <c r="M256" s="72" t="n"/>
      <c r="N256" s="72" t="n"/>
      <c r="O256" s="72" t="n"/>
      <c r="P256" s="72" t="n"/>
      <c r="Q256" s="72" t="n"/>
      <c r="R256" s="72" t="n"/>
      <c r="S256" s="72" t="n"/>
      <c r="T256" s="72" t="n"/>
      <c r="U256" s="72" t="n"/>
      <c r="V256" s="72" t="n"/>
      <c r="W256" s="72" t="n"/>
      <c r="X256" s="72" t="n"/>
      <c r="Y256" s="72" t="n"/>
      <c r="Z256" s="72" t="n"/>
      <c r="AA256" s="72" t="n"/>
      <c r="AB256" s="72" t="n"/>
      <c r="AC256" s="72" t="n"/>
      <c r="AD256" s="72" t="n"/>
      <c r="AE256" s="72" t="n"/>
      <c r="AF256" s="72" t="n"/>
      <c r="AG256" s="72" t="n"/>
    </row>
    <row r="257" ht="19.95" customFormat="1" customHeight="1" s="29">
      <c r="A257" s="32" t="n"/>
      <c r="B257" s="32" t="n"/>
      <c r="C257" s="73" t="n"/>
      <c r="D257" s="73" t="n"/>
      <c r="E257" s="72" t="n"/>
      <c r="F257" s="72" t="n"/>
      <c r="G257" s="72" t="n"/>
      <c r="H257" s="72" t="n"/>
      <c r="I257" s="72" t="n"/>
      <c r="J257" s="72" t="n"/>
      <c r="K257" s="72" t="n"/>
      <c r="L257" s="72" t="n"/>
      <c r="M257" s="72" t="n"/>
      <c r="N257" s="72" t="n"/>
      <c r="O257" s="72" t="n"/>
      <c r="P257" s="72" t="n"/>
      <c r="Q257" s="72" t="n"/>
      <c r="R257" s="72" t="n"/>
      <c r="S257" s="72" t="n"/>
      <c r="T257" s="72" t="n"/>
      <c r="U257" s="72" t="n"/>
      <c r="V257" s="72" t="n"/>
      <c r="W257" s="72" t="n"/>
      <c r="X257" s="72" t="n"/>
      <c r="Y257" s="72" t="n"/>
      <c r="Z257" s="72" t="n"/>
      <c r="AA257" s="72" t="n"/>
      <c r="AB257" s="72" t="n"/>
      <c r="AC257" s="72" t="n"/>
      <c r="AD257" s="72" t="n"/>
      <c r="AE257" s="72" t="n"/>
      <c r="AF257" s="72" t="n"/>
      <c r="AG257" s="72" t="n"/>
    </row>
    <row r="258" ht="19.95" customFormat="1" customHeight="1" s="29">
      <c r="A258" s="32" t="n"/>
      <c r="B258" s="32" t="n"/>
      <c r="C258" s="73" t="n"/>
      <c r="D258" s="73" t="n"/>
      <c r="E258" s="72" t="n"/>
      <c r="F258" s="72" t="n"/>
      <c r="G258" s="72" t="n"/>
      <c r="H258" s="72" t="n"/>
      <c r="I258" s="72" t="n"/>
      <c r="J258" s="72" t="n"/>
      <c r="K258" s="72" t="n"/>
      <c r="L258" s="72" t="n"/>
      <c r="M258" s="72" t="n"/>
      <c r="N258" s="72" t="n"/>
      <c r="O258" s="72" t="n"/>
      <c r="P258" s="72" t="n"/>
      <c r="Q258" s="72" t="n"/>
      <c r="R258" s="72" t="n"/>
      <c r="S258" s="72" t="n"/>
      <c r="T258" s="72" t="n"/>
      <c r="U258" s="72" t="n"/>
      <c r="V258" s="72" t="n"/>
      <c r="W258" s="72" t="n"/>
      <c r="X258" s="72" t="n"/>
      <c r="Y258" s="72" t="n"/>
      <c r="Z258" s="72" t="n"/>
      <c r="AA258" s="72" t="n"/>
      <c r="AB258" s="72" t="n"/>
      <c r="AC258" s="72" t="n"/>
      <c r="AD258" s="72" t="n"/>
      <c r="AE258" s="72" t="n"/>
      <c r="AF258" s="72" t="n"/>
      <c r="AG258" s="72" t="n"/>
    </row>
    <row r="259" ht="19.95" customFormat="1" customHeight="1" s="29">
      <c r="A259" s="32" t="n"/>
      <c r="B259" s="32" t="n"/>
      <c r="C259" s="73" t="n"/>
      <c r="D259" s="73" t="n"/>
      <c r="E259" s="72" t="n"/>
      <c r="F259" s="72" t="n"/>
      <c r="G259" s="72" t="n"/>
      <c r="H259" s="72" t="n"/>
      <c r="I259" s="72" t="n"/>
      <c r="J259" s="72" t="n"/>
      <c r="K259" s="72" t="n"/>
      <c r="L259" s="72" t="n"/>
      <c r="M259" s="72" t="n"/>
      <c r="N259" s="72" t="n"/>
      <c r="O259" s="72" t="n"/>
      <c r="P259" s="72" t="n"/>
      <c r="Q259" s="72" t="n"/>
      <c r="R259" s="72" t="n"/>
      <c r="S259" s="72" t="n"/>
      <c r="T259" s="72" t="n"/>
      <c r="U259" s="72" t="n"/>
      <c r="V259" s="72" t="n"/>
      <c r="W259" s="72" t="n"/>
      <c r="X259" s="72" t="n"/>
      <c r="Y259" s="72" t="n"/>
      <c r="Z259" s="72" t="n"/>
      <c r="AA259" s="72" t="n"/>
      <c r="AB259" s="72" t="n"/>
      <c r="AC259" s="72" t="n"/>
      <c r="AD259" s="72" t="n"/>
      <c r="AE259" s="72" t="n"/>
      <c r="AF259" s="72" t="n"/>
      <c r="AG259" s="72" t="n"/>
    </row>
    <row r="260" ht="19.95" customFormat="1" customHeight="1" s="29">
      <c r="A260" s="32" t="n"/>
      <c r="B260" s="32" t="n"/>
      <c r="C260" s="73" t="n"/>
      <c r="D260" s="73" t="n"/>
      <c r="E260" s="72" t="n"/>
      <c r="F260" s="72" t="n"/>
      <c r="G260" s="72" t="n"/>
      <c r="H260" s="72" t="n"/>
      <c r="I260" s="72" t="n"/>
      <c r="J260" s="72" t="n"/>
      <c r="K260" s="72" t="n"/>
      <c r="L260" s="72" t="n"/>
      <c r="M260" s="72" t="n"/>
      <c r="N260" s="72" t="n"/>
      <c r="O260" s="72" t="n"/>
      <c r="P260" s="72" t="n"/>
      <c r="Q260" s="72" t="n"/>
      <c r="R260" s="72" t="n"/>
      <c r="S260" s="72" t="n"/>
      <c r="T260" s="72" t="n"/>
      <c r="U260" s="72" t="n"/>
      <c r="V260" s="72" t="n"/>
      <c r="W260" s="72" t="n"/>
      <c r="X260" s="72" t="n"/>
      <c r="Y260" s="72" t="n"/>
      <c r="Z260" s="72" t="n"/>
      <c r="AA260" s="72" t="n"/>
      <c r="AB260" s="72" t="n"/>
      <c r="AC260" s="72" t="n"/>
      <c r="AD260" s="72" t="n"/>
      <c r="AE260" s="72" t="n"/>
      <c r="AF260" s="72" t="n"/>
      <c r="AG260" s="72" t="n"/>
    </row>
    <row r="261" ht="19.95" customFormat="1" customHeight="1" s="29">
      <c r="A261" s="32" t="n"/>
      <c r="B261" s="32" t="n"/>
      <c r="C261" s="73" t="n"/>
      <c r="D261" s="73" t="n"/>
      <c r="E261" s="72" t="n"/>
      <c r="F261" s="72" t="n"/>
      <c r="G261" s="72" t="n"/>
      <c r="H261" s="72" t="n"/>
      <c r="I261" s="72" t="n"/>
      <c r="J261" s="72" t="n"/>
      <c r="K261" s="72" t="n"/>
      <c r="L261" s="72" t="n"/>
      <c r="M261" s="72" t="n"/>
      <c r="N261" s="72" t="n"/>
      <c r="O261" s="72" t="n"/>
      <c r="P261" s="72" t="n"/>
      <c r="Q261" s="72" t="n"/>
      <c r="R261" s="72" t="n"/>
      <c r="S261" s="72" t="n"/>
      <c r="T261" s="72" t="n"/>
      <c r="U261" s="72" t="n"/>
      <c r="V261" s="72" t="n"/>
      <c r="W261" s="72" t="n"/>
      <c r="X261" s="72" t="n"/>
      <c r="Y261" s="72" t="n"/>
      <c r="Z261" s="72" t="n"/>
      <c r="AA261" s="72" t="n"/>
      <c r="AB261" s="72" t="n"/>
      <c r="AC261" s="72" t="n"/>
      <c r="AD261" s="72" t="n"/>
      <c r="AE261" s="72" t="n"/>
      <c r="AF261" s="72" t="n"/>
      <c r="AG261" s="72" t="n"/>
    </row>
    <row r="262" ht="19.95" customFormat="1" customHeight="1" s="29">
      <c r="A262" s="32" t="n"/>
      <c r="B262" s="32" t="n"/>
      <c r="C262" s="73" t="n"/>
      <c r="D262" s="73" t="n"/>
      <c r="E262" s="72" t="n"/>
      <c r="F262" s="72" t="n"/>
      <c r="G262" s="72" t="n"/>
      <c r="H262" s="72" t="n"/>
      <c r="I262" s="72" t="n"/>
      <c r="J262" s="72" t="n"/>
      <c r="K262" s="72" t="n"/>
      <c r="L262" s="72" t="n"/>
      <c r="M262" s="72" t="n"/>
      <c r="N262" s="72" t="n"/>
      <c r="O262" s="72" t="n"/>
      <c r="P262" s="72" t="n"/>
      <c r="Q262" s="72" t="n"/>
      <c r="R262" s="72" t="n"/>
      <c r="S262" s="72" t="n"/>
      <c r="T262" s="72" t="n"/>
      <c r="U262" s="72" t="n"/>
      <c r="V262" s="72" t="n"/>
      <c r="W262" s="72" t="n"/>
      <c r="X262" s="72" t="n"/>
      <c r="Y262" s="72" t="n"/>
      <c r="Z262" s="72" t="n"/>
      <c r="AA262" s="72" t="n"/>
      <c r="AB262" s="72" t="n"/>
      <c r="AC262" s="72" t="n"/>
      <c r="AD262" s="72" t="n"/>
      <c r="AE262" s="72" t="n"/>
      <c r="AF262" s="72" t="n"/>
      <c r="AG262" s="72" t="n"/>
    </row>
    <row r="263" ht="19.95" customFormat="1" customHeight="1" s="29">
      <c r="A263" s="32" t="n"/>
      <c r="B263" s="32" t="n"/>
      <c r="C263" s="73" t="n"/>
      <c r="D263" s="73" t="n"/>
      <c r="E263" s="72" t="n"/>
      <c r="F263" s="72" t="n"/>
      <c r="G263" s="72" t="n"/>
      <c r="H263" s="72" t="n"/>
      <c r="I263" s="72" t="n"/>
      <c r="J263" s="72" t="n"/>
      <c r="K263" s="72" t="n"/>
      <c r="L263" s="72" t="n"/>
      <c r="M263" s="72" t="n"/>
      <c r="N263" s="72" t="n"/>
      <c r="O263" s="72" t="n"/>
      <c r="P263" s="72" t="n"/>
      <c r="Q263" s="72" t="n"/>
      <c r="R263" s="72" t="n"/>
      <c r="S263" s="72" t="n"/>
      <c r="T263" s="72" t="n"/>
      <c r="U263" s="72" t="n"/>
      <c r="V263" s="72" t="n"/>
      <c r="W263" s="72" t="n"/>
      <c r="X263" s="72" t="n"/>
      <c r="Y263" s="72" t="n"/>
      <c r="Z263" s="72" t="n"/>
      <c r="AA263" s="72" t="n"/>
      <c r="AB263" s="72" t="n"/>
      <c r="AC263" s="72" t="n"/>
      <c r="AD263" s="72" t="n"/>
      <c r="AE263" s="72" t="n"/>
      <c r="AF263" s="72" t="n"/>
      <c r="AG263" s="72" t="n"/>
    </row>
    <row r="264" ht="19.95" customFormat="1" customHeight="1" s="29">
      <c r="A264" s="32" t="n"/>
      <c r="B264" s="32" t="n"/>
      <c r="C264" s="73" t="n"/>
      <c r="D264" s="73" t="n"/>
      <c r="E264" s="72" t="n"/>
      <c r="F264" s="72" t="n"/>
      <c r="G264" s="72" t="n"/>
      <c r="H264" s="72" t="n"/>
      <c r="I264" s="72" t="n"/>
      <c r="J264" s="72" t="n"/>
      <c r="K264" s="72" t="n"/>
      <c r="L264" s="72" t="n"/>
      <c r="M264" s="72" t="n"/>
      <c r="N264" s="72" t="n"/>
      <c r="O264" s="72" t="n"/>
      <c r="P264" s="72" t="n"/>
      <c r="Q264" s="72" t="n"/>
      <c r="R264" s="72" t="n"/>
      <c r="S264" s="72" t="n"/>
      <c r="T264" s="72" t="n"/>
      <c r="U264" s="72" t="n"/>
      <c r="V264" s="72" t="n"/>
      <c r="W264" s="72" t="n"/>
      <c r="X264" s="72" t="n"/>
      <c r="Y264" s="72" t="n"/>
      <c r="Z264" s="72" t="n"/>
      <c r="AA264" s="72" t="n"/>
      <c r="AB264" s="72" t="n"/>
      <c r="AC264" s="72" t="n"/>
      <c r="AD264" s="72" t="n"/>
      <c r="AE264" s="72" t="n"/>
      <c r="AF264" s="72" t="n"/>
      <c r="AG264" s="72" t="n"/>
    </row>
    <row r="265" ht="19.95" customFormat="1" customHeight="1" s="29">
      <c r="A265" s="32" t="n"/>
      <c r="B265" s="32" t="n"/>
      <c r="C265" s="73" t="n"/>
      <c r="D265" s="73" t="n"/>
      <c r="E265" s="72" t="n"/>
      <c r="F265" s="72" t="n"/>
      <c r="G265" s="72" t="n"/>
      <c r="H265" s="72" t="n"/>
      <c r="I265" s="72" t="n"/>
      <c r="J265" s="72" t="n"/>
      <c r="K265" s="72" t="n"/>
      <c r="L265" s="72" t="n"/>
      <c r="M265" s="72" t="n"/>
      <c r="N265" s="72" t="n"/>
      <c r="O265" s="72" t="n"/>
      <c r="P265" s="72" t="n"/>
      <c r="Q265" s="72" t="n"/>
      <c r="R265" s="72" t="n"/>
      <c r="S265" s="72" t="n"/>
      <c r="T265" s="72" t="n"/>
      <c r="U265" s="72" t="n"/>
      <c r="V265" s="72" t="n"/>
      <c r="W265" s="72" t="n"/>
      <c r="X265" s="72" t="n"/>
      <c r="Y265" s="72" t="n"/>
      <c r="Z265" s="72" t="n"/>
      <c r="AA265" s="72" t="n"/>
      <c r="AB265" s="72" t="n"/>
      <c r="AC265" s="72" t="n"/>
      <c r="AD265" s="72" t="n"/>
      <c r="AE265" s="72" t="n"/>
      <c r="AF265" s="72" t="n"/>
      <c r="AG265" s="72" t="n"/>
    </row>
    <row r="266" ht="19.95" customFormat="1" customHeight="1" s="29">
      <c r="A266" s="32" t="n"/>
      <c r="B266" s="32" t="n"/>
      <c r="C266" s="73" t="n"/>
      <c r="D266" s="73" t="n"/>
      <c r="E266" s="72" t="n"/>
      <c r="F266" s="72" t="n"/>
      <c r="G266" s="72" t="n"/>
      <c r="H266" s="72" t="n"/>
      <c r="I266" s="72" t="n"/>
      <c r="J266" s="72" t="n"/>
      <c r="K266" s="72" t="n"/>
      <c r="L266" s="72" t="n"/>
      <c r="M266" s="72" t="n"/>
      <c r="N266" s="72" t="n"/>
      <c r="O266" s="72" t="n"/>
      <c r="P266" s="72" t="n"/>
      <c r="Q266" s="72" t="n"/>
      <c r="R266" s="72" t="n"/>
      <c r="S266" s="72" t="n"/>
      <c r="T266" s="72" t="n"/>
      <c r="U266" s="72" t="n"/>
      <c r="V266" s="72" t="n"/>
      <c r="W266" s="72" t="n"/>
      <c r="X266" s="72" t="n"/>
      <c r="Y266" s="72" t="n"/>
      <c r="Z266" s="72" t="n"/>
      <c r="AA266" s="72" t="n"/>
      <c r="AB266" s="72" t="n"/>
      <c r="AC266" s="72" t="n"/>
      <c r="AD266" s="72" t="n"/>
      <c r="AE266" s="72" t="n"/>
      <c r="AF266" s="72" t="n"/>
      <c r="AG266" s="72" t="n"/>
    </row>
    <row r="267" ht="19.95" customFormat="1" customHeight="1" s="29">
      <c r="A267" s="32" t="n"/>
      <c r="B267" s="32" t="n"/>
      <c r="C267" s="73" t="n"/>
      <c r="D267" s="73" t="n"/>
      <c r="E267" s="72" t="n"/>
      <c r="F267" s="72" t="n"/>
      <c r="G267" s="72" t="n"/>
      <c r="H267" s="72" t="n"/>
      <c r="I267" s="72" t="n"/>
      <c r="J267" s="72" t="n"/>
      <c r="K267" s="72" t="n"/>
      <c r="L267" s="72" t="n"/>
      <c r="M267" s="72" t="n"/>
      <c r="N267" s="72" t="n"/>
      <c r="O267" s="72" t="n"/>
      <c r="P267" s="72" t="n"/>
      <c r="Q267" s="72" t="n"/>
      <c r="R267" s="72" t="n"/>
      <c r="S267" s="72" t="n"/>
      <c r="T267" s="72" t="n"/>
      <c r="U267" s="72" t="n"/>
      <c r="V267" s="72" t="n"/>
      <c r="W267" s="72" t="n"/>
      <c r="X267" s="72" t="n"/>
      <c r="Y267" s="72" t="n"/>
      <c r="Z267" s="72" t="n"/>
      <c r="AA267" s="72" t="n"/>
      <c r="AB267" s="72" t="n"/>
      <c r="AC267" s="72" t="n"/>
      <c r="AD267" s="72" t="n"/>
      <c r="AE267" s="72" t="n"/>
      <c r="AF267" s="72" t="n"/>
      <c r="AG267" s="72" t="n"/>
    </row>
    <row r="268" ht="19.95" customFormat="1" customHeight="1" s="29">
      <c r="A268" s="32" t="n"/>
      <c r="B268" s="32" t="n"/>
      <c r="C268" s="73" t="n"/>
      <c r="D268" s="73" t="n"/>
      <c r="E268" s="72" t="n"/>
      <c r="F268" s="72" t="n"/>
      <c r="G268" s="72" t="n"/>
      <c r="H268" s="72" t="n"/>
      <c r="I268" s="72" t="n"/>
      <c r="J268" s="72" t="n"/>
      <c r="K268" s="72" t="n"/>
      <c r="L268" s="72" t="n"/>
      <c r="M268" s="72" t="n"/>
      <c r="N268" s="72" t="n"/>
      <c r="O268" s="72" t="n"/>
      <c r="P268" s="72" t="n"/>
      <c r="Q268" s="72" t="n"/>
      <c r="R268" s="72" t="n"/>
      <c r="S268" s="72" t="n"/>
      <c r="T268" s="72" t="n"/>
      <c r="U268" s="72" t="n"/>
      <c r="V268" s="72" t="n"/>
      <c r="W268" s="72" t="n"/>
      <c r="X268" s="72" t="n"/>
      <c r="Y268" s="72" t="n"/>
      <c r="Z268" s="72" t="n"/>
      <c r="AA268" s="72" t="n"/>
      <c r="AB268" s="72" t="n"/>
      <c r="AC268" s="72" t="n"/>
      <c r="AD268" s="72" t="n"/>
      <c r="AE268" s="72" t="n"/>
      <c r="AF268" s="72" t="n"/>
      <c r="AG268" s="72" t="n"/>
    </row>
    <row r="269" ht="19.95" customFormat="1" customHeight="1" s="29">
      <c r="A269" s="32" t="n"/>
      <c r="B269" s="32" t="n"/>
      <c r="C269" s="73" t="n"/>
      <c r="D269" s="73" t="n"/>
      <c r="E269" s="72" t="n"/>
      <c r="F269" s="72" t="n"/>
      <c r="G269" s="72" t="n"/>
      <c r="H269" s="72" t="n"/>
      <c r="I269" s="72" t="n"/>
      <c r="J269" s="72" t="n"/>
      <c r="K269" s="72" t="n"/>
      <c r="L269" s="72" t="n"/>
      <c r="M269" s="72" t="n"/>
      <c r="N269" s="72" t="n"/>
      <c r="O269" s="72" t="n"/>
      <c r="P269" s="72" t="n"/>
      <c r="Q269" s="72" t="n"/>
      <c r="R269" s="72" t="n"/>
      <c r="S269" s="72" t="n"/>
      <c r="T269" s="72" t="n"/>
      <c r="U269" s="72" t="n"/>
      <c r="V269" s="72" t="n"/>
      <c r="W269" s="72" t="n"/>
      <c r="X269" s="72" t="n"/>
      <c r="Y269" s="72" t="n"/>
      <c r="Z269" s="72" t="n"/>
      <c r="AA269" s="72" t="n"/>
      <c r="AB269" s="72" t="n"/>
      <c r="AC269" s="72" t="n"/>
      <c r="AD269" s="72" t="n"/>
      <c r="AE269" s="72" t="n"/>
      <c r="AF269" s="72" t="n"/>
      <c r="AG269" s="72" t="n"/>
    </row>
    <row r="270" ht="19.95" customFormat="1" customHeight="1" s="29">
      <c r="A270" s="32" t="n"/>
      <c r="B270" s="32" t="n"/>
      <c r="C270" s="73" t="n"/>
      <c r="D270" s="73" t="n"/>
      <c r="E270" s="72" t="n"/>
      <c r="F270" s="72" t="n"/>
      <c r="G270" s="72" t="n"/>
      <c r="H270" s="72" t="n"/>
      <c r="I270" s="72" t="n"/>
      <c r="J270" s="72" t="n"/>
      <c r="K270" s="72" t="n"/>
      <c r="L270" s="72" t="n"/>
      <c r="M270" s="72" t="n"/>
      <c r="N270" s="72" t="n"/>
      <c r="O270" s="72" t="n"/>
      <c r="P270" s="72" t="n"/>
      <c r="Q270" s="72" t="n"/>
      <c r="R270" s="72" t="n"/>
      <c r="S270" s="72" t="n"/>
      <c r="T270" s="72" t="n"/>
      <c r="U270" s="72" t="n"/>
      <c r="V270" s="72" t="n"/>
      <c r="W270" s="72" t="n"/>
      <c r="X270" s="72" t="n"/>
      <c r="Y270" s="72" t="n"/>
      <c r="Z270" s="72" t="n"/>
      <c r="AA270" s="72" t="n"/>
      <c r="AB270" s="72" t="n"/>
      <c r="AC270" s="72" t="n"/>
      <c r="AD270" s="72" t="n"/>
      <c r="AE270" s="72" t="n"/>
      <c r="AF270" s="72" t="n"/>
      <c r="AG270" s="72" t="n"/>
    </row>
    <row r="271" ht="19.95" customFormat="1" customHeight="1" s="29">
      <c r="A271" s="32" t="n"/>
      <c r="B271" s="32" t="n"/>
      <c r="C271" s="73" t="n"/>
      <c r="D271" s="73" t="n"/>
      <c r="E271" s="72" t="n"/>
      <c r="F271" s="72" t="n"/>
      <c r="G271" s="72" t="n"/>
      <c r="H271" s="72" t="n"/>
      <c r="I271" s="72" t="n"/>
      <c r="J271" s="72" t="n"/>
      <c r="K271" s="72" t="n"/>
      <c r="L271" s="72" t="n"/>
      <c r="M271" s="72" t="n"/>
      <c r="N271" s="72" t="n"/>
      <c r="O271" s="72" t="n"/>
      <c r="P271" s="72" t="n"/>
      <c r="Q271" s="72" t="n"/>
      <c r="R271" s="72" t="n"/>
      <c r="S271" s="72" t="n"/>
      <c r="T271" s="72" t="n"/>
      <c r="U271" s="72" t="n"/>
      <c r="V271" s="72" t="n"/>
      <c r="W271" s="72" t="n"/>
      <c r="X271" s="72" t="n"/>
      <c r="Y271" s="72" t="n"/>
      <c r="Z271" s="72" t="n"/>
      <c r="AA271" s="72" t="n"/>
      <c r="AB271" s="72" t="n"/>
      <c r="AC271" s="72" t="n"/>
      <c r="AD271" s="72" t="n"/>
      <c r="AE271" s="72" t="n"/>
      <c r="AF271" s="72" t="n"/>
      <c r="AG271" s="72" t="n"/>
    </row>
    <row r="272" ht="19.95" customFormat="1" customHeight="1" s="29">
      <c r="A272" s="32" t="n"/>
      <c r="B272" s="32" t="n"/>
      <c r="C272" s="73" t="n"/>
      <c r="D272" s="73" t="n"/>
      <c r="E272" s="72" t="n"/>
      <c r="F272" s="72" t="n"/>
      <c r="G272" s="72" t="n"/>
      <c r="H272" s="72" t="n"/>
      <c r="I272" s="72" t="n"/>
      <c r="J272" s="72" t="n"/>
      <c r="K272" s="72" t="n"/>
      <c r="L272" s="72" t="n"/>
      <c r="M272" s="72" t="n"/>
      <c r="N272" s="72" t="n"/>
      <c r="O272" s="72" t="n"/>
      <c r="P272" s="72" t="n"/>
      <c r="Q272" s="72" t="n"/>
      <c r="R272" s="72" t="n"/>
      <c r="S272" s="72" t="n"/>
      <c r="T272" s="72" t="n"/>
      <c r="U272" s="72" t="n"/>
      <c r="V272" s="72" t="n"/>
      <c r="W272" s="72" t="n"/>
      <c r="X272" s="72" t="n"/>
      <c r="Y272" s="72" t="n"/>
      <c r="Z272" s="72" t="n"/>
      <c r="AA272" s="72" t="n"/>
      <c r="AB272" s="72" t="n"/>
      <c r="AC272" s="72" t="n"/>
      <c r="AD272" s="72" t="n"/>
      <c r="AE272" s="72" t="n"/>
      <c r="AF272" s="72" t="n"/>
      <c r="AG272" s="72" t="n"/>
    </row>
    <row r="273" ht="19.95" customFormat="1" customHeight="1" s="29">
      <c r="A273" s="32" t="n"/>
      <c r="B273" s="32" t="n"/>
      <c r="C273" s="73" t="n"/>
      <c r="D273" s="73" t="n"/>
      <c r="E273" s="72" t="n"/>
      <c r="F273" s="72" t="n"/>
      <c r="G273" s="72" t="n"/>
      <c r="H273" s="72" t="n"/>
      <c r="I273" s="72" t="n"/>
      <c r="J273" s="72" t="n"/>
      <c r="K273" s="72" t="n"/>
      <c r="L273" s="72" t="n"/>
      <c r="M273" s="72" t="n"/>
      <c r="N273" s="72" t="n"/>
      <c r="O273" s="72" t="n"/>
      <c r="P273" s="72" t="n"/>
      <c r="Q273" s="72" t="n"/>
      <c r="R273" s="72" t="n"/>
      <c r="S273" s="72" t="n"/>
      <c r="T273" s="72" t="n"/>
      <c r="U273" s="72" t="n"/>
      <c r="V273" s="72" t="n"/>
      <c r="W273" s="72" t="n"/>
      <c r="X273" s="72" t="n"/>
      <c r="Y273" s="72" t="n"/>
      <c r="Z273" s="72" t="n"/>
      <c r="AA273" s="72" t="n"/>
      <c r="AB273" s="72" t="n"/>
      <c r="AC273" s="72" t="n"/>
      <c r="AD273" s="72" t="n"/>
      <c r="AE273" s="72" t="n"/>
      <c r="AF273" s="72" t="n"/>
      <c r="AG273" s="72" t="n"/>
    </row>
    <row r="274" ht="19.95" customFormat="1" customHeight="1" s="29">
      <c r="A274" s="32" t="n"/>
      <c r="B274" s="32" t="n"/>
      <c r="C274" s="73" t="n"/>
      <c r="D274" s="73" t="n"/>
      <c r="E274" s="72" t="n"/>
      <c r="F274" s="72" t="n"/>
      <c r="G274" s="72" t="n"/>
      <c r="H274" s="72" t="n"/>
      <c r="I274" s="72" t="n"/>
      <c r="J274" s="72" t="n"/>
      <c r="K274" s="72" t="n"/>
      <c r="L274" s="72" t="n"/>
      <c r="M274" s="72" t="n"/>
      <c r="N274" s="72" t="n"/>
      <c r="O274" s="72" t="n"/>
      <c r="P274" s="72" t="n"/>
      <c r="Q274" s="72" t="n"/>
      <c r="R274" s="72" t="n"/>
      <c r="S274" s="72" t="n"/>
      <c r="T274" s="72" t="n"/>
      <c r="U274" s="72" t="n"/>
      <c r="V274" s="72" t="n"/>
      <c r="W274" s="72" t="n"/>
      <c r="X274" s="72" t="n"/>
      <c r="Y274" s="72" t="n"/>
      <c r="Z274" s="72" t="n"/>
      <c r="AA274" s="72" t="n"/>
      <c r="AB274" s="72" t="n"/>
      <c r="AC274" s="72" t="n"/>
      <c r="AD274" s="72" t="n"/>
      <c r="AE274" s="72" t="n"/>
      <c r="AF274" s="72" t="n"/>
      <c r="AG274" s="72" t="n"/>
    </row>
    <row r="275" ht="19.95" customFormat="1" customHeight="1" s="29">
      <c r="A275" s="32" t="n"/>
      <c r="B275" s="32" t="n"/>
      <c r="C275" s="73" t="n"/>
      <c r="D275" s="73" t="n"/>
      <c r="E275" s="72" t="n"/>
      <c r="F275" s="72" t="n"/>
      <c r="G275" s="72" t="n"/>
      <c r="H275" s="72" t="n"/>
      <c r="I275" s="72" t="n"/>
      <c r="J275" s="72" t="n"/>
      <c r="K275" s="72" t="n"/>
      <c r="L275" s="72" t="n"/>
      <c r="M275" s="72" t="n"/>
      <c r="N275" s="72" t="n"/>
      <c r="O275" s="72" t="n"/>
      <c r="P275" s="72" t="n"/>
      <c r="Q275" s="72" t="n"/>
      <c r="R275" s="72" t="n"/>
      <c r="S275" s="72" t="n"/>
      <c r="T275" s="72" t="n"/>
      <c r="U275" s="72" t="n"/>
      <c r="V275" s="72" t="n"/>
      <c r="W275" s="72" t="n"/>
      <c r="X275" s="72" t="n"/>
      <c r="Y275" s="72" t="n"/>
      <c r="Z275" s="72" t="n"/>
      <c r="AA275" s="72" t="n"/>
      <c r="AB275" s="72" t="n"/>
      <c r="AC275" s="72" t="n"/>
      <c r="AD275" s="72" t="n"/>
      <c r="AE275" s="72" t="n"/>
      <c r="AF275" s="72" t="n"/>
      <c r="AG275" s="72" t="n"/>
    </row>
    <row r="276" ht="19.95" customFormat="1" customHeight="1" s="29">
      <c r="A276" s="32" t="n"/>
      <c r="B276" s="32" t="n"/>
      <c r="C276" s="73" t="n"/>
      <c r="D276" s="73" t="n"/>
      <c r="E276" s="72" t="n"/>
      <c r="F276" s="72" t="n"/>
      <c r="G276" s="72" t="n"/>
      <c r="H276" s="72" t="n"/>
      <c r="I276" s="72" t="n"/>
      <c r="J276" s="72" t="n"/>
      <c r="K276" s="72" t="n"/>
      <c r="L276" s="72" t="n"/>
      <c r="M276" s="72" t="n"/>
      <c r="N276" s="72" t="n"/>
      <c r="O276" s="72" t="n"/>
      <c r="P276" s="72" t="n"/>
      <c r="Q276" s="72" t="n"/>
      <c r="R276" s="72" t="n"/>
      <c r="S276" s="72" t="n"/>
      <c r="T276" s="72" t="n"/>
      <c r="U276" s="72" t="n"/>
      <c r="V276" s="72" t="n"/>
      <c r="W276" s="72" t="n"/>
      <c r="X276" s="72" t="n"/>
      <c r="Y276" s="72" t="n"/>
      <c r="Z276" s="72" t="n"/>
      <c r="AA276" s="72" t="n"/>
      <c r="AB276" s="72" t="n"/>
      <c r="AC276" s="72" t="n"/>
      <c r="AD276" s="72" t="n"/>
      <c r="AE276" s="72" t="n"/>
      <c r="AF276" s="72" t="n"/>
      <c r="AG276" s="72" t="n"/>
    </row>
    <row r="277" ht="19.95" customFormat="1" customHeight="1" s="29">
      <c r="A277" s="32" t="n"/>
      <c r="B277" s="32" t="n"/>
      <c r="C277" s="73" t="n"/>
      <c r="D277" s="73" t="n"/>
      <c r="E277" s="72" t="n"/>
      <c r="F277" s="72" t="n"/>
      <c r="G277" s="72" t="n"/>
      <c r="H277" s="72" t="n"/>
      <c r="I277" s="72" t="n"/>
      <c r="J277" s="72" t="n"/>
      <c r="K277" s="72" t="n"/>
      <c r="L277" s="72" t="n"/>
      <c r="M277" s="72" t="n"/>
      <c r="N277" s="72" t="n"/>
      <c r="O277" s="72" t="n"/>
      <c r="P277" s="72" t="n"/>
      <c r="Q277" s="72" t="n"/>
      <c r="R277" s="72" t="n"/>
      <c r="S277" s="72" t="n"/>
      <c r="T277" s="72" t="n"/>
      <c r="U277" s="72" t="n"/>
      <c r="V277" s="72" t="n"/>
      <c r="W277" s="72" t="n"/>
      <c r="X277" s="72" t="n"/>
      <c r="Y277" s="72" t="n"/>
      <c r="Z277" s="72" t="n"/>
      <c r="AA277" s="72" t="n"/>
      <c r="AB277" s="72" t="n"/>
      <c r="AC277" s="72" t="n"/>
      <c r="AD277" s="72" t="n"/>
      <c r="AE277" s="72" t="n"/>
      <c r="AF277" s="72" t="n"/>
      <c r="AG277" s="72" t="n"/>
    </row>
    <row r="278" ht="19.95" customFormat="1" customHeight="1" s="29">
      <c r="A278" s="32" t="n"/>
      <c r="B278" s="32" t="n"/>
      <c r="C278" s="73" t="n"/>
      <c r="D278" s="73" t="n"/>
      <c r="E278" s="72" t="n"/>
      <c r="F278" s="72" t="n"/>
      <c r="G278" s="72" t="n"/>
      <c r="H278" s="72" t="n"/>
      <c r="I278" s="72" t="n"/>
      <c r="J278" s="72" t="n"/>
      <c r="K278" s="72" t="n"/>
      <c r="L278" s="72" t="n"/>
      <c r="M278" s="72" t="n"/>
      <c r="N278" s="72" t="n"/>
      <c r="O278" s="72" t="n"/>
      <c r="P278" s="72" t="n"/>
      <c r="Q278" s="72" t="n"/>
      <c r="R278" s="72" t="n"/>
      <c r="S278" s="72" t="n"/>
      <c r="T278" s="72" t="n"/>
      <c r="U278" s="72" t="n"/>
      <c r="V278" s="72" t="n"/>
      <c r="W278" s="72" t="n"/>
      <c r="X278" s="72" t="n"/>
      <c r="Y278" s="72" t="n"/>
      <c r="Z278" s="72" t="n"/>
      <c r="AA278" s="72" t="n"/>
      <c r="AB278" s="72" t="n"/>
      <c r="AC278" s="72" t="n"/>
      <c r="AD278" s="72" t="n"/>
      <c r="AE278" s="72" t="n"/>
      <c r="AF278" s="72" t="n"/>
      <c r="AG278" s="72" t="n"/>
    </row>
    <row r="279" ht="19.95" customFormat="1" customHeight="1" s="29">
      <c r="A279" s="32" t="n"/>
      <c r="B279" s="32" t="n"/>
      <c r="C279" s="73" t="n"/>
      <c r="D279" s="73" t="n"/>
      <c r="E279" s="72" t="n"/>
      <c r="F279" s="72" t="n"/>
      <c r="G279" s="72" t="n"/>
      <c r="H279" s="72" t="n"/>
      <c r="I279" s="72" t="n"/>
      <c r="J279" s="72" t="n"/>
      <c r="K279" s="72" t="n"/>
      <c r="L279" s="72" t="n"/>
      <c r="M279" s="72" t="n"/>
      <c r="N279" s="72" t="n"/>
      <c r="O279" s="72" t="n"/>
      <c r="P279" s="72" t="n"/>
      <c r="Q279" s="72" t="n"/>
      <c r="R279" s="72" t="n"/>
      <c r="S279" s="72" t="n"/>
      <c r="T279" s="72" t="n"/>
      <c r="U279" s="72" t="n"/>
      <c r="V279" s="72" t="n"/>
      <c r="W279" s="72" t="n"/>
      <c r="X279" s="72" t="n"/>
      <c r="Y279" s="72" t="n"/>
      <c r="Z279" s="72" t="n"/>
      <c r="AA279" s="72" t="n"/>
      <c r="AB279" s="72" t="n"/>
      <c r="AC279" s="72" t="n"/>
      <c r="AD279" s="72" t="n"/>
      <c r="AE279" s="72" t="n"/>
      <c r="AF279" s="72" t="n"/>
      <c r="AG279" s="72" t="n"/>
    </row>
    <row r="280" ht="19.95" customFormat="1" customHeight="1" s="29">
      <c r="A280" s="32" t="n"/>
      <c r="B280" s="32" t="n"/>
      <c r="C280" s="73" t="n"/>
      <c r="D280" s="73" t="n"/>
      <c r="E280" s="72" t="n"/>
      <c r="F280" s="72" t="n"/>
      <c r="G280" s="72" t="n"/>
      <c r="H280" s="72" t="n"/>
      <c r="I280" s="72" t="n"/>
      <c r="J280" s="72" t="n"/>
      <c r="K280" s="72" t="n"/>
      <c r="L280" s="72" t="n"/>
      <c r="M280" s="72" t="n"/>
      <c r="N280" s="72" t="n"/>
      <c r="O280" s="72" t="n"/>
      <c r="P280" s="72" t="n"/>
      <c r="Q280" s="72" t="n"/>
      <c r="R280" s="72" t="n"/>
      <c r="S280" s="72" t="n"/>
      <c r="T280" s="72" t="n"/>
      <c r="U280" s="72" t="n"/>
      <c r="V280" s="72" t="n"/>
      <c r="W280" s="72" t="n"/>
      <c r="X280" s="72" t="n"/>
      <c r="Y280" s="72" t="n"/>
      <c r="Z280" s="72" t="n"/>
      <c r="AA280" s="72" t="n"/>
      <c r="AB280" s="72" t="n"/>
      <c r="AC280" s="72" t="n"/>
      <c r="AD280" s="72" t="n"/>
      <c r="AE280" s="72" t="n"/>
      <c r="AF280" s="72" t="n"/>
      <c r="AG280" s="72" t="n"/>
    </row>
    <row r="281" ht="19.95" customFormat="1" customHeight="1" s="29">
      <c r="A281" s="32" t="n"/>
      <c r="B281" s="32" t="n"/>
      <c r="C281" s="73" t="n"/>
      <c r="D281" s="73" t="n"/>
      <c r="E281" s="72" t="n"/>
      <c r="F281" s="72" t="n"/>
      <c r="G281" s="72" t="n"/>
      <c r="H281" s="72" t="n"/>
      <c r="I281" s="72" t="n"/>
      <c r="J281" s="72" t="n"/>
      <c r="K281" s="72" t="n"/>
      <c r="L281" s="72" t="n"/>
      <c r="M281" s="72" t="n"/>
      <c r="N281" s="72" t="n"/>
      <c r="O281" s="72" t="n"/>
      <c r="P281" s="72" t="n"/>
      <c r="Q281" s="72" t="n"/>
      <c r="R281" s="72" t="n"/>
      <c r="S281" s="72" t="n"/>
      <c r="T281" s="72" t="n"/>
      <c r="U281" s="72" t="n"/>
      <c r="V281" s="72" t="n"/>
      <c r="W281" s="72" t="n"/>
      <c r="X281" s="72" t="n"/>
      <c r="Y281" s="72" t="n"/>
      <c r="Z281" s="72" t="n"/>
      <c r="AA281" s="72" t="n"/>
      <c r="AB281" s="72" t="n"/>
      <c r="AC281" s="72" t="n"/>
      <c r="AD281" s="72" t="n"/>
      <c r="AE281" s="72" t="n"/>
      <c r="AF281" s="72" t="n"/>
      <c r="AG281" s="72" t="n"/>
    </row>
    <row r="282" ht="19.95" customFormat="1" customHeight="1" s="29">
      <c r="A282" s="32" t="n"/>
      <c r="B282" s="32" t="n"/>
      <c r="C282" s="73" t="n"/>
      <c r="D282" s="73" t="n"/>
      <c r="E282" s="72" t="n"/>
      <c r="F282" s="72" t="n"/>
      <c r="G282" s="72" t="n"/>
      <c r="H282" s="72" t="n"/>
      <c r="I282" s="72" t="n"/>
      <c r="J282" s="72" t="n"/>
      <c r="K282" s="72" t="n"/>
      <c r="L282" s="72" t="n"/>
      <c r="M282" s="72" t="n"/>
      <c r="N282" s="72" t="n"/>
      <c r="O282" s="72" t="n"/>
      <c r="P282" s="72" t="n"/>
      <c r="Q282" s="72" t="n"/>
      <c r="R282" s="72" t="n"/>
      <c r="S282" s="72" t="n"/>
      <c r="T282" s="72" t="n"/>
      <c r="U282" s="72" t="n"/>
      <c r="V282" s="72" t="n"/>
      <c r="W282" s="72" t="n"/>
      <c r="X282" s="72" t="n"/>
      <c r="Y282" s="72" t="n"/>
      <c r="Z282" s="72" t="n"/>
      <c r="AA282" s="72" t="n"/>
      <c r="AB282" s="72" t="n"/>
      <c r="AC282" s="72" t="n"/>
      <c r="AD282" s="72" t="n"/>
      <c r="AE282" s="72" t="n"/>
      <c r="AF282" s="72" t="n"/>
      <c r="AG282" s="72" t="n"/>
    </row>
    <row r="283" ht="19.95" customFormat="1" customHeight="1" s="29">
      <c r="A283" s="32" t="n"/>
      <c r="B283" s="32" t="n"/>
      <c r="C283" s="73" t="n"/>
      <c r="D283" s="73" t="n"/>
      <c r="E283" s="72" t="n"/>
      <c r="F283" s="72" t="n"/>
      <c r="G283" s="72" t="n"/>
      <c r="H283" s="72" t="n"/>
      <c r="I283" s="72" t="n"/>
      <c r="J283" s="72" t="n"/>
      <c r="K283" s="72" t="n"/>
      <c r="L283" s="72" t="n"/>
      <c r="M283" s="72" t="n"/>
      <c r="N283" s="72" t="n"/>
      <c r="O283" s="72" t="n"/>
      <c r="P283" s="72" t="n"/>
      <c r="Q283" s="72" t="n"/>
      <c r="R283" s="72" t="n"/>
      <c r="S283" s="72" t="n"/>
      <c r="T283" s="72" t="n"/>
      <c r="U283" s="72" t="n"/>
      <c r="V283" s="72" t="n"/>
      <c r="W283" s="72" t="n"/>
      <c r="X283" s="72" t="n"/>
      <c r="Y283" s="72" t="n"/>
      <c r="Z283" s="72" t="n"/>
      <c r="AA283" s="72" t="n"/>
      <c r="AB283" s="72" t="n"/>
      <c r="AC283" s="72" t="n"/>
      <c r="AD283" s="72" t="n"/>
      <c r="AE283" s="72" t="n"/>
      <c r="AF283" s="72" t="n"/>
      <c r="AG283" s="72" t="n"/>
    </row>
    <row r="284" ht="19.95" customFormat="1" customHeight="1" s="29">
      <c r="A284" s="32" t="n"/>
      <c r="B284" s="32" t="n"/>
      <c r="C284" s="73" t="n"/>
      <c r="D284" s="73" t="n"/>
      <c r="E284" s="72" t="n"/>
      <c r="F284" s="72" t="n"/>
      <c r="G284" s="72" t="n"/>
      <c r="H284" s="72" t="n"/>
      <c r="I284" s="72" t="n"/>
      <c r="J284" s="72" t="n"/>
      <c r="K284" s="72" t="n"/>
      <c r="L284" s="72" t="n"/>
      <c r="M284" s="72" t="n"/>
      <c r="N284" s="72" t="n"/>
      <c r="O284" s="72" t="n"/>
      <c r="P284" s="72" t="n"/>
      <c r="Q284" s="72" t="n"/>
      <c r="R284" s="72" t="n"/>
      <c r="S284" s="72" t="n"/>
      <c r="T284" s="72" t="n"/>
      <c r="U284" s="72" t="n"/>
      <c r="V284" s="72" t="n"/>
      <c r="W284" s="72" t="n"/>
      <c r="X284" s="72" t="n"/>
      <c r="Y284" s="72" t="n"/>
      <c r="Z284" s="72" t="n"/>
      <c r="AA284" s="72" t="n"/>
      <c r="AB284" s="72" t="n"/>
      <c r="AC284" s="72" t="n"/>
      <c r="AD284" s="72" t="n"/>
      <c r="AE284" s="72" t="n"/>
      <c r="AF284" s="72" t="n"/>
      <c r="AG284" s="72" t="n"/>
    </row>
    <row r="285" ht="19.95" customFormat="1" customHeight="1" s="29">
      <c r="A285" s="32" t="n"/>
      <c r="B285" s="32" t="n"/>
      <c r="C285" s="73" t="n"/>
      <c r="D285" s="73" t="n"/>
      <c r="E285" s="72" t="n"/>
      <c r="F285" s="72" t="n"/>
      <c r="G285" s="72" t="n"/>
      <c r="H285" s="72" t="n"/>
      <c r="I285" s="72" t="n"/>
      <c r="J285" s="72" t="n"/>
      <c r="K285" s="72" t="n"/>
      <c r="L285" s="72" t="n"/>
      <c r="M285" s="72" t="n"/>
      <c r="N285" s="72" t="n"/>
      <c r="O285" s="72" t="n"/>
      <c r="P285" s="72" t="n"/>
      <c r="Q285" s="72" t="n"/>
      <c r="R285" s="72" t="n"/>
      <c r="S285" s="72" t="n"/>
      <c r="T285" s="72" t="n"/>
      <c r="U285" s="72" t="n"/>
      <c r="V285" s="72" t="n"/>
      <c r="W285" s="72" t="n"/>
      <c r="X285" s="72" t="n"/>
      <c r="Y285" s="72" t="n"/>
      <c r="Z285" s="72" t="n"/>
      <c r="AA285" s="72" t="n"/>
      <c r="AB285" s="72" t="n"/>
      <c r="AC285" s="72" t="n"/>
      <c r="AD285" s="72" t="n"/>
      <c r="AE285" s="72" t="n"/>
      <c r="AF285" s="72" t="n"/>
      <c r="AG285" s="72" t="n"/>
    </row>
    <row r="286" ht="19.95" customFormat="1" customHeight="1" s="29">
      <c r="A286" s="32" t="n"/>
      <c r="B286" s="32" t="n"/>
      <c r="C286" s="73" t="n"/>
      <c r="D286" s="73" t="n"/>
      <c r="E286" s="72" t="n"/>
      <c r="F286" s="72" t="n"/>
      <c r="G286" s="72" t="n"/>
      <c r="H286" s="72" t="n"/>
      <c r="I286" s="72" t="n"/>
      <c r="J286" s="72" t="n"/>
      <c r="K286" s="72" t="n"/>
      <c r="L286" s="72" t="n"/>
      <c r="M286" s="72" t="n"/>
      <c r="N286" s="72" t="n"/>
      <c r="O286" s="72" t="n"/>
      <c r="P286" s="72" t="n"/>
      <c r="Q286" s="72" t="n"/>
      <c r="R286" s="72" t="n"/>
      <c r="S286" s="72" t="n"/>
      <c r="T286" s="72" t="n"/>
      <c r="U286" s="72" t="n"/>
      <c r="V286" s="72" t="n"/>
      <c r="W286" s="72" t="n"/>
      <c r="X286" s="72" t="n"/>
      <c r="Y286" s="72" t="n"/>
      <c r="Z286" s="72" t="n"/>
      <c r="AA286" s="72" t="n"/>
      <c r="AB286" s="72" t="n"/>
      <c r="AC286" s="72" t="n"/>
      <c r="AD286" s="72" t="n"/>
      <c r="AE286" s="72" t="n"/>
      <c r="AF286" s="72" t="n"/>
      <c r="AG286" s="72" t="n"/>
    </row>
    <row r="287" ht="19.95" customFormat="1" customHeight="1" s="29">
      <c r="A287" s="32" t="n"/>
      <c r="B287" s="32" t="n"/>
      <c r="C287" s="73" t="n"/>
      <c r="D287" s="73" t="n"/>
      <c r="E287" s="72" t="n"/>
      <c r="F287" s="72" t="n"/>
      <c r="G287" s="72" t="n"/>
      <c r="H287" s="72" t="n"/>
      <c r="I287" s="72" t="n"/>
      <c r="J287" s="72" t="n"/>
      <c r="K287" s="72" t="n"/>
      <c r="L287" s="72" t="n"/>
      <c r="M287" s="72" t="n"/>
      <c r="N287" s="72" t="n"/>
      <c r="O287" s="72" t="n"/>
      <c r="P287" s="72" t="n"/>
      <c r="Q287" s="72" t="n"/>
      <c r="R287" s="72" t="n"/>
      <c r="S287" s="72" t="n"/>
      <c r="T287" s="72" t="n"/>
      <c r="U287" s="72" t="n"/>
      <c r="V287" s="72" t="n"/>
      <c r="W287" s="72" t="n"/>
      <c r="X287" s="72" t="n"/>
      <c r="Y287" s="72" t="n"/>
      <c r="Z287" s="72" t="n"/>
      <c r="AA287" s="72" t="n"/>
      <c r="AB287" s="72" t="n"/>
      <c r="AC287" s="72" t="n"/>
      <c r="AD287" s="72" t="n"/>
      <c r="AE287" s="72" t="n"/>
      <c r="AF287" s="72" t="n"/>
      <c r="AG287" s="72" t="n"/>
    </row>
    <row r="288" ht="19.95" customFormat="1" customHeight="1" s="29">
      <c r="A288" s="32" t="n"/>
      <c r="B288" s="32" t="n"/>
      <c r="C288" s="73" t="n"/>
      <c r="D288" s="73" t="n"/>
      <c r="E288" s="72" t="n"/>
      <c r="F288" s="72" t="n"/>
      <c r="G288" s="72" t="n"/>
      <c r="H288" s="72" t="n"/>
      <c r="I288" s="72" t="n"/>
      <c r="J288" s="72" t="n"/>
      <c r="K288" s="72" t="n"/>
      <c r="L288" s="72" t="n"/>
      <c r="M288" s="72" t="n"/>
      <c r="N288" s="72" t="n"/>
      <c r="O288" s="72" t="n"/>
      <c r="P288" s="72" t="n"/>
      <c r="Q288" s="72" t="n"/>
      <c r="R288" s="72" t="n"/>
      <c r="S288" s="72" t="n"/>
      <c r="T288" s="72" t="n"/>
      <c r="U288" s="72" t="n"/>
      <c r="V288" s="72" t="n"/>
      <c r="W288" s="72" t="n"/>
      <c r="X288" s="72" t="n"/>
      <c r="Y288" s="72" t="n"/>
      <c r="Z288" s="72" t="n"/>
      <c r="AA288" s="72" t="n"/>
      <c r="AB288" s="72" t="n"/>
      <c r="AC288" s="72" t="n"/>
      <c r="AD288" s="72" t="n"/>
      <c r="AE288" s="72" t="n"/>
      <c r="AF288" s="72" t="n"/>
      <c r="AG288" s="72" t="n"/>
    </row>
    <row r="289" ht="19.95" customFormat="1" customHeight="1" s="29">
      <c r="A289" s="32" t="n"/>
      <c r="B289" s="32" t="n"/>
      <c r="C289" s="73" t="n"/>
      <c r="D289" s="73" t="n"/>
      <c r="E289" s="72" t="n"/>
      <c r="F289" s="72" t="n"/>
      <c r="G289" s="72" t="n"/>
      <c r="H289" s="72" t="n"/>
      <c r="I289" s="72" t="n"/>
      <c r="J289" s="72" t="n"/>
      <c r="K289" s="72" t="n"/>
      <c r="L289" s="72" t="n"/>
      <c r="M289" s="72" t="n"/>
      <c r="N289" s="72" t="n"/>
      <c r="O289" s="72" t="n"/>
      <c r="P289" s="72" t="n"/>
      <c r="Q289" s="72" t="n"/>
      <c r="R289" s="72" t="n"/>
      <c r="S289" s="72" t="n"/>
      <c r="T289" s="72" t="n"/>
      <c r="U289" s="72" t="n"/>
      <c r="V289" s="72" t="n"/>
      <c r="W289" s="72" t="n"/>
      <c r="X289" s="72" t="n"/>
      <c r="Y289" s="72" t="n"/>
      <c r="Z289" s="72" t="n"/>
      <c r="AA289" s="72" t="n"/>
      <c r="AB289" s="72" t="n"/>
      <c r="AC289" s="72" t="n"/>
      <c r="AD289" s="72" t="n"/>
      <c r="AE289" s="72" t="n"/>
      <c r="AF289" s="72" t="n"/>
      <c r="AG289" s="72" t="n"/>
    </row>
    <row r="290" ht="19.95" customFormat="1" customHeight="1" s="29">
      <c r="A290" s="32" t="n"/>
      <c r="B290" s="32" t="n"/>
      <c r="C290" s="73" t="n"/>
      <c r="D290" s="73" t="n"/>
      <c r="E290" s="72" t="n"/>
      <c r="F290" s="72" t="n"/>
      <c r="G290" s="72" t="n"/>
      <c r="H290" s="72" t="n"/>
      <c r="I290" s="72" t="n"/>
      <c r="J290" s="72" t="n"/>
      <c r="K290" s="72" t="n"/>
      <c r="L290" s="72" t="n"/>
      <c r="M290" s="72" t="n"/>
      <c r="N290" s="72" t="n"/>
      <c r="O290" s="72" t="n"/>
      <c r="P290" s="72" t="n"/>
      <c r="Q290" s="72" t="n"/>
      <c r="R290" s="72" t="n"/>
      <c r="S290" s="72" t="n"/>
      <c r="T290" s="72" t="n"/>
      <c r="U290" s="72" t="n"/>
      <c r="V290" s="72" t="n"/>
      <c r="W290" s="72" t="n"/>
      <c r="X290" s="72" t="n"/>
      <c r="Y290" s="72" t="n"/>
      <c r="Z290" s="72" t="n"/>
      <c r="AA290" s="72" t="n"/>
      <c r="AB290" s="72" t="n"/>
      <c r="AC290" s="72" t="n"/>
      <c r="AD290" s="72" t="n"/>
      <c r="AE290" s="72" t="n"/>
      <c r="AF290" s="72" t="n"/>
      <c r="AG290" s="72" t="n"/>
    </row>
    <row r="291" ht="19.95" customFormat="1" customHeight="1" s="29">
      <c r="A291" s="32" t="n"/>
      <c r="B291" s="32" t="n"/>
      <c r="C291" s="73" t="n"/>
      <c r="D291" s="73" t="n"/>
      <c r="E291" s="72" t="n"/>
      <c r="F291" s="72" t="n"/>
      <c r="G291" s="72" t="n"/>
      <c r="H291" s="72" t="n"/>
      <c r="I291" s="72" t="n"/>
      <c r="J291" s="72" t="n"/>
      <c r="K291" s="72" t="n"/>
      <c r="L291" s="72" t="n"/>
      <c r="M291" s="72" t="n"/>
      <c r="N291" s="72" t="n"/>
      <c r="O291" s="72" t="n"/>
      <c r="P291" s="72" t="n"/>
      <c r="Q291" s="72" t="n"/>
      <c r="R291" s="72" t="n"/>
      <c r="S291" s="72" t="n"/>
      <c r="T291" s="72" t="n"/>
      <c r="U291" s="72" t="n"/>
      <c r="V291" s="72" t="n"/>
      <c r="W291" s="72" t="n"/>
      <c r="X291" s="72" t="n"/>
      <c r="Y291" s="72" t="n"/>
      <c r="Z291" s="72" t="n"/>
      <c r="AA291" s="72" t="n"/>
      <c r="AB291" s="72" t="n"/>
      <c r="AC291" s="72" t="n"/>
      <c r="AD291" s="72" t="n"/>
      <c r="AE291" s="72" t="n"/>
      <c r="AF291" s="72" t="n"/>
      <c r="AG291" s="72" t="n"/>
    </row>
    <row r="292" ht="19.95" customFormat="1" customHeight="1" s="29">
      <c r="A292" s="32" t="n"/>
      <c r="B292" s="32" t="n"/>
      <c r="C292" s="73" t="n"/>
      <c r="D292" s="73" t="n"/>
      <c r="E292" s="72" t="n"/>
      <c r="F292" s="72" t="n"/>
      <c r="G292" s="72" t="n"/>
      <c r="H292" s="72" t="n"/>
      <c r="I292" s="72" t="n"/>
      <c r="J292" s="72" t="n"/>
      <c r="K292" s="72" t="n"/>
      <c r="L292" s="72" t="n"/>
      <c r="M292" s="72" t="n"/>
      <c r="N292" s="72" t="n"/>
      <c r="O292" s="72" t="n"/>
      <c r="P292" s="72" t="n"/>
      <c r="Q292" s="72" t="n"/>
      <c r="R292" s="72" t="n"/>
      <c r="S292" s="72" t="n"/>
      <c r="T292" s="72" t="n"/>
      <c r="U292" s="72" t="n"/>
      <c r="V292" s="72" t="n"/>
      <c r="W292" s="72" t="n"/>
      <c r="X292" s="72" t="n"/>
      <c r="Y292" s="72" t="n"/>
      <c r="Z292" s="72" t="n"/>
      <c r="AA292" s="72" t="n"/>
      <c r="AB292" s="72" t="n"/>
      <c r="AC292" s="72" t="n"/>
      <c r="AD292" s="72" t="n"/>
      <c r="AE292" s="72" t="n"/>
      <c r="AF292" s="72" t="n"/>
      <c r="AG292" s="72" t="n"/>
    </row>
    <row r="293" ht="19.95" customFormat="1" customHeight="1" s="29">
      <c r="A293" s="32" t="n"/>
      <c r="B293" s="32" t="n"/>
      <c r="C293" s="73" t="n"/>
      <c r="D293" s="73" t="n"/>
      <c r="E293" s="72" t="n"/>
      <c r="F293" s="72" t="n"/>
      <c r="G293" s="72" t="n"/>
      <c r="H293" s="72" t="n"/>
      <c r="I293" s="72" t="n"/>
      <c r="J293" s="72" t="n"/>
      <c r="K293" s="72" t="n"/>
      <c r="L293" s="72" t="n"/>
      <c r="M293" s="72" t="n"/>
      <c r="N293" s="72" t="n"/>
      <c r="O293" s="72" t="n"/>
      <c r="P293" s="72" t="n"/>
      <c r="Q293" s="72" t="n"/>
      <c r="R293" s="72" t="n"/>
      <c r="S293" s="72" t="n"/>
      <c r="T293" s="72" t="n"/>
      <c r="U293" s="72" t="n"/>
      <c r="V293" s="72" t="n"/>
      <c r="W293" s="72" t="n"/>
      <c r="X293" s="72" t="n"/>
      <c r="Y293" s="72" t="n"/>
      <c r="Z293" s="72" t="n"/>
      <c r="AA293" s="72" t="n"/>
      <c r="AB293" s="72" t="n"/>
      <c r="AC293" s="72" t="n"/>
      <c r="AD293" s="72" t="n"/>
      <c r="AE293" s="72" t="n"/>
      <c r="AF293" s="72" t="n"/>
      <c r="AG293" s="72" t="n"/>
    </row>
    <row r="294" ht="19.95" customFormat="1" customHeight="1" s="29">
      <c r="A294" s="32" t="n"/>
      <c r="B294" s="32" t="n"/>
      <c r="C294" s="73" t="n"/>
      <c r="D294" s="73" t="n"/>
      <c r="E294" s="72" t="n"/>
      <c r="F294" s="72" t="n"/>
      <c r="G294" s="72" t="n"/>
      <c r="H294" s="72" t="n"/>
      <c r="I294" s="72" t="n"/>
      <c r="J294" s="72" t="n"/>
      <c r="K294" s="72" t="n"/>
      <c r="L294" s="72" t="n"/>
      <c r="M294" s="72" t="n"/>
      <c r="N294" s="72" t="n"/>
      <c r="O294" s="72" t="n"/>
      <c r="P294" s="72" t="n"/>
      <c r="Q294" s="72" t="n"/>
      <c r="R294" s="72" t="n"/>
      <c r="S294" s="72" t="n"/>
      <c r="T294" s="72" t="n"/>
      <c r="U294" s="72" t="n"/>
      <c r="V294" s="72" t="n"/>
      <c r="W294" s="72" t="n"/>
      <c r="X294" s="72" t="n"/>
      <c r="Y294" s="72" t="n"/>
      <c r="Z294" s="72" t="n"/>
      <c r="AA294" s="72" t="n"/>
      <c r="AB294" s="72" t="n"/>
      <c r="AC294" s="72" t="n"/>
      <c r="AD294" s="72" t="n"/>
      <c r="AE294" s="72" t="n"/>
      <c r="AF294" s="72" t="n"/>
      <c r="AG294" s="72" t="n"/>
    </row>
    <row r="295" ht="19.95" customFormat="1" customHeight="1" s="29">
      <c r="A295" s="32" t="n"/>
      <c r="B295" s="32" t="n"/>
      <c r="C295" s="73" t="n"/>
      <c r="D295" s="73" t="n"/>
      <c r="E295" s="72" t="n"/>
      <c r="F295" s="72" t="n"/>
      <c r="G295" s="72" t="n"/>
      <c r="H295" s="72" t="n"/>
      <c r="I295" s="72" t="n"/>
      <c r="J295" s="72" t="n"/>
      <c r="K295" s="72" t="n"/>
      <c r="L295" s="72" t="n"/>
      <c r="M295" s="72" t="n"/>
      <c r="N295" s="72" t="n"/>
      <c r="O295" s="72" t="n"/>
      <c r="P295" s="72" t="n"/>
      <c r="Q295" s="72" t="n"/>
      <c r="R295" s="72" t="n"/>
      <c r="S295" s="72" t="n"/>
      <c r="T295" s="72" t="n"/>
      <c r="U295" s="72" t="n"/>
      <c r="V295" s="72" t="n"/>
      <c r="W295" s="72" t="n"/>
      <c r="X295" s="72" t="n"/>
      <c r="Y295" s="72" t="n"/>
      <c r="Z295" s="72" t="n"/>
      <c r="AA295" s="72" t="n"/>
      <c r="AB295" s="72" t="n"/>
      <c r="AC295" s="72" t="n"/>
      <c r="AD295" s="72" t="n"/>
      <c r="AE295" s="72" t="n"/>
      <c r="AF295" s="72" t="n"/>
      <c r="AG295" s="72" t="n"/>
    </row>
    <row r="296" ht="19.95" customFormat="1" customHeight="1" s="29">
      <c r="A296" s="32" t="n"/>
      <c r="B296" s="32" t="n"/>
      <c r="C296" s="73" t="n"/>
      <c r="D296" s="73" t="n"/>
      <c r="E296" s="72" t="n"/>
      <c r="F296" s="72" t="n"/>
      <c r="G296" s="72" t="n"/>
      <c r="H296" s="72" t="n"/>
      <c r="I296" s="72" t="n"/>
      <c r="J296" s="72" t="n"/>
      <c r="K296" s="72" t="n"/>
      <c r="L296" s="72" t="n"/>
      <c r="M296" s="72" t="n"/>
      <c r="N296" s="72" t="n"/>
      <c r="O296" s="72" t="n"/>
      <c r="P296" s="72" t="n"/>
      <c r="Q296" s="72" t="n"/>
      <c r="R296" s="72" t="n"/>
      <c r="S296" s="72" t="n"/>
      <c r="T296" s="72" t="n"/>
      <c r="U296" s="72" t="n"/>
      <c r="V296" s="72" t="n"/>
      <c r="W296" s="72" t="n"/>
      <c r="X296" s="72" t="n"/>
      <c r="Y296" s="72" t="n"/>
      <c r="Z296" s="72" t="n"/>
      <c r="AA296" s="72" t="n"/>
      <c r="AB296" s="72" t="n"/>
      <c r="AC296" s="72" t="n"/>
      <c r="AD296" s="72" t="n"/>
      <c r="AE296" s="72" t="n"/>
      <c r="AF296" s="72" t="n"/>
      <c r="AG296" s="72" t="n"/>
    </row>
    <row r="297" ht="19.95" customFormat="1" customHeight="1" s="29">
      <c r="A297" s="32" t="n"/>
      <c r="B297" s="32" t="n"/>
      <c r="C297" s="73" t="n"/>
      <c r="D297" s="73" t="n"/>
      <c r="E297" s="72" t="n"/>
      <c r="F297" s="72" t="n"/>
      <c r="G297" s="72" t="n"/>
      <c r="H297" s="72" t="n"/>
      <c r="I297" s="72" t="n"/>
      <c r="J297" s="72" t="n"/>
      <c r="K297" s="72" t="n"/>
      <c r="L297" s="72" t="n"/>
      <c r="M297" s="72" t="n"/>
      <c r="N297" s="72" t="n"/>
      <c r="O297" s="72" t="n"/>
      <c r="P297" s="72" t="n"/>
      <c r="Q297" s="72" t="n"/>
      <c r="R297" s="72" t="n"/>
      <c r="S297" s="72" t="n"/>
      <c r="T297" s="72" t="n"/>
      <c r="U297" s="72" t="n"/>
      <c r="V297" s="72" t="n"/>
      <c r="W297" s="72" t="n"/>
      <c r="X297" s="72" t="n"/>
      <c r="Y297" s="72" t="n"/>
      <c r="Z297" s="72" t="n"/>
      <c r="AA297" s="72" t="n"/>
      <c r="AB297" s="72" t="n"/>
      <c r="AC297" s="72" t="n"/>
      <c r="AD297" s="72" t="n"/>
      <c r="AE297" s="72" t="n"/>
      <c r="AF297" s="72" t="n"/>
      <c r="AG297" s="72" t="n"/>
    </row>
    <row r="298" ht="19.95" customFormat="1" customHeight="1" s="29">
      <c r="A298" s="32" t="n"/>
      <c r="B298" s="32" t="n"/>
      <c r="C298" s="73" t="n"/>
      <c r="D298" s="73" t="n"/>
      <c r="E298" s="72" t="n"/>
      <c r="F298" s="72" t="n"/>
      <c r="G298" s="72" t="n"/>
      <c r="H298" s="72" t="n"/>
      <c r="I298" s="72" t="n"/>
      <c r="J298" s="72" t="n"/>
      <c r="K298" s="72" t="n"/>
      <c r="L298" s="72" t="n"/>
      <c r="M298" s="72" t="n"/>
      <c r="N298" s="72" t="n"/>
      <c r="O298" s="72" t="n"/>
      <c r="P298" s="72" t="n"/>
      <c r="Q298" s="72" t="n"/>
      <c r="R298" s="72" t="n"/>
      <c r="S298" s="72" t="n"/>
      <c r="T298" s="72" t="n"/>
      <c r="U298" s="72" t="n"/>
      <c r="V298" s="72" t="n"/>
      <c r="W298" s="72" t="n"/>
      <c r="X298" s="72" t="n"/>
      <c r="Y298" s="72" t="n"/>
      <c r="Z298" s="72" t="n"/>
      <c r="AA298" s="72" t="n"/>
      <c r="AB298" s="72" t="n"/>
      <c r="AC298" s="72" t="n"/>
      <c r="AD298" s="72" t="n"/>
      <c r="AE298" s="72" t="n"/>
      <c r="AF298" s="72" t="n"/>
      <c r="AG298" s="72" t="n"/>
    </row>
    <row r="299" ht="19.95" customFormat="1" customHeight="1" s="29">
      <c r="A299" s="32" t="n"/>
      <c r="B299" s="32" t="n"/>
      <c r="C299" s="73" t="n"/>
      <c r="D299" s="73" t="n"/>
      <c r="E299" s="72" t="n"/>
      <c r="F299" s="72" t="n"/>
      <c r="G299" s="72" t="n"/>
      <c r="H299" s="72" t="n"/>
      <c r="I299" s="72" t="n"/>
      <c r="J299" s="72" t="n"/>
      <c r="K299" s="72" t="n"/>
      <c r="L299" s="72" t="n"/>
      <c r="M299" s="72" t="n"/>
      <c r="N299" s="72" t="n"/>
      <c r="O299" s="72" t="n"/>
      <c r="P299" s="72" t="n"/>
      <c r="Q299" s="72" t="n"/>
      <c r="R299" s="72" t="n"/>
      <c r="S299" s="72" t="n"/>
      <c r="T299" s="72" t="n"/>
      <c r="U299" s="72" t="n"/>
      <c r="V299" s="72" t="n"/>
      <c r="W299" s="72" t="n"/>
      <c r="X299" s="72" t="n"/>
      <c r="Y299" s="72" t="n"/>
      <c r="Z299" s="72" t="n"/>
      <c r="AA299" s="72" t="n"/>
      <c r="AB299" s="72" t="n"/>
      <c r="AC299" s="72" t="n"/>
      <c r="AD299" s="72" t="n"/>
      <c r="AE299" s="72" t="n"/>
      <c r="AF299" s="72" t="n"/>
      <c r="AG299" s="72" t="n"/>
    </row>
    <row r="300" ht="19.95" customFormat="1" customHeight="1" s="29">
      <c r="A300" s="32" t="n"/>
      <c r="B300" s="32" t="n"/>
      <c r="C300" s="73" t="n"/>
      <c r="D300" s="73" t="n"/>
      <c r="E300" s="72" t="n"/>
      <c r="F300" s="72" t="n"/>
      <c r="G300" s="72" t="n"/>
      <c r="H300" s="72" t="n"/>
      <c r="I300" s="72" t="n"/>
      <c r="J300" s="72" t="n"/>
      <c r="K300" s="72" t="n"/>
      <c r="L300" s="72" t="n"/>
      <c r="M300" s="72" t="n"/>
      <c r="N300" s="72" t="n"/>
      <c r="O300" s="72" t="n"/>
      <c r="P300" s="72" t="n"/>
      <c r="Q300" s="72" t="n"/>
      <c r="R300" s="72" t="n"/>
      <c r="S300" s="72" t="n"/>
      <c r="T300" s="72" t="n"/>
      <c r="U300" s="72" t="n"/>
      <c r="V300" s="72" t="n"/>
      <c r="W300" s="72" t="n"/>
      <c r="X300" s="72" t="n"/>
      <c r="Y300" s="72" t="n"/>
      <c r="Z300" s="72" t="n"/>
      <c r="AA300" s="72" t="n"/>
      <c r="AB300" s="72" t="n"/>
      <c r="AC300" s="72" t="n"/>
      <c r="AD300" s="72" t="n"/>
      <c r="AE300" s="72" t="n"/>
      <c r="AF300" s="72" t="n"/>
      <c r="AG300" s="72" t="n"/>
    </row>
    <row r="301" ht="19.95" customFormat="1" customHeight="1" s="29">
      <c r="A301" s="32" t="n"/>
      <c r="B301" s="32" t="n"/>
      <c r="C301" s="73" t="n"/>
      <c r="D301" s="73" t="n"/>
      <c r="E301" s="72" t="n"/>
      <c r="F301" s="72" t="n"/>
      <c r="G301" s="72" t="n"/>
      <c r="H301" s="72" t="n"/>
      <c r="I301" s="72" t="n"/>
      <c r="J301" s="72" t="n"/>
      <c r="K301" s="72" t="n"/>
      <c r="L301" s="72" t="n"/>
      <c r="M301" s="72" t="n"/>
      <c r="N301" s="72" t="n"/>
      <c r="O301" s="72" t="n"/>
      <c r="P301" s="72" t="n"/>
      <c r="Q301" s="72" t="n"/>
      <c r="R301" s="72" t="n"/>
      <c r="S301" s="72" t="n"/>
      <c r="T301" s="72" t="n"/>
      <c r="U301" s="72" t="n"/>
      <c r="V301" s="72" t="n"/>
      <c r="W301" s="72" t="n"/>
      <c r="X301" s="72" t="n"/>
      <c r="Y301" s="72" t="n"/>
      <c r="Z301" s="72" t="n"/>
      <c r="AA301" s="72" t="n"/>
      <c r="AB301" s="72" t="n"/>
      <c r="AC301" s="72" t="n"/>
      <c r="AD301" s="72" t="n"/>
      <c r="AE301" s="72" t="n"/>
      <c r="AF301" s="72" t="n"/>
      <c r="AG301" s="72" t="n"/>
    </row>
    <row r="302" ht="19.95" customFormat="1" customHeight="1" s="29">
      <c r="A302" s="32" t="n"/>
      <c r="B302" s="32" t="n"/>
      <c r="C302" s="73" t="n"/>
      <c r="D302" s="73" t="n"/>
      <c r="E302" s="72" t="n"/>
      <c r="F302" s="72" t="n"/>
      <c r="G302" s="72" t="n"/>
      <c r="H302" s="72" t="n"/>
      <c r="I302" s="72" t="n"/>
      <c r="J302" s="72" t="n"/>
      <c r="K302" s="72" t="n"/>
      <c r="L302" s="72" t="n"/>
      <c r="M302" s="72" t="n"/>
      <c r="N302" s="72" t="n"/>
      <c r="O302" s="72" t="n"/>
      <c r="P302" s="72" t="n"/>
      <c r="Q302" s="72" t="n"/>
      <c r="R302" s="72" t="n"/>
      <c r="S302" s="72" t="n"/>
      <c r="T302" s="72" t="n"/>
      <c r="U302" s="72" t="n"/>
      <c r="V302" s="72" t="n"/>
      <c r="W302" s="72" t="n"/>
      <c r="X302" s="72" t="n"/>
      <c r="Y302" s="72" t="n"/>
      <c r="Z302" s="72" t="n"/>
      <c r="AA302" s="72" t="n"/>
      <c r="AB302" s="72" t="n"/>
      <c r="AC302" s="72" t="n"/>
      <c r="AD302" s="72" t="n"/>
      <c r="AE302" s="72" t="n"/>
      <c r="AF302" s="72" t="n"/>
      <c r="AG302" s="72" t="n"/>
    </row>
    <row r="303" ht="19.95" customFormat="1" customHeight="1" s="29">
      <c r="A303" s="32" t="n"/>
      <c r="B303" s="32" t="n"/>
      <c r="C303" s="73" t="n"/>
      <c r="D303" s="73" t="n"/>
      <c r="E303" s="72" t="n"/>
      <c r="F303" s="72" t="n"/>
      <c r="G303" s="72" t="n"/>
      <c r="H303" s="72" t="n"/>
      <c r="I303" s="72" t="n"/>
      <c r="J303" s="72" t="n"/>
      <c r="K303" s="72" t="n"/>
      <c r="L303" s="72" t="n"/>
      <c r="M303" s="72" t="n"/>
      <c r="N303" s="72" t="n"/>
      <c r="O303" s="72" t="n"/>
      <c r="P303" s="72" t="n"/>
      <c r="Q303" s="72" t="n"/>
      <c r="R303" s="72" t="n"/>
      <c r="S303" s="72" t="n"/>
      <c r="T303" s="72" t="n"/>
      <c r="U303" s="72" t="n"/>
      <c r="V303" s="72" t="n"/>
      <c r="W303" s="72" t="n"/>
      <c r="X303" s="72" t="n"/>
      <c r="Y303" s="72" t="n"/>
      <c r="Z303" s="72" t="n"/>
      <c r="AA303" s="72" t="n"/>
      <c r="AB303" s="72" t="n"/>
      <c r="AC303" s="72" t="n"/>
      <c r="AD303" s="72" t="n"/>
      <c r="AE303" s="72" t="n"/>
      <c r="AF303" s="72" t="n"/>
      <c r="AG303" s="72" t="n"/>
    </row>
    <row r="304" ht="19.95" customFormat="1" customHeight="1" s="29">
      <c r="A304" s="32" t="n"/>
      <c r="B304" s="32" t="n"/>
      <c r="C304" s="73" t="n"/>
      <c r="D304" s="73" t="n"/>
      <c r="E304" s="72" t="n"/>
      <c r="F304" s="72" t="n"/>
      <c r="G304" s="72" t="n"/>
      <c r="H304" s="72" t="n"/>
      <c r="I304" s="72" t="n"/>
      <c r="J304" s="72" t="n"/>
      <c r="K304" s="72" t="n"/>
      <c r="L304" s="72" t="n"/>
      <c r="M304" s="72" t="n"/>
      <c r="N304" s="72" t="n"/>
      <c r="O304" s="72" t="n"/>
      <c r="P304" s="72" t="n"/>
      <c r="Q304" s="72" t="n"/>
      <c r="R304" s="72" t="n"/>
      <c r="S304" s="72" t="n"/>
      <c r="T304" s="72" t="n"/>
      <c r="U304" s="72" t="n"/>
      <c r="V304" s="72" t="n"/>
      <c r="W304" s="72" t="n"/>
      <c r="X304" s="72" t="n"/>
      <c r="Y304" s="72" t="n"/>
      <c r="Z304" s="72" t="n"/>
      <c r="AA304" s="72" t="n"/>
      <c r="AB304" s="72" t="n"/>
      <c r="AC304" s="72" t="n"/>
      <c r="AD304" s="72" t="n"/>
      <c r="AE304" s="72" t="n"/>
      <c r="AF304" s="72" t="n"/>
      <c r="AG304" s="72" t="n"/>
    </row>
    <row r="305" ht="19.95" customFormat="1" customHeight="1" s="29">
      <c r="A305" s="32" t="n"/>
      <c r="B305" s="32" t="n"/>
      <c r="C305" s="73" t="n"/>
      <c r="D305" s="73" t="n"/>
      <c r="E305" s="72" t="n"/>
      <c r="F305" s="72" t="n"/>
      <c r="G305" s="72" t="n"/>
      <c r="H305" s="72" t="n"/>
      <c r="I305" s="72" t="n"/>
      <c r="J305" s="72" t="n"/>
      <c r="K305" s="72" t="n"/>
      <c r="L305" s="72" t="n"/>
      <c r="M305" s="72" t="n"/>
      <c r="N305" s="72" t="n"/>
      <c r="O305" s="72" t="n"/>
      <c r="P305" s="72" t="n"/>
      <c r="Q305" s="72" t="n"/>
      <c r="R305" s="72" t="n"/>
      <c r="S305" s="72" t="n"/>
      <c r="T305" s="72" t="n"/>
      <c r="U305" s="72" t="n"/>
      <c r="V305" s="72" t="n"/>
      <c r="W305" s="72" t="n"/>
      <c r="X305" s="72" t="n"/>
      <c r="Y305" s="72" t="n"/>
      <c r="Z305" s="72" t="n"/>
      <c r="AA305" s="72" t="n"/>
      <c r="AB305" s="72" t="n"/>
      <c r="AC305" s="72" t="n"/>
      <c r="AD305" s="72" t="n"/>
      <c r="AE305" s="72" t="n"/>
      <c r="AF305" s="72" t="n"/>
      <c r="AG305" s="72" t="n"/>
    </row>
    <row r="306" ht="19.95" customFormat="1" customHeight="1" s="29">
      <c r="A306" s="32" t="n"/>
      <c r="B306" s="32" t="n"/>
      <c r="C306" s="73" t="n"/>
      <c r="D306" s="73" t="n"/>
      <c r="E306" s="72" t="n"/>
      <c r="F306" s="72" t="n"/>
      <c r="G306" s="72" t="n"/>
      <c r="H306" s="72" t="n"/>
      <c r="I306" s="72" t="n"/>
      <c r="J306" s="72" t="n"/>
      <c r="K306" s="72" t="n"/>
      <c r="L306" s="72" t="n"/>
      <c r="M306" s="72" t="n"/>
      <c r="N306" s="72" t="n"/>
      <c r="O306" s="72" t="n"/>
      <c r="P306" s="72" t="n"/>
      <c r="Q306" s="72" t="n"/>
      <c r="R306" s="72" t="n"/>
      <c r="S306" s="72" t="n"/>
      <c r="T306" s="72" t="n"/>
      <c r="U306" s="72" t="n"/>
      <c r="V306" s="72" t="n"/>
      <c r="W306" s="72" t="n"/>
      <c r="X306" s="72" t="n"/>
      <c r="Y306" s="72" t="n"/>
      <c r="Z306" s="72" t="n"/>
      <c r="AA306" s="72" t="n"/>
      <c r="AB306" s="72" t="n"/>
      <c r="AC306" s="72" t="n"/>
      <c r="AD306" s="72" t="n"/>
      <c r="AE306" s="72" t="n"/>
      <c r="AF306" s="72" t="n"/>
      <c r="AG306" s="72" t="n"/>
    </row>
    <row r="307" ht="19.95" customFormat="1" customHeight="1" s="29">
      <c r="A307" s="32" t="n"/>
      <c r="B307" s="32" t="n"/>
      <c r="C307" s="73" t="n"/>
      <c r="D307" s="73" t="n"/>
      <c r="E307" s="72" t="n"/>
      <c r="F307" s="72" t="n"/>
      <c r="G307" s="72" t="n"/>
      <c r="H307" s="72" t="n"/>
      <c r="I307" s="72" t="n"/>
      <c r="J307" s="72" t="n"/>
      <c r="K307" s="72" t="n"/>
      <c r="L307" s="72" t="n"/>
      <c r="M307" s="72" t="n"/>
      <c r="N307" s="72" t="n"/>
      <c r="O307" s="72" t="n"/>
      <c r="P307" s="72" t="n"/>
      <c r="Q307" s="72" t="n"/>
      <c r="R307" s="72" t="n"/>
      <c r="S307" s="72" t="n"/>
      <c r="T307" s="72" t="n"/>
      <c r="U307" s="72" t="n"/>
      <c r="V307" s="72" t="n"/>
      <c r="W307" s="72" t="n"/>
      <c r="X307" s="72" t="n"/>
      <c r="Y307" s="72" t="n"/>
      <c r="Z307" s="72" t="n"/>
      <c r="AA307" s="72" t="n"/>
      <c r="AB307" s="72" t="n"/>
      <c r="AC307" s="72" t="n"/>
      <c r="AD307" s="72" t="n"/>
      <c r="AE307" s="72" t="n"/>
      <c r="AF307" s="72" t="n"/>
      <c r="AG307" s="72" t="n"/>
    </row>
    <row r="308" ht="19.95" customFormat="1" customHeight="1" s="29">
      <c r="A308" s="32" t="n"/>
      <c r="B308" s="32" t="n"/>
      <c r="C308" s="73" t="n"/>
      <c r="D308" s="73" t="n"/>
      <c r="E308" s="72" t="n"/>
      <c r="F308" s="72" t="n"/>
      <c r="G308" s="72" t="n"/>
      <c r="H308" s="72" t="n"/>
      <c r="I308" s="72" t="n"/>
      <c r="J308" s="72" t="n"/>
      <c r="K308" s="72" t="n"/>
      <c r="L308" s="72" t="n"/>
      <c r="M308" s="72" t="n"/>
      <c r="N308" s="72" t="n"/>
      <c r="O308" s="72" t="n"/>
      <c r="P308" s="72" t="n"/>
      <c r="Q308" s="72" t="n"/>
      <c r="R308" s="72" t="n"/>
      <c r="S308" s="72" t="n"/>
      <c r="T308" s="72" t="n"/>
      <c r="U308" s="72" t="n"/>
      <c r="V308" s="72" t="n"/>
      <c r="W308" s="72" t="n"/>
      <c r="X308" s="72" t="n"/>
      <c r="Y308" s="72" t="n"/>
      <c r="Z308" s="72" t="n"/>
      <c r="AA308" s="72" t="n"/>
      <c r="AB308" s="72" t="n"/>
      <c r="AC308" s="72" t="n"/>
      <c r="AD308" s="72" t="n"/>
      <c r="AE308" s="72" t="n"/>
      <c r="AF308" s="72" t="n"/>
      <c r="AG308" s="72" t="n"/>
    </row>
    <row r="309" ht="19.95" customFormat="1" customHeight="1" s="29">
      <c r="A309" s="32" t="n"/>
      <c r="B309" s="32" t="n"/>
      <c r="C309" s="73" t="n"/>
      <c r="D309" s="73" t="n"/>
      <c r="E309" s="72" t="n"/>
      <c r="F309" s="72" t="n"/>
      <c r="G309" s="72" t="n"/>
      <c r="H309" s="72" t="n"/>
      <c r="I309" s="72" t="n"/>
      <c r="J309" s="72" t="n"/>
      <c r="K309" s="72" t="n"/>
      <c r="L309" s="72" t="n"/>
      <c r="M309" s="72" t="n"/>
      <c r="N309" s="72" t="n"/>
      <c r="O309" s="72" t="n"/>
      <c r="P309" s="72" t="n"/>
      <c r="Q309" s="72" t="n"/>
      <c r="R309" s="72" t="n"/>
      <c r="S309" s="72" t="n"/>
      <c r="T309" s="72" t="n"/>
      <c r="U309" s="72" t="n"/>
      <c r="V309" s="72" t="n"/>
      <c r="W309" s="72" t="n"/>
      <c r="X309" s="72" t="n"/>
      <c r="Y309" s="72" t="n"/>
      <c r="Z309" s="72" t="n"/>
      <c r="AA309" s="72" t="n"/>
      <c r="AB309" s="72" t="n"/>
      <c r="AC309" s="72" t="n"/>
      <c r="AD309" s="72" t="n"/>
      <c r="AE309" s="72" t="n"/>
      <c r="AF309" s="72" t="n"/>
      <c r="AG309" s="72" t="n"/>
    </row>
    <row r="310" ht="19.95" customFormat="1" customHeight="1" s="29">
      <c r="A310" s="32" t="n"/>
      <c r="B310" s="32" t="n"/>
      <c r="C310" s="73" t="n"/>
      <c r="D310" s="73" t="n"/>
      <c r="E310" s="72" t="n"/>
      <c r="F310" s="72" t="n"/>
      <c r="G310" s="72" t="n"/>
      <c r="H310" s="72" t="n"/>
      <c r="I310" s="72" t="n"/>
      <c r="J310" s="72" t="n"/>
      <c r="K310" s="72" t="n"/>
      <c r="L310" s="72" t="n"/>
      <c r="M310" s="72" t="n"/>
      <c r="N310" s="72" t="n"/>
      <c r="O310" s="72" t="n"/>
      <c r="P310" s="72" t="n"/>
      <c r="Q310" s="72" t="n"/>
      <c r="R310" s="72" t="n"/>
      <c r="S310" s="72" t="n"/>
      <c r="T310" s="72" t="n"/>
      <c r="U310" s="72" t="n"/>
      <c r="V310" s="72" t="n"/>
      <c r="W310" s="72" t="n"/>
      <c r="X310" s="72" t="n"/>
      <c r="Y310" s="72" t="n"/>
      <c r="Z310" s="72" t="n"/>
      <c r="AA310" s="72" t="n"/>
      <c r="AB310" s="72" t="n"/>
      <c r="AC310" s="72" t="n"/>
      <c r="AD310" s="72" t="n"/>
      <c r="AE310" s="72" t="n"/>
      <c r="AF310" s="72" t="n"/>
      <c r="AG310" s="72" t="n"/>
    </row>
    <row r="311" ht="19.95" customFormat="1" customHeight="1" s="29">
      <c r="A311" s="32" t="n"/>
      <c r="B311" s="32" t="n"/>
      <c r="C311" s="73" t="n"/>
      <c r="D311" s="73" t="n"/>
      <c r="E311" s="72" t="n"/>
      <c r="F311" s="72" t="n"/>
      <c r="G311" s="72" t="n"/>
      <c r="H311" s="72" t="n"/>
      <c r="I311" s="72" t="n"/>
      <c r="J311" s="72" t="n"/>
      <c r="K311" s="72" t="n"/>
      <c r="L311" s="72" t="n"/>
      <c r="M311" s="72" t="n"/>
      <c r="N311" s="72" t="n"/>
      <c r="O311" s="72" t="n"/>
      <c r="P311" s="72" t="n"/>
      <c r="Q311" s="72" t="n"/>
      <c r="R311" s="72" t="n"/>
      <c r="S311" s="72" t="n"/>
      <c r="T311" s="72" t="n"/>
      <c r="U311" s="72" t="n"/>
      <c r="V311" s="72" t="n"/>
      <c r="W311" s="72" t="n"/>
      <c r="X311" s="72" t="n"/>
      <c r="Y311" s="72" t="n"/>
      <c r="Z311" s="72" t="n"/>
      <c r="AA311" s="72" t="n"/>
      <c r="AB311" s="72" t="n"/>
      <c r="AC311" s="72" t="n"/>
      <c r="AD311" s="72" t="n"/>
      <c r="AE311" s="72" t="n"/>
      <c r="AF311" s="72" t="n"/>
      <c r="AG311" s="72" t="n"/>
    </row>
    <row r="312" ht="19.95" customFormat="1" customHeight="1" s="29">
      <c r="A312" s="32" t="n"/>
      <c r="B312" s="32" t="n"/>
      <c r="C312" s="73" t="n"/>
      <c r="D312" s="73" t="n"/>
      <c r="E312" s="72" t="n"/>
      <c r="F312" s="72" t="n"/>
      <c r="G312" s="72" t="n"/>
      <c r="H312" s="72" t="n"/>
      <c r="I312" s="72" t="n"/>
      <c r="J312" s="72" t="n"/>
      <c r="K312" s="72" t="n"/>
      <c r="L312" s="72" t="n"/>
      <c r="M312" s="72" t="n"/>
      <c r="N312" s="72" t="n"/>
      <c r="O312" s="72" t="n"/>
      <c r="P312" s="72" t="n"/>
      <c r="Q312" s="72" t="n"/>
      <c r="R312" s="72" t="n"/>
      <c r="S312" s="72" t="n"/>
      <c r="T312" s="72" t="n"/>
      <c r="U312" s="72" t="n"/>
      <c r="V312" s="72" t="n"/>
      <c r="W312" s="72" t="n"/>
      <c r="X312" s="72" t="n"/>
      <c r="Y312" s="72" t="n"/>
      <c r="Z312" s="72" t="n"/>
      <c r="AA312" s="72" t="n"/>
      <c r="AB312" s="72" t="n"/>
      <c r="AC312" s="72" t="n"/>
      <c r="AD312" s="72" t="n"/>
      <c r="AE312" s="72" t="n"/>
      <c r="AF312" s="72" t="n"/>
      <c r="AG312" s="72" t="n"/>
    </row>
    <row r="313" ht="19.95" customFormat="1" customHeight="1" s="29">
      <c r="A313" s="32" t="n"/>
      <c r="B313" s="32" t="n"/>
      <c r="C313" s="73" t="n"/>
      <c r="D313" s="73" t="n"/>
      <c r="E313" s="72" t="n"/>
      <c r="F313" s="72" t="n"/>
      <c r="G313" s="72" t="n"/>
      <c r="H313" s="72" t="n"/>
      <c r="I313" s="72" t="n"/>
      <c r="J313" s="72" t="n"/>
      <c r="K313" s="72" t="n"/>
      <c r="L313" s="72" t="n"/>
      <c r="M313" s="72" t="n"/>
      <c r="N313" s="72" t="n"/>
      <c r="O313" s="72" t="n"/>
      <c r="P313" s="72" t="n"/>
      <c r="Q313" s="72" t="n"/>
      <c r="R313" s="72" t="n"/>
      <c r="S313" s="72" t="n"/>
      <c r="T313" s="72" t="n"/>
      <c r="U313" s="72" t="n"/>
      <c r="V313" s="72" t="n"/>
      <c r="W313" s="72" t="n"/>
      <c r="X313" s="72" t="n"/>
      <c r="Y313" s="72" t="n"/>
      <c r="Z313" s="72" t="n"/>
      <c r="AA313" s="72" t="n"/>
      <c r="AB313" s="72" t="n"/>
      <c r="AC313" s="72" t="n"/>
      <c r="AD313" s="72" t="n"/>
      <c r="AE313" s="72" t="n"/>
      <c r="AF313" s="72" t="n"/>
      <c r="AG313" s="72" t="n"/>
    </row>
    <row r="314" ht="19.95" customFormat="1" customHeight="1" s="29">
      <c r="A314" s="32" t="n"/>
      <c r="B314" s="32" t="n"/>
      <c r="C314" s="73" t="n"/>
      <c r="D314" s="73" t="n"/>
      <c r="E314" s="72" t="n"/>
      <c r="F314" s="72" t="n"/>
      <c r="G314" s="72" t="n"/>
      <c r="H314" s="72" t="n"/>
      <c r="I314" s="72" t="n"/>
      <c r="J314" s="72" t="n"/>
      <c r="K314" s="72" t="n"/>
      <c r="L314" s="72" t="n"/>
      <c r="M314" s="72" t="n"/>
      <c r="N314" s="72" t="n"/>
      <c r="O314" s="72" t="n"/>
      <c r="P314" s="72" t="n"/>
      <c r="Q314" s="72" t="n"/>
      <c r="R314" s="72" t="n"/>
      <c r="S314" s="72" t="n"/>
      <c r="T314" s="72" t="n"/>
      <c r="U314" s="72" t="n"/>
      <c r="V314" s="72" t="n"/>
      <c r="W314" s="72" t="n"/>
      <c r="X314" s="72" t="n"/>
      <c r="Y314" s="72" t="n"/>
      <c r="Z314" s="72" t="n"/>
      <c r="AA314" s="72" t="n"/>
      <c r="AB314" s="72" t="n"/>
      <c r="AC314" s="72" t="n"/>
      <c r="AD314" s="72" t="n"/>
      <c r="AE314" s="72" t="n"/>
      <c r="AF314" s="72" t="n"/>
      <c r="AG314" s="72" t="n"/>
    </row>
    <row r="315" ht="19.95" customFormat="1" customHeight="1" s="29">
      <c r="A315" s="32" t="n"/>
      <c r="B315" s="32" t="n"/>
      <c r="C315" s="73" t="n"/>
      <c r="D315" s="73" t="n"/>
      <c r="E315" s="72" t="n"/>
      <c r="F315" s="72" t="n"/>
      <c r="G315" s="72" t="n"/>
      <c r="H315" s="72" t="n"/>
      <c r="I315" s="72" t="n"/>
      <c r="J315" s="72" t="n"/>
      <c r="K315" s="72" t="n"/>
      <c r="L315" s="72" t="n"/>
      <c r="M315" s="72" t="n"/>
      <c r="N315" s="72" t="n"/>
      <c r="O315" s="72" t="n"/>
      <c r="P315" s="72" t="n"/>
      <c r="Q315" s="72" t="n"/>
      <c r="R315" s="72" t="n"/>
      <c r="S315" s="72" t="n"/>
      <c r="T315" s="72" t="n"/>
      <c r="U315" s="72" t="n"/>
      <c r="V315" s="72" t="n"/>
      <c r="W315" s="72" t="n"/>
      <c r="X315" s="72" t="n"/>
      <c r="Y315" s="72" t="n"/>
      <c r="Z315" s="72" t="n"/>
      <c r="AA315" s="72" t="n"/>
      <c r="AB315" s="72" t="n"/>
      <c r="AC315" s="72" t="n"/>
      <c r="AD315" s="72" t="n"/>
      <c r="AE315" s="72" t="n"/>
      <c r="AF315" s="72" t="n"/>
      <c r="AG315" s="72" t="n"/>
    </row>
    <row r="316" ht="19.95" customFormat="1" customHeight="1" s="29">
      <c r="A316" s="32" t="n"/>
      <c r="B316" s="32" t="n"/>
      <c r="C316" s="73" t="n"/>
      <c r="D316" s="73" t="n"/>
      <c r="E316" s="72" t="n"/>
      <c r="F316" s="72" t="n"/>
      <c r="G316" s="72" t="n"/>
      <c r="H316" s="72" t="n"/>
      <c r="I316" s="72" t="n"/>
      <c r="J316" s="72" t="n"/>
      <c r="K316" s="72" t="n"/>
      <c r="L316" s="72" t="n"/>
      <c r="M316" s="72" t="n"/>
      <c r="N316" s="72" t="n"/>
      <c r="O316" s="72" t="n"/>
      <c r="P316" s="72" t="n"/>
      <c r="Q316" s="72" t="n"/>
      <c r="R316" s="72" t="n"/>
      <c r="S316" s="72" t="n"/>
      <c r="T316" s="72" t="n"/>
      <c r="U316" s="72" t="n"/>
      <c r="V316" s="72" t="n"/>
      <c r="W316" s="72" t="n"/>
      <c r="X316" s="72" t="n"/>
      <c r="Y316" s="72" t="n"/>
      <c r="Z316" s="72" t="n"/>
      <c r="AA316" s="72" t="n"/>
      <c r="AB316" s="72" t="n"/>
      <c r="AC316" s="72" t="n"/>
      <c r="AD316" s="72" t="n"/>
      <c r="AE316" s="72" t="n"/>
      <c r="AF316" s="72" t="n"/>
      <c r="AG316" s="72" t="n"/>
    </row>
    <row r="317" ht="19.95" customFormat="1" customHeight="1" s="29">
      <c r="A317" s="32" t="n"/>
      <c r="B317" s="32" t="n"/>
      <c r="C317" s="73" t="n"/>
      <c r="D317" s="73" t="n"/>
      <c r="E317" s="72" t="n"/>
      <c r="F317" s="72" t="n"/>
      <c r="G317" s="72" t="n"/>
      <c r="H317" s="72" t="n"/>
      <c r="I317" s="72" t="n"/>
      <c r="J317" s="72" t="n"/>
      <c r="K317" s="72" t="n"/>
      <c r="L317" s="72" t="n"/>
      <c r="M317" s="72" t="n"/>
      <c r="N317" s="72" t="n"/>
      <c r="O317" s="72" t="n"/>
      <c r="P317" s="72" t="n"/>
      <c r="Q317" s="72" t="n"/>
      <c r="R317" s="72" t="n"/>
      <c r="S317" s="72" t="n"/>
      <c r="T317" s="72" t="n"/>
      <c r="U317" s="72" t="n"/>
      <c r="V317" s="72" t="n"/>
      <c r="W317" s="72" t="n"/>
      <c r="X317" s="72" t="n"/>
      <c r="Y317" s="72" t="n"/>
      <c r="Z317" s="72" t="n"/>
      <c r="AA317" s="72" t="n"/>
      <c r="AB317" s="72" t="n"/>
      <c r="AC317" s="72" t="n"/>
      <c r="AD317" s="72" t="n"/>
      <c r="AE317" s="72" t="n"/>
      <c r="AF317" s="72" t="n"/>
      <c r="AG317" s="72" t="n"/>
    </row>
    <row r="318" ht="19.95" customFormat="1" customHeight="1" s="29">
      <c r="A318" s="32" t="n"/>
      <c r="B318" s="32" t="n"/>
      <c r="C318" s="73" t="n"/>
      <c r="D318" s="73" t="n"/>
      <c r="E318" s="72" t="n"/>
      <c r="F318" s="72" t="n"/>
      <c r="G318" s="72" t="n"/>
      <c r="H318" s="72" t="n"/>
      <c r="I318" s="72" t="n"/>
      <c r="J318" s="72" t="n"/>
      <c r="K318" s="72" t="n"/>
      <c r="L318" s="72" t="n"/>
      <c r="M318" s="72" t="n"/>
      <c r="N318" s="72" t="n"/>
      <c r="O318" s="72" t="n"/>
      <c r="P318" s="72" t="n"/>
      <c r="Q318" s="72" t="n"/>
      <c r="R318" s="72" t="n"/>
      <c r="S318" s="72" t="n"/>
      <c r="T318" s="72" t="n"/>
      <c r="U318" s="72" t="n"/>
      <c r="V318" s="72" t="n"/>
      <c r="W318" s="72" t="n"/>
      <c r="X318" s="72" t="n"/>
      <c r="Y318" s="72" t="n"/>
      <c r="Z318" s="72" t="n"/>
      <c r="AA318" s="72" t="n"/>
      <c r="AB318" s="72" t="n"/>
      <c r="AC318" s="72" t="n"/>
      <c r="AD318" s="72" t="n"/>
      <c r="AE318" s="72" t="n"/>
      <c r="AF318" s="72" t="n"/>
      <c r="AG318" s="72" t="n"/>
    </row>
    <row r="319" ht="19.95" customFormat="1" customHeight="1" s="29">
      <c r="A319" s="32" t="n"/>
      <c r="B319" s="32" t="n"/>
      <c r="C319" s="73" t="n"/>
      <c r="D319" s="73" t="n"/>
      <c r="E319" s="72" t="n"/>
      <c r="F319" s="72" t="n"/>
      <c r="G319" s="72" t="n"/>
      <c r="H319" s="72" t="n"/>
      <c r="I319" s="72" t="n"/>
      <c r="J319" s="72" t="n"/>
      <c r="K319" s="72" t="n"/>
      <c r="L319" s="72" t="n"/>
      <c r="M319" s="72" t="n"/>
      <c r="N319" s="72" t="n"/>
      <c r="O319" s="72" t="n"/>
      <c r="P319" s="72" t="n"/>
      <c r="Q319" s="72" t="n"/>
      <c r="R319" s="72" t="n"/>
      <c r="S319" s="72" t="n"/>
      <c r="T319" s="72" t="n"/>
      <c r="U319" s="72" t="n"/>
      <c r="V319" s="72" t="n"/>
      <c r="W319" s="72" t="n"/>
      <c r="X319" s="72" t="n"/>
      <c r="Y319" s="72" t="n"/>
      <c r="Z319" s="72" t="n"/>
      <c r="AA319" s="72" t="n"/>
      <c r="AB319" s="72" t="n"/>
      <c r="AC319" s="72" t="n"/>
      <c r="AD319" s="72" t="n"/>
      <c r="AE319" s="72" t="n"/>
      <c r="AF319" s="72" t="n"/>
      <c r="AG319" s="72" t="n"/>
    </row>
    <row r="320" ht="19.95" customFormat="1" customHeight="1" s="29">
      <c r="A320" s="32" t="n"/>
      <c r="B320" s="32" t="n"/>
      <c r="C320" s="73" t="n"/>
      <c r="D320" s="73" t="n"/>
      <c r="E320" s="72" t="n"/>
      <c r="F320" s="72" t="n"/>
      <c r="G320" s="72" t="n"/>
      <c r="H320" s="72" t="n"/>
      <c r="I320" s="72" t="n"/>
      <c r="J320" s="72" t="n"/>
      <c r="K320" s="72" t="n"/>
      <c r="L320" s="72" t="n"/>
      <c r="M320" s="72" t="n"/>
      <c r="N320" s="72" t="n"/>
      <c r="O320" s="72" t="n"/>
      <c r="P320" s="72" t="n"/>
      <c r="Q320" s="72" t="n"/>
      <c r="R320" s="72" t="n"/>
      <c r="S320" s="72" t="n"/>
      <c r="T320" s="72" t="n"/>
      <c r="U320" s="72" t="n"/>
      <c r="V320" s="72" t="n"/>
      <c r="W320" s="72" t="n"/>
      <c r="X320" s="72" t="n"/>
      <c r="Y320" s="72" t="n"/>
      <c r="Z320" s="72" t="n"/>
      <c r="AA320" s="72" t="n"/>
      <c r="AB320" s="72" t="n"/>
      <c r="AC320" s="72" t="n"/>
      <c r="AD320" s="72" t="n"/>
      <c r="AE320" s="72" t="n"/>
      <c r="AF320" s="72" t="n"/>
      <c r="AG320" s="72" t="n"/>
    </row>
    <row r="321" ht="19.95" customFormat="1" customHeight="1" s="29">
      <c r="A321" s="32" t="n"/>
      <c r="B321" s="32" t="n"/>
      <c r="C321" s="73" t="n"/>
      <c r="D321" s="73" t="n"/>
      <c r="E321" s="72" t="n"/>
      <c r="F321" s="72" t="n"/>
      <c r="G321" s="72" t="n"/>
      <c r="H321" s="72" t="n"/>
      <c r="I321" s="72" t="n"/>
      <c r="J321" s="72" t="n"/>
      <c r="K321" s="72" t="n"/>
      <c r="L321" s="72" t="n"/>
      <c r="M321" s="72" t="n"/>
      <c r="N321" s="72" t="n"/>
      <c r="O321" s="72" t="n"/>
      <c r="P321" s="72" t="n"/>
      <c r="Q321" s="72" t="n"/>
      <c r="R321" s="72" t="n"/>
      <c r="S321" s="72" t="n"/>
      <c r="T321" s="72" t="n"/>
      <c r="U321" s="72" t="n"/>
      <c r="V321" s="72" t="n"/>
      <c r="W321" s="72" t="n"/>
      <c r="X321" s="72" t="n"/>
      <c r="Y321" s="72" t="n"/>
      <c r="Z321" s="72" t="n"/>
      <c r="AA321" s="72" t="n"/>
      <c r="AB321" s="72" t="n"/>
      <c r="AC321" s="72" t="n"/>
      <c r="AD321" s="72" t="n"/>
      <c r="AE321" s="72" t="n"/>
      <c r="AF321" s="72" t="n"/>
      <c r="AG321" s="72" t="n"/>
    </row>
    <row r="322" ht="19.95" customFormat="1" customHeight="1" s="29">
      <c r="A322" s="32" t="n"/>
      <c r="B322" s="32" t="n"/>
      <c r="C322" s="73" t="n"/>
      <c r="D322" s="73" t="n"/>
      <c r="E322" s="72" t="n"/>
      <c r="F322" s="72" t="n"/>
      <c r="G322" s="72" t="n"/>
      <c r="H322" s="72" t="n"/>
      <c r="I322" s="72" t="n"/>
      <c r="J322" s="72" t="n"/>
      <c r="K322" s="72" t="n"/>
      <c r="L322" s="72" t="n"/>
      <c r="M322" s="72" t="n"/>
      <c r="N322" s="72" t="n"/>
      <c r="O322" s="72" t="n"/>
      <c r="P322" s="72" t="n"/>
      <c r="Q322" s="72" t="n"/>
      <c r="R322" s="72" t="n"/>
      <c r="S322" s="72" t="n"/>
      <c r="T322" s="72" t="n"/>
      <c r="U322" s="72" t="n"/>
      <c r="V322" s="72" t="n"/>
      <c r="W322" s="72" t="n"/>
      <c r="X322" s="72" t="n"/>
      <c r="Y322" s="72" t="n"/>
      <c r="Z322" s="72" t="n"/>
      <c r="AA322" s="72" t="n"/>
      <c r="AB322" s="72" t="n"/>
      <c r="AC322" s="72" t="n"/>
      <c r="AD322" s="72" t="n"/>
      <c r="AE322" s="72" t="n"/>
      <c r="AF322" s="72" t="n"/>
      <c r="AG322" s="72" t="n"/>
    </row>
    <row r="323" ht="19.95" customFormat="1" customHeight="1" s="29">
      <c r="A323" s="32" t="n"/>
      <c r="B323" s="32" t="n"/>
      <c r="C323" s="73" t="n"/>
      <c r="D323" s="73" t="n"/>
      <c r="E323" s="72" t="n"/>
      <c r="F323" s="72" t="n"/>
      <c r="G323" s="72" t="n"/>
      <c r="H323" s="72" t="n"/>
      <c r="I323" s="72" t="n"/>
      <c r="J323" s="72" t="n"/>
      <c r="K323" s="72" t="n"/>
      <c r="L323" s="72" t="n"/>
      <c r="M323" s="72" t="n"/>
      <c r="N323" s="72" t="n"/>
      <c r="O323" s="72" t="n"/>
      <c r="P323" s="72" t="n"/>
      <c r="Q323" s="72" t="n"/>
      <c r="R323" s="72" t="n"/>
      <c r="S323" s="72" t="n"/>
      <c r="T323" s="72" t="n"/>
      <c r="U323" s="72" t="n"/>
      <c r="V323" s="72" t="n"/>
      <c r="W323" s="72" t="n"/>
      <c r="X323" s="72" t="n"/>
      <c r="Y323" s="72" t="n"/>
      <c r="Z323" s="72" t="n"/>
      <c r="AA323" s="72" t="n"/>
      <c r="AB323" s="72" t="n"/>
      <c r="AC323" s="72" t="n"/>
      <c r="AD323" s="72" t="n"/>
      <c r="AE323" s="72" t="n"/>
      <c r="AF323" s="72" t="n"/>
      <c r="AG323" s="72" t="n"/>
    </row>
    <row r="324" ht="19.95" customFormat="1" customHeight="1" s="29">
      <c r="A324" s="32" t="n"/>
      <c r="B324" s="32" t="n"/>
      <c r="C324" s="73" t="n"/>
      <c r="D324" s="73" t="n"/>
      <c r="E324" s="72" t="n"/>
      <c r="F324" s="72" t="n"/>
      <c r="G324" s="72" t="n"/>
      <c r="H324" s="72" t="n"/>
      <c r="I324" s="72" t="n"/>
      <c r="J324" s="72" t="n"/>
      <c r="K324" s="72" t="n"/>
      <c r="L324" s="72" t="n"/>
      <c r="M324" s="72" t="n"/>
      <c r="N324" s="72" t="n"/>
      <c r="O324" s="72" t="n"/>
      <c r="P324" s="72" t="n"/>
      <c r="Q324" s="72" t="n"/>
      <c r="R324" s="72" t="n"/>
      <c r="S324" s="72" t="n"/>
      <c r="T324" s="72" t="n"/>
      <c r="U324" s="72" t="n"/>
      <c r="V324" s="72" t="n"/>
      <c r="W324" s="72" t="n"/>
      <c r="X324" s="72" t="n"/>
      <c r="Y324" s="72" t="n"/>
      <c r="Z324" s="72" t="n"/>
      <c r="AA324" s="72" t="n"/>
      <c r="AB324" s="72" t="n"/>
      <c r="AC324" s="72" t="n"/>
      <c r="AD324" s="72" t="n"/>
      <c r="AE324" s="72" t="n"/>
      <c r="AF324" s="72" t="n"/>
      <c r="AG324" s="72" t="n"/>
    </row>
    <row r="325" ht="19.95" customFormat="1" customHeight="1" s="29">
      <c r="A325" s="32" t="n"/>
      <c r="B325" s="32" t="n"/>
      <c r="C325" s="73" t="n"/>
      <c r="D325" s="73" t="n"/>
      <c r="E325" s="72" t="n"/>
      <c r="F325" s="72" t="n"/>
      <c r="G325" s="72" t="n"/>
      <c r="H325" s="72" t="n"/>
      <c r="I325" s="72" t="n"/>
      <c r="J325" s="72" t="n"/>
      <c r="K325" s="72" t="n"/>
      <c r="L325" s="72" t="n"/>
      <c r="M325" s="72" t="n"/>
      <c r="N325" s="72" t="n"/>
      <c r="O325" s="72" t="n"/>
      <c r="P325" s="72" t="n"/>
      <c r="Q325" s="72" t="n"/>
      <c r="R325" s="72" t="n"/>
      <c r="S325" s="72" t="n"/>
      <c r="T325" s="72" t="n"/>
      <c r="U325" s="72" t="n"/>
      <c r="V325" s="72" t="n"/>
      <c r="W325" s="72" t="n"/>
      <c r="X325" s="72" t="n"/>
      <c r="Y325" s="72" t="n"/>
      <c r="Z325" s="72" t="n"/>
      <c r="AA325" s="72" t="n"/>
      <c r="AB325" s="72" t="n"/>
      <c r="AC325" s="72" t="n"/>
      <c r="AD325" s="72" t="n"/>
      <c r="AE325" s="72" t="n"/>
      <c r="AF325" s="72" t="n"/>
      <c r="AG325" s="72" t="n"/>
    </row>
    <row r="326" ht="19.95" customFormat="1" customHeight="1" s="29">
      <c r="A326" s="32" t="n"/>
      <c r="B326" s="32" t="n"/>
      <c r="C326" s="73" t="n"/>
      <c r="D326" s="73" t="n"/>
      <c r="E326" s="72" t="n"/>
      <c r="F326" s="72" t="n"/>
      <c r="G326" s="72" t="n"/>
      <c r="H326" s="72" t="n"/>
      <c r="I326" s="72" t="n"/>
      <c r="J326" s="72" t="n"/>
      <c r="K326" s="72" t="n"/>
      <c r="L326" s="72" t="n"/>
      <c r="M326" s="72" t="n"/>
      <c r="N326" s="72" t="n"/>
      <c r="O326" s="72" t="n"/>
      <c r="P326" s="72" t="n"/>
      <c r="Q326" s="72" t="n"/>
      <c r="R326" s="72" t="n"/>
      <c r="S326" s="72" t="n"/>
      <c r="T326" s="72" t="n"/>
      <c r="U326" s="72" t="n"/>
      <c r="V326" s="72" t="n"/>
      <c r="W326" s="72" t="n"/>
      <c r="X326" s="72" t="n"/>
      <c r="Y326" s="72" t="n"/>
      <c r="Z326" s="72" t="n"/>
      <c r="AA326" s="72" t="n"/>
      <c r="AB326" s="72" t="n"/>
      <c r="AC326" s="72" t="n"/>
      <c r="AD326" s="72" t="n"/>
      <c r="AE326" s="72" t="n"/>
      <c r="AF326" s="72" t="n"/>
      <c r="AG326" s="72" t="n"/>
    </row>
    <row r="327" ht="19.95" customFormat="1" customHeight="1" s="29">
      <c r="A327" s="32" t="n"/>
      <c r="B327" s="32" t="n"/>
      <c r="C327" s="73" t="n"/>
      <c r="D327" s="73" t="n"/>
      <c r="E327" s="72" t="n"/>
      <c r="F327" s="72" t="n"/>
      <c r="G327" s="72" t="n"/>
      <c r="H327" s="72" t="n"/>
      <c r="I327" s="72" t="n"/>
      <c r="J327" s="72" t="n"/>
      <c r="K327" s="72" t="n"/>
      <c r="L327" s="72" t="n"/>
      <c r="M327" s="72" t="n"/>
      <c r="N327" s="72" t="n"/>
      <c r="O327" s="72" t="n"/>
      <c r="P327" s="72" t="n"/>
      <c r="Q327" s="72" t="n"/>
      <c r="R327" s="72" t="n"/>
      <c r="S327" s="72" t="n"/>
      <c r="T327" s="72" t="n"/>
      <c r="U327" s="72" t="n"/>
      <c r="V327" s="72" t="n"/>
      <c r="W327" s="72" t="n"/>
      <c r="X327" s="72" t="n"/>
      <c r="Y327" s="72" t="n"/>
      <c r="Z327" s="72" t="n"/>
      <c r="AA327" s="72" t="n"/>
      <c r="AB327" s="72" t="n"/>
      <c r="AC327" s="72" t="n"/>
      <c r="AD327" s="72" t="n"/>
      <c r="AE327" s="72" t="n"/>
      <c r="AF327" s="72" t="n"/>
      <c r="AG327" s="72" t="n"/>
    </row>
    <row r="328" ht="19.95" customFormat="1" customHeight="1" s="29">
      <c r="A328" s="32" t="n"/>
      <c r="B328" s="32" t="n"/>
      <c r="C328" s="73" t="n"/>
      <c r="D328" s="73" t="n"/>
      <c r="E328" s="72" t="n"/>
      <c r="F328" s="72" t="n"/>
      <c r="G328" s="72" t="n"/>
      <c r="H328" s="72" t="n"/>
      <c r="I328" s="72" t="n"/>
      <c r="J328" s="72" t="n"/>
      <c r="K328" s="72" t="n"/>
      <c r="L328" s="72" t="n"/>
      <c r="M328" s="72" t="n"/>
      <c r="N328" s="72" t="n"/>
      <c r="O328" s="72" t="n"/>
      <c r="P328" s="72" t="n"/>
      <c r="Q328" s="72" t="n"/>
      <c r="R328" s="72" t="n"/>
      <c r="S328" s="72" t="n"/>
      <c r="T328" s="72" t="n"/>
      <c r="U328" s="72" t="n"/>
      <c r="V328" s="72" t="n"/>
      <c r="W328" s="72" t="n"/>
      <c r="X328" s="72" t="n"/>
      <c r="Y328" s="72" t="n"/>
      <c r="Z328" s="72" t="n"/>
      <c r="AA328" s="72" t="n"/>
      <c r="AB328" s="72" t="n"/>
      <c r="AC328" s="72" t="n"/>
      <c r="AD328" s="72" t="n"/>
      <c r="AE328" s="72" t="n"/>
      <c r="AF328" s="72" t="n"/>
      <c r="AG328" s="72" t="n"/>
    </row>
    <row r="329" ht="19.95" customFormat="1" customHeight="1" s="29">
      <c r="A329" s="32" t="n"/>
      <c r="B329" s="32" t="n"/>
      <c r="C329" s="73" t="n"/>
      <c r="D329" s="73" t="n"/>
      <c r="E329" s="72" t="n"/>
      <c r="F329" s="72" t="n"/>
      <c r="G329" s="72" t="n"/>
      <c r="H329" s="72" t="n"/>
      <c r="I329" s="72" t="n"/>
      <c r="J329" s="72" t="n"/>
      <c r="K329" s="72" t="n"/>
      <c r="L329" s="72" t="n"/>
      <c r="M329" s="72" t="n"/>
      <c r="N329" s="72" t="n"/>
      <c r="O329" s="72" t="n"/>
      <c r="P329" s="72" t="n"/>
      <c r="Q329" s="72" t="n"/>
      <c r="R329" s="72" t="n"/>
      <c r="S329" s="72" t="n"/>
      <c r="T329" s="72" t="n"/>
      <c r="U329" s="72" t="n"/>
      <c r="V329" s="72" t="n"/>
      <c r="W329" s="72" t="n"/>
      <c r="X329" s="72" t="n"/>
      <c r="Y329" s="72" t="n"/>
      <c r="Z329" s="72" t="n"/>
      <c r="AA329" s="72" t="n"/>
      <c r="AB329" s="72" t="n"/>
      <c r="AC329" s="72" t="n"/>
      <c r="AD329" s="72" t="n"/>
      <c r="AE329" s="72" t="n"/>
      <c r="AF329" s="72" t="n"/>
      <c r="AG329" s="72" t="n"/>
    </row>
    <row r="330" ht="19.95" customFormat="1" customHeight="1" s="29">
      <c r="A330" s="32" t="n"/>
      <c r="B330" s="32" t="n"/>
      <c r="C330" s="73" t="n"/>
      <c r="D330" s="73" t="n"/>
      <c r="E330" s="72" t="n"/>
      <c r="F330" s="72" t="n"/>
      <c r="G330" s="72" t="n"/>
      <c r="H330" s="72" t="n"/>
      <c r="I330" s="72" t="n"/>
      <c r="J330" s="72" t="n"/>
      <c r="K330" s="72" t="n"/>
      <c r="L330" s="72" t="n"/>
      <c r="M330" s="72" t="n"/>
      <c r="N330" s="72" t="n"/>
      <c r="O330" s="72" t="n"/>
      <c r="P330" s="72" t="n"/>
      <c r="Q330" s="72" t="n"/>
      <c r="R330" s="72" t="n"/>
      <c r="S330" s="72" t="n"/>
      <c r="T330" s="72" t="n"/>
      <c r="U330" s="72" t="n"/>
      <c r="V330" s="72" t="n"/>
      <c r="W330" s="72" t="n"/>
      <c r="X330" s="72" t="n"/>
      <c r="Y330" s="72" t="n"/>
      <c r="Z330" s="72" t="n"/>
      <c r="AA330" s="72" t="n"/>
      <c r="AB330" s="72" t="n"/>
      <c r="AC330" s="72" t="n"/>
      <c r="AD330" s="72" t="n"/>
      <c r="AE330" s="72" t="n"/>
      <c r="AF330" s="72" t="n"/>
      <c r="AG330" s="72" t="n"/>
    </row>
    <row r="331" ht="19.95" customFormat="1" customHeight="1" s="29">
      <c r="A331" s="32" t="n"/>
      <c r="B331" s="32" t="n"/>
      <c r="C331" s="73" t="n"/>
      <c r="D331" s="73" t="n"/>
      <c r="E331" s="72" t="n"/>
      <c r="F331" s="72" t="n"/>
      <c r="G331" s="72" t="n"/>
      <c r="H331" s="72" t="n"/>
      <c r="I331" s="72" t="n"/>
      <c r="J331" s="72" t="n"/>
      <c r="K331" s="72" t="n"/>
      <c r="L331" s="72" t="n"/>
      <c r="M331" s="72" t="n"/>
      <c r="N331" s="72" t="n"/>
      <c r="O331" s="72" t="n"/>
      <c r="P331" s="72" t="n"/>
      <c r="Q331" s="72" t="n"/>
      <c r="R331" s="72" t="n"/>
      <c r="S331" s="72" t="n"/>
      <c r="T331" s="72" t="n"/>
      <c r="U331" s="72" t="n"/>
      <c r="V331" s="72" t="n"/>
      <c r="W331" s="72" t="n"/>
      <c r="X331" s="72" t="n"/>
      <c r="Y331" s="72" t="n"/>
      <c r="Z331" s="72" t="n"/>
      <c r="AA331" s="72" t="n"/>
      <c r="AB331" s="72" t="n"/>
      <c r="AC331" s="72" t="n"/>
      <c r="AD331" s="72" t="n"/>
      <c r="AE331" s="72" t="n"/>
      <c r="AF331" s="72" t="n"/>
      <c r="AG331" s="72" t="n"/>
    </row>
    <row r="332" ht="19.95" customFormat="1" customHeight="1" s="29">
      <c r="A332" s="32" t="n"/>
      <c r="B332" s="32" t="n"/>
      <c r="C332" s="73" t="n"/>
      <c r="D332" s="73" t="n"/>
      <c r="E332" s="72" t="n"/>
      <c r="F332" s="72" t="n"/>
      <c r="G332" s="72" t="n"/>
      <c r="H332" s="72" t="n"/>
      <c r="I332" s="72" t="n"/>
      <c r="J332" s="72" t="n"/>
      <c r="K332" s="72" t="n"/>
      <c r="L332" s="72" t="n"/>
      <c r="M332" s="72" t="n"/>
      <c r="N332" s="72" t="n"/>
      <c r="O332" s="72" t="n"/>
      <c r="P332" s="72" t="n"/>
      <c r="Q332" s="72" t="n"/>
      <c r="R332" s="72" t="n"/>
      <c r="S332" s="72" t="n"/>
      <c r="T332" s="72" t="n"/>
      <c r="U332" s="72" t="n"/>
      <c r="V332" s="72" t="n"/>
      <c r="W332" s="72" t="n"/>
      <c r="X332" s="72" t="n"/>
      <c r="Y332" s="72" t="n"/>
      <c r="Z332" s="72" t="n"/>
      <c r="AA332" s="72" t="n"/>
      <c r="AB332" s="72" t="n"/>
      <c r="AC332" s="72" t="n"/>
      <c r="AD332" s="72" t="n"/>
      <c r="AE332" s="72" t="n"/>
      <c r="AF332" s="72" t="n"/>
      <c r="AG332" s="72" t="n"/>
    </row>
    <row r="333" ht="19.95" customFormat="1" customHeight="1" s="29">
      <c r="A333" s="32" t="n"/>
      <c r="B333" s="32" t="n"/>
      <c r="C333" s="73" t="n"/>
      <c r="D333" s="73" t="n"/>
      <c r="E333" s="72" t="n"/>
      <c r="F333" s="72" t="n"/>
      <c r="G333" s="72" t="n"/>
      <c r="H333" s="72" t="n"/>
      <c r="I333" s="72" t="n"/>
      <c r="J333" s="72" t="n"/>
      <c r="K333" s="72" t="n"/>
      <c r="L333" s="72" t="n"/>
      <c r="M333" s="72" t="n"/>
      <c r="N333" s="72" t="n"/>
      <c r="O333" s="72" t="n"/>
      <c r="P333" s="72" t="n"/>
      <c r="Q333" s="72" t="n"/>
      <c r="R333" s="72" t="n"/>
      <c r="S333" s="72" t="n"/>
      <c r="T333" s="72" t="n"/>
      <c r="U333" s="72" t="n"/>
      <c r="V333" s="72" t="n"/>
      <c r="W333" s="72" t="n"/>
      <c r="X333" s="72" t="n"/>
      <c r="Y333" s="72" t="n"/>
      <c r="Z333" s="72" t="n"/>
      <c r="AA333" s="72" t="n"/>
      <c r="AB333" s="72" t="n"/>
      <c r="AC333" s="72" t="n"/>
      <c r="AD333" s="72" t="n"/>
      <c r="AE333" s="72" t="n"/>
      <c r="AF333" s="72" t="n"/>
      <c r="AG333" s="72" t="n"/>
    </row>
    <row r="334" ht="19.95" customFormat="1" customHeight="1" s="29">
      <c r="A334" s="32" t="n"/>
      <c r="B334" s="32" t="n"/>
      <c r="C334" s="73" t="n"/>
      <c r="D334" s="73" t="n"/>
      <c r="E334" s="72" t="n"/>
      <c r="F334" s="72" t="n"/>
      <c r="G334" s="72" t="n"/>
      <c r="H334" s="72" t="n"/>
      <c r="I334" s="72" t="n"/>
      <c r="J334" s="72" t="n"/>
      <c r="K334" s="72" t="n"/>
      <c r="L334" s="72" t="n"/>
      <c r="M334" s="72" t="n"/>
      <c r="N334" s="72" t="n"/>
      <c r="O334" s="72" t="n"/>
      <c r="P334" s="72" t="n"/>
      <c r="Q334" s="72" t="n"/>
      <c r="R334" s="72" t="n"/>
      <c r="S334" s="72" t="n"/>
      <c r="T334" s="72" t="n"/>
      <c r="U334" s="72" t="n"/>
      <c r="V334" s="72" t="n"/>
      <c r="W334" s="72" t="n"/>
      <c r="X334" s="72" t="n"/>
      <c r="Y334" s="72" t="n"/>
      <c r="Z334" s="72" t="n"/>
      <c r="AA334" s="72" t="n"/>
      <c r="AB334" s="72" t="n"/>
      <c r="AC334" s="72" t="n"/>
      <c r="AD334" s="72" t="n"/>
      <c r="AE334" s="72" t="n"/>
      <c r="AF334" s="72" t="n"/>
      <c r="AG334" s="72" t="n"/>
    </row>
    <row r="335" ht="19.95" customFormat="1" customHeight="1" s="29">
      <c r="A335" s="32" t="n"/>
      <c r="B335" s="32" t="n"/>
      <c r="C335" s="73" t="n"/>
      <c r="D335" s="73" t="n"/>
      <c r="E335" s="72" t="n"/>
      <c r="F335" s="72" t="n"/>
      <c r="G335" s="72" t="n"/>
      <c r="H335" s="72" t="n"/>
      <c r="I335" s="72" t="n"/>
      <c r="J335" s="72" t="n"/>
      <c r="K335" s="72" t="n"/>
      <c r="L335" s="72" t="n"/>
      <c r="M335" s="72" t="n"/>
      <c r="N335" s="72" t="n"/>
      <c r="O335" s="72" t="n"/>
      <c r="P335" s="72" t="n"/>
      <c r="Q335" s="72" t="n"/>
      <c r="R335" s="72" t="n"/>
      <c r="S335" s="72" t="n"/>
      <c r="T335" s="72" t="n"/>
      <c r="U335" s="72" t="n"/>
      <c r="V335" s="72" t="n"/>
      <c r="W335" s="72" t="n"/>
      <c r="X335" s="72" t="n"/>
      <c r="Y335" s="72" t="n"/>
      <c r="Z335" s="72" t="n"/>
      <c r="AA335" s="72" t="n"/>
      <c r="AB335" s="72" t="n"/>
      <c r="AC335" s="72" t="n"/>
      <c r="AD335" s="72" t="n"/>
      <c r="AE335" s="72" t="n"/>
      <c r="AF335" s="72" t="n"/>
      <c r="AG335" s="72" t="n"/>
    </row>
    <row r="336" ht="19.95" customFormat="1" customHeight="1" s="29">
      <c r="A336" s="32" t="n"/>
      <c r="B336" s="32" t="n"/>
      <c r="C336" s="73" t="n"/>
      <c r="D336" s="73" t="n"/>
      <c r="E336" s="72" t="n"/>
      <c r="F336" s="72" t="n"/>
      <c r="G336" s="72" t="n"/>
      <c r="H336" s="72" t="n"/>
      <c r="I336" s="72" t="n"/>
      <c r="J336" s="72" t="n"/>
      <c r="K336" s="72" t="n"/>
      <c r="L336" s="72" t="n"/>
      <c r="M336" s="72" t="n"/>
      <c r="N336" s="72" t="n"/>
      <c r="O336" s="72" t="n"/>
      <c r="P336" s="72" t="n"/>
      <c r="Q336" s="72" t="n"/>
      <c r="R336" s="72" t="n"/>
      <c r="S336" s="72" t="n"/>
      <c r="T336" s="72" t="n"/>
      <c r="U336" s="72" t="n"/>
      <c r="V336" s="72" t="n"/>
      <c r="W336" s="72" t="n"/>
      <c r="X336" s="72" t="n"/>
      <c r="Y336" s="72" t="n"/>
      <c r="Z336" s="72" t="n"/>
      <c r="AA336" s="72" t="n"/>
      <c r="AB336" s="72" t="n"/>
      <c r="AC336" s="72" t="n"/>
      <c r="AD336" s="72" t="n"/>
      <c r="AE336" s="72" t="n"/>
      <c r="AF336" s="72" t="n"/>
      <c r="AG336" s="72" t="n"/>
    </row>
    <row r="337" ht="19.95" customFormat="1" customHeight="1" s="29">
      <c r="A337" s="32" t="n"/>
      <c r="B337" s="32" t="n"/>
      <c r="C337" s="73" t="n"/>
      <c r="D337" s="73" t="n"/>
      <c r="E337" s="72" t="n"/>
      <c r="F337" s="72" t="n"/>
      <c r="G337" s="72" t="n"/>
      <c r="H337" s="72" t="n"/>
      <c r="I337" s="72" t="n"/>
      <c r="J337" s="72" t="n"/>
      <c r="K337" s="72" t="n"/>
      <c r="L337" s="72" t="n"/>
      <c r="M337" s="72" t="n"/>
      <c r="N337" s="72" t="n"/>
      <c r="O337" s="72" t="n"/>
      <c r="P337" s="72" t="n"/>
      <c r="Q337" s="72" t="n"/>
      <c r="R337" s="72" t="n"/>
      <c r="S337" s="72" t="n"/>
      <c r="T337" s="72" t="n"/>
      <c r="U337" s="72" t="n"/>
      <c r="V337" s="72" t="n"/>
      <c r="W337" s="72" t="n"/>
      <c r="X337" s="72" t="n"/>
      <c r="Y337" s="72" t="n"/>
      <c r="Z337" s="72" t="n"/>
      <c r="AA337" s="72" t="n"/>
      <c r="AB337" s="72" t="n"/>
      <c r="AC337" s="72" t="n"/>
      <c r="AD337" s="72" t="n"/>
      <c r="AE337" s="72" t="n"/>
      <c r="AF337" s="72" t="n"/>
      <c r="AG337" s="72" t="n"/>
    </row>
    <row r="338" ht="19.95" customFormat="1" customHeight="1" s="29">
      <c r="A338" s="32" t="n"/>
      <c r="B338" s="32" t="n"/>
      <c r="C338" s="73" t="n"/>
      <c r="D338" s="73" t="n"/>
      <c r="E338" s="72" t="n"/>
      <c r="F338" s="72" t="n"/>
      <c r="G338" s="72" t="n"/>
      <c r="H338" s="72" t="n"/>
      <c r="I338" s="72" t="n"/>
      <c r="J338" s="72" t="n"/>
      <c r="K338" s="72" t="n"/>
      <c r="L338" s="72" t="n"/>
      <c r="M338" s="72" t="n"/>
      <c r="N338" s="72" t="n"/>
      <c r="O338" s="72" t="n"/>
      <c r="P338" s="72" t="n"/>
      <c r="Q338" s="72" t="n"/>
      <c r="R338" s="72" t="n"/>
      <c r="S338" s="72" t="n"/>
      <c r="T338" s="72" t="n"/>
      <c r="U338" s="72" t="n"/>
      <c r="V338" s="72" t="n"/>
      <c r="W338" s="72" t="n"/>
      <c r="X338" s="72" t="n"/>
      <c r="Y338" s="72" t="n"/>
      <c r="Z338" s="72" t="n"/>
      <c r="AA338" s="72" t="n"/>
      <c r="AB338" s="72" t="n"/>
      <c r="AC338" s="72" t="n"/>
      <c r="AD338" s="72" t="n"/>
      <c r="AE338" s="72" t="n"/>
      <c r="AF338" s="72" t="n"/>
      <c r="AG338" s="72" t="n"/>
    </row>
    <row r="339" ht="19.95" customFormat="1" customHeight="1" s="29">
      <c r="A339" s="32" t="n"/>
      <c r="B339" s="32" t="n"/>
      <c r="C339" s="73" t="n"/>
      <c r="D339" s="73" t="n"/>
      <c r="E339" s="72" t="n"/>
      <c r="F339" s="72" t="n"/>
      <c r="G339" s="72" t="n"/>
      <c r="H339" s="72" t="n"/>
      <c r="I339" s="72" t="n"/>
      <c r="J339" s="72" t="n"/>
      <c r="K339" s="72" t="n"/>
      <c r="L339" s="72" t="n"/>
      <c r="M339" s="72" t="n"/>
      <c r="N339" s="72" t="n"/>
      <c r="O339" s="72" t="n"/>
      <c r="P339" s="72" t="n"/>
      <c r="Q339" s="72" t="n"/>
      <c r="R339" s="72" t="n"/>
      <c r="S339" s="72" t="n"/>
      <c r="T339" s="72" t="n"/>
      <c r="U339" s="72" t="n"/>
      <c r="V339" s="72" t="n"/>
      <c r="W339" s="72" t="n"/>
      <c r="X339" s="72" t="n"/>
      <c r="Y339" s="72" t="n"/>
      <c r="Z339" s="72" t="n"/>
      <c r="AA339" s="72" t="n"/>
      <c r="AB339" s="72" t="n"/>
      <c r="AC339" s="72" t="n"/>
      <c r="AD339" s="72" t="n"/>
      <c r="AE339" s="72" t="n"/>
      <c r="AF339" s="72" t="n"/>
      <c r="AG339" s="72" t="n"/>
    </row>
    <row r="340" ht="19.95" customFormat="1" customHeight="1" s="29">
      <c r="A340" s="32" t="n"/>
      <c r="B340" s="32" t="n"/>
      <c r="C340" s="73" t="n"/>
      <c r="D340" s="73" t="n"/>
      <c r="E340" s="72" t="n"/>
      <c r="F340" s="72" t="n"/>
      <c r="G340" s="72" t="n"/>
      <c r="H340" s="72" t="n"/>
      <c r="I340" s="72" t="n"/>
      <c r="J340" s="72" t="n"/>
      <c r="K340" s="72" t="n"/>
      <c r="L340" s="72" t="n"/>
      <c r="M340" s="72" t="n"/>
      <c r="N340" s="72" t="n"/>
      <c r="O340" s="72" t="n"/>
      <c r="P340" s="72" t="n"/>
      <c r="Q340" s="72" t="n"/>
      <c r="R340" s="72" t="n"/>
      <c r="S340" s="72" t="n"/>
      <c r="T340" s="72" t="n"/>
      <c r="U340" s="72" t="n"/>
      <c r="V340" s="72" t="n"/>
      <c r="W340" s="72" t="n"/>
      <c r="X340" s="72" t="n"/>
      <c r="Y340" s="72" t="n"/>
      <c r="Z340" s="72" t="n"/>
      <c r="AA340" s="72" t="n"/>
      <c r="AB340" s="72" t="n"/>
      <c r="AC340" s="72" t="n"/>
      <c r="AD340" s="72" t="n"/>
      <c r="AE340" s="72" t="n"/>
      <c r="AF340" s="72" t="n"/>
      <c r="AG340" s="72" t="n"/>
    </row>
    <row r="341" ht="19.95" customFormat="1" customHeight="1" s="29">
      <c r="A341" s="32" t="n"/>
      <c r="B341" s="32" t="n"/>
      <c r="C341" s="73" t="n"/>
      <c r="D341" s="73" t="n"/>
      <c r="E341" s="72" t="n"/>
      <c r="F341" s="72" t="n"/>
      <c r="G341" s="72" t="n"/>
      <c r="H341" s="72" t="n"/>
      <c r="I341" s="72" t="n"/>
      <c r="J341" s="72" t="n"/>
      <c r="K341" s="72" t="n"/>
      <c r="L341" s="72" t="n"/>
      <c r="M341" s="72" t="n"/>
      <c r="N341" s="72" t="n"/>
      <c r="O341" s="72" t="n"/>
      <c r="P341" s="72" t="n"/>
      <c r="Q341" s="72" t="n"/>
      <c r="R341" s="72" t="n"/>
      <c r="S341" s="72" t="n"/>
      <c r="T341" s="72" t="n"/>
      <c r="U341" s="72" t="n"/>
      <c r="V341" s="72" t="n"/>
      <c r="W341" s="72" t="n"/>
      <c r="X341" s="72" t="n"/>
      <c r="Y341" s="72" t="n"/>
      <c r="Z341" s="72" t="n"/>
      <c r="AA341" s="72" t="n"/>
      <c r="AB341" s="72" t="n"/>
      <c r="AC341" s="72" t="n"/>
      <c r="AD341" s="72" t="n"/>
      <c r="AE341" s="72" t="n"/>
      <c r="AF341" s="72" t="n"/>
      <c r="AG341" s="72" t="n"/>
    </row>
    <row r="342" ht="19.95" customFormat="1" customHeight="1" s="29">
      <c r="A342" s="32" t="n"/>
      <c r="B342" s="32" t="n"/>
      <c r="C342" s="73" t="n"/>
      <c r="D342" s="73" t="n"/>
      <c r="E342" s="72" t="n"/>
      <c r="F342" s="72" t="n"/>
      <c r="G342" s="72" t="n"/>
      <c r="H342" s="72" t="n"/>
      <c r="I342" s="72" t="n"/>
      <c r="J342" s="72" t="n"/>
      <c r="K342" s="72" t="n"/>
      <c r="L342" s="72" t="n"/>
      <c r="M342" s="72" t="n"/>
      <c r="N342" s="72" t="n"/>
      <c r="O342" s="72" t="n"/>
      <c r="P342" s="72" t="n"/>
      <c r="Q342" s="72" t="n"/>
      <c r="R342" s="72" t="n"/>
      <c r="S342" s="72" t="n"/>
      <c r="T342" s="72" t="n"/>
      <c r="U342" s="72" t="n"/>
      <c r="V342" s="72" t="n"/>
      <c r="W342" s="72" t="n"/>
      <c r="X342" s="72" t="n"/>
      <c r="Y342" s="72" t="n"/>
      <c r="Z342" s="72" t="n"/>
      <c r="AA342" s="72" t="n"/>
      <c r="AB342" s="72" t="n"/>
      <c r="AC342" s="72" t="n"/>
      <c r="AD342" s="72" t="n"/>
      <c r="AE342" s="72" t="n"/>
      <c r="AF342" s="72" t="n"/>
      <c r="AG342" s="72" t="n"/>
    </row>
    <row r="343" ht="19.95" customFormat="1" customHeight="1" s="29">
      <c r="A343" s="32" t="n"/>
      <c r="B343" s="32" t="n"/>
      <c r="C343" s="73" t="n"/>
      <c r="D343" s="73" t="n"/>
      <c r="E343" s="72" t="n"/>
      <c r="F343" s="72" t="n"/>
      <c r="G343" s="72" t="n"/>
      <c r="H343" s="72" t="n"/>
      <c r="I343" s="72" t="n"/>
      <c r="J343" s="72" t="n"/>
      <c r="K343" s="72" t="n"/>
      <c r="L343" s="72" t="n"/>
      <c r="M343" s="72" t="n"/>
      <c r="N343" s="72" t="n"/>
      <c r="O343" s="72" t="n"/>
      <c r="P343" s="72" t="n"/>
      <c r="Q343" s="72" t="n"/>
      <c r="R343" s="72" t="n"/>
      <c r="S343" s="72" t="n"/>
      <c r="T343" s="72" t="n"/>
      <c r="U343" s="72" t="n"/>
      <c r="V343" s="72" t="n"/>
      <c r="W343" s="72" t="n"/>
      <c r="X343" s="72" t="n"/>
      <c r="Y343" s="72" t="n"/>
      <c r="Z343" s="72" t="n"/>
      <c r="AA343" s="72" t="n"/>
      <c r="AB343" s="72" t="n"/>
      <c r="AC343" s="72" t="n"/>
      <c r="AD343" s="72" t="n"/>
      <c r="AE343" s="72" t="n"/>
      <c r="AF343" s="72" t="n"/>
      <c r="AG343" s="72" t="n"/>
    </row>
    <row r="344" ht="19.95" customFormat="1" customHeight="1" s="29">
      <c r="A344" s="32" t="n"/>
      <c r="B344" s="32" t="n"/>
      <c r="C344" s="73" t="n"/>
      <c r="D344" s="73" t="n"/>
      <c r="E344" s="72" t="n"/>
      <c r="F344" s="72" t="n"/>
      <c r="G344" s="72" t="n"/>
      <c r="H344" s="72" t="n"/>
      <c r="I344" s="72" t="n"/>
      <c r="J344" s="72" t="n"/>
      <c r="K344" s="72" t="n"/>
      <c r="L344" s="72" t="n"/>
      <c r="M344" s="72" t="n"/>
      <c r="N344" s="72" t="n"/>
      <c r="O344" s="72" t="n"/>
      <c r="P344" s="72" t="n"/>
      <c r="Q344" s="72" t="n"/>
      <c r="R344" s="72" t="n"/>
      <c r="S344" s="72" t="n"/>
      <c r="T344" s="72" t="n"/>
      <c r="U344" s="72" t="n"/>
      <c r="V344" s="72" t="n"/>
      <c r="W344" s="72" t="n"/>
      <c r="X344" s="72" t="n"/>
      <c r="Y344" s="72" t="n"/>
      <c r="Z344" s="72" t="n"/>
      <c r="AA344" s="72" t="n"/>
      <c r="AB344" s="72" t="n"/>
      <c r="AC344" s="72" t="n"/>
      <c r="AD344" s="72" t="n"/>
      <c r="AE344" s="72" t="n"/>
      <c r="AF344" s="72" t="n"/>
      <c r="AG344" s="72" t="n"/>
    </row>
    <row r="345" ht="19.95" customFormat="1" customHeight="1" s="29">
      <c r="A345" s="32" t="n"/>
      <c r="B345" s="32" t="n"/>
      <c r="C345" s="73" t="n"/>
      <c r="D345" s="73" t="n"/>
      <c r="E345" s="72" t="n"/>
      <c r="F345" s="72" t="n"/>
      <c r="G345" s="72" t="n"/>
      <c r="H345" s="72" t="n"/>
      <c r="I345" s="72" t="n"/>
      <c r="J345" s="72" t="n"/>
      <c r="K345" s="72" t="n"/>
      <c r="L345" s="72" t="n"/>
      <c r="M345" s="72" t="n"/>
      <c r="N345" s="72" t="n"/>
      <c r="O345" s="72" t="n"/>
      <c r="P345" s="72" t="n"/>
      <c r="Q345" s="72" t="n"/>
      <c r="R345" s="72" t="n"/>
      <c r="S345" s="72" t="n"/>
      <c r="T345" s="72" t="n"/>
      <c r="U345" s="72" t="n"/>
      <c r="V345" s="72" t="n"/>
      <c r="W345" s="72" t="n"/>
      <c r="X345" s="72" t="n"/>
      <c r="Y345" s="72" t="n"/>
      <c r="Z345" s="72" t="n"/>
      <c r="AA345" s="72" t="n"/>
      <c r="AB345" s="72" t="n"/>
      <c r="AC345" s="72" t="n"/>
      <c r="AD345" s="72" t="n"/>
      <c r="AE345" s="72" t="n"/>
      <c r="AF345" s="72" t="n"/>
      <c r="AG345" s="72" t="n"/>
    </row>
    <row r="346" ht="19.95" customFormat="1" customHeight="1" s="29">
      <c r="A346" s="32" t="n"/>
      <c r="B346" s="32" t="n"/>
      <c r="C346" s="73" t="n"/>
      <c r="D346" s="73" t="n"/>
      <c r="E346" s="72" t="n"/>
      <c r="F346" s="72" t="n"/>
      <c r="G346" s="72" t="n"/>
      <c r="H346" s="72" t="n"/>
      <c r="I346" s="72" t="n"/>
      <c r="J346" s="72" t="n"/>
      <c r="K346" s="72" t="n"/>
      <c r="L346" s="72" t="n"/>
      <c r="M346" s="72" t="n"/>
      <c r="N346" s="72" t="n"/>
      <c r="O346" s="72" t="n"/>
      <c r="P346" s="72" t="n"/>
      <c r="Q346" s="72" t="n"/>
      <c r="R346" s="72" t="n"/>
      <c r="S346" s="72" t="n"/>
      <c r="T346" s="72" t="n"/>
      <c r="U346" s="72" t="n"/>
      <c r="V346" s="72" t="n"/>
      <c r="W346" s="72" t="n"/>
      <c r="X346" s="72" t="n"/>
      <c r="Y346" s="72" t="n"/>
      <c r="Z346" s="72" t="n"/>
      <c r="AA346" s="72" t="n"/>
      <c r="AB346" s="72" t="n"/>
      <c r="AC346" s="72" t="n"/>
      <c r="AD346" s="72" t="n"/>
      <c r="AE346" s="72" t="n"/>
      <c r="AF346" s="72" t="n"/>
      <c r="AG346" s="72" t="n"/>
    </row>
    <row r="347" ht="19.95" customFormat="1" customHeight="1" s="29">
      <c r="A347" s="32" t="n"/>
      <c r="B347" s="32" t="n"/>
      <c r="C347" s="73" t="n"/>
      <c r="D347" s="73" t="n"/>
      <c r="E347" s="72" t="n"/>
      <c r="F347" s="72" t="n"/>
      <c r="G347" s="72" t="n"/>
      <c r="H347" s="72" t="n"/>
      <c r="I347" s="72" t="n"/>
      <c r="J347" s="72" t="n"/>
      <c r="K347" s="72" t="n"/>
      <c r="L347" s="72" t="n"/>
      <c r="M347" s="72" t="n"/>
      <c r="N347" s="72" t="n"/>
      <c r="O347" s="72" t="n"/>
      <c r="P347" s="72" t="n"/>
      <c r="Q347" s="72" t="n"/>
      <c r="R347" s="72" t="n"/>
      <c r="S347" s="72" t="n"/>
      <c r="T347" s="72" t="n"/>
      <c r="U347" s="72" t="n"/>
      <c r="V347" s="72" t="n"/>
      <c r="W347" s="72" t="n"/>
      <c r="X347" s="72" t="n"/>
      <c r="Y347" s="72" t="n"/>
      <c r="Z347" s="72" t="n"/>
      <c r="AA347" s="72" t="n"/>
      <c r="AB347" s="72" t="n"/>
      <c r="AC347" s="72" t="n"/>
      <c r="AD347" s="72" t="n"/>
      <c r="AE347" s="72" t="n"/>
      <c r="AF347" s="72" t="n"/>
      <c r="AG347" s="72" t="n"/>
    </row>
    <row r="348" ht="19.95" customFormat="1" customHeight="1" s="29">
      <c r="A348" s="32" t="n"/>
      <c r="B348" s="32" t="n"/>
      <c r="C348" s="73" t="n"/>
      <c r="D348" s="73" t="n"/>
      <c r="E348" s="72" t="n"/>
      <c r="F348" s="72" t="n"/>
      <c r="G348" s="72" t="n"/>
      <c r="H348" s="72" t="n"/>
      <c r="I348" s="72" t="n"/>
      <c r="J348" s="72" t="n"/>
      <c r="K348" s="72" t="n"/>
      <c r="L348" s="72" t="n"/>
      <c r="M348" s="72" t="n"/>
      <c r="N348" s="72" t="n"/>
      <c r="O348" s="72" t="n"/>
      <c r="P348" s="72" t="n"/>
      <c r="Q348" s="72" t="n"/>
      <c r="R348" s="72" t="n"/>
      <c r="S348" s="72" t="n"/>
      <c r="T348" s="72" t="n"/>
      <c r="U348" s="72" t="n"/>
      <c r="V348" s="72" t="n"/>
      <c r="W348" s="72" t="n"/>
      <c r="X348" s="72" t="n"/>
      <c r="Y348" s="72" t="n"/>
      <c r="Z348" s="72" t="n"/>
      <c r="AA348" s="72" t="n"/>
      <c r="AB348" s="72" t="n"/>
      <c r="AC348" s="72" t="n"/>
      <c r="AD348" s="72" t="n"/>
      <c r="AE348" s="72" t="n"/>
      <c r="AF348" s="72" t="n"/>
      <c r="AG348" s="72" t="n"/>
    </row>
    <row r="349" ht="19.95" customFormat="1" customHeight="1" s="29">
      <c r="A349" s="32" t="n"/>
      <c r="B349" s="32" t="n"/>
      <c r="C349" s="73" t="n"/>
      <c r="D349" s="73" t="n"/>
      <c r="E349" s="72" t="n"/>
      <c r="F349" s="72" t="n"/>
      <c r="G349" s="72" t="n"/>
      <c r="H349" s="72" t="n"/>
      <c r="I349" s="72" t="n"/>
      <c r="J349" s="72" t="n"/>
      <c r="K349" s="72" t="n"/>
      <c r="L349" s="72" t="n"/>
      <c r="M349" s="72" t="n"/>
      <c r="N349" s="72" t="n"/>
      <c r="O349" s="72" t="n"/>
      <c r="P349" s="72" t="n"/>
      <c r="Q349" s="72" t="n"/>
      <c r="R349" s="72" t="n"/>
      <c r="S349" s="72" t="n"/>
      <c r="T349" s="72" t="n"/>
      <c r="U349" s="72" t="n"/>
      <c r="V349" s="72" t="n"/>
      <c r="W349" s="72" t="n"/>
      <c r="X349" s="72" t="n"/>
      <c r="Y349" s="72" t="n"/>
      <c r="Z349" s="72" t="n"/>
      <c r="AA349" s="72" t="n"/>
      <c r="AB349" s="72" t="n"/>
      <c r="AC349" s="72" t="n"/>
      <c r="AD349" s="72" t="n"/>
      <c r="AE349" s="72" t="n"/>
      <c r="AF349" s="72" t="n"/>
      <c r="AG349" s="72" t="n"/>
    </row>
    <row r="350" ht="19.95" customFormat="1" customHeight="1" s="29">
      <c r="A350" s="32" t="n"/>
      <c r="B350" s="32" t="n"/>
      <c r="C350" s="73" t="n"/>
      <c r="D350" s="73" t="n"/>
      <c r="E350" s="72" t="n"/>
      <c r="F350" s="72" t="n"/>
      <c r="G350" s="72" t="n"/>
      <c r="H350" s="72" t="n"/>
      <c r="I350" s="72" t="n"/>
      <c r="J350" s="72" t="n"/>
      <c r="K350" s="72" t="n"/>
      <c r="L350" s="72" t="n"/>
      <c r="M350" s="72" t="n"/>
      <c r="N350" s="72" t="n"/>
      <c r="O350" s="72" t="n"/>
      <c r="P350" s="72" t="n"/>
      <c r="Q350" s="72" t="n"/>
      <c r="R350" s="72" t="n"/>
      <c r="S350" s="72" t="n"/>
      <c r="T350" s="72" t="n"/>
      <c r="U350" s="72" t="n"/>
      <c r="V350" s="72" t="n"/>
      <c r="W350" s="72" t="n"/>
      <c r="X350" s="72" t="n"/>
      <c r="Y350" s="72" t="n"/>
      <c r="Z350" s="72" t="n"/>
      <c r="AA350" s="72" t="n"/>
      <c r="AB350" s="72" t="n"/>
      <c r="AC350" s="72" t="n"/>
      <c r="AD350" s="72" t="n"/>
      <c r="AE350" s="72" t="n"/>
      <c r="AF350" s="72" t="n"/>
      <c r="AG350" s="72" t="n"/>
    </row>
    <row r="351" ht="19.95" customFormat="1" customHeight="1" s="29">
      <c r="A351" s="32" t="n"/>
      <c r="B351" s="32" t="n"/>
      <c r="E351" s="72" t="n"/>
      <c r="F351" s="72" t="n"/>
      <c r="G351" s="72" t="n"/>
      <c r="H351" s="72" t="n"/>
      <c r="I351" s="72" t="n"/>
      <c r="J351" s="72" t="n"/>
      <c r="K351" s="72" t="n"/>
      <c r="L351" s="72" t="n"/>
      <c r="M351" s="72" t="n"/>
      <c r="N351" s="72" t="n"/>
      <c r="O351" s="72" t="n"/>
      <c r="P351" s="72" t="n"/>
      <c r="Q351" s="72" t="n"/>
      <c r="R351" s="72" t="n"/>
      <c r="S351" s="72" t="n"/>
      <c r="T351" s="72" t="n"/>
      <c r="U351" s="72" t="n"/>
      <c r="V351" s="72" t="n"/>
      <c r="W351" s="72" t="n"/>
      <c r="X351" s="72" t="n"/>
      <c r="Y351" s="72" t="n"/>
      <c r="Z351" s="72" t="n"/>
      <c r="AA351" s="72" t="n"/>
      <c r="AB351" s="72" t="n"/>
      <c r="AC351" s="72" t="n"/>
      <c r="AD351" s="72" t="n"/>
      <c r="AE351" s="72" t="n"/>
      <c r="AF351" s="72" t="n"/>
      <c r="AG351" s="72" t="n"/>
    </row>
    <row r="352" ht="19.95" customFormat="1" customHeight="1" s="29">
      <c r="A352" s="32" t="n"/>
      <c r="B352" s="32" t="n"/>
      <c r="E352" s="72" t="n"/>
      <c r="F352" s="72" t="n"/>
      <c r="G352" s="72" t="n"/>
      <c r="H352" s="72" t="n"/>
      <c r="I352" s="72" t="n"/>
      <c r="J352" s="72" t="n"/>
      <c r="K352" s="72" t="n"/>
      <c r="L352" s="72" t="n"/>
      <c r="M352" s="72" t="n"/>
      <c r="N352" s="72" t="n"/>
      <c r="O352" s="72" t="n"/>
      <c r="P352" s="72" t="n"/>
      <c r="Q352" s="72" t="n"/>
      <c r="R352" s="72" t="n"/>
      <c r="S352" s="72" t="n"/>
      <c r="T352" s="72" t="n"/>
      <c r="U352" s="72" t="n"/>
      <c r="V352" s="72" t="n"/>
      <c r="W352" s="72" t="n"/>
      <c r="X352" s="72" t="n"/>
      <c r="Y352" s="72" t="n"/>
      <c r="Z352" s="72" t="n"/>
      <c r="AA352" s="72" t="n"/>
      <c r="AB352" s="72" t="n"/>
      <c r="AC352" s="72" t="n"/>
      <c r="AD352" s="72" t="n"/>
      <c r="AE352" s="72" t="n"/>
      <c r="AF352" s="72" t="n"/>
      <c r="AG352" s="72" t="n"/>
    </row>
    <row r="353" ht="19.95" customFormat="1" customHeight="1" s="29">
      <c r="A353" s="32" t="n"/>
      <c r="B353" s="32" t="n"/>
      <c r="E353" s="72" t="n"/>
      <c r="F353" s="72" t="n"/>
      <c r="G353" s="72" t="n"/>
      <c r="H353" s="72" t="n"/>
      <c r="I353" s="72" t="n"/>
      <c r="J353" s="72" t="n"/>
      <c r="K353" s="72" t="n"/>
      <c r="L353" s="72" t="n"/>
      <c r="M353" s="72" t="n"/>
      <c r="N353" s="72" t="n"/>
      <c r="O353" s="72" t="n"/>
      <c r="P353" s="72" t="n"/>
      <c r="Q353" s="72" t="n"/>
      <c r="R353" s="72" t="n"/>
      <c r="S353" s="72" t="n"/>
      <c r="T353" s="72" t="n"/>
      <c r="U353" s="72" t="n"/>
      <c r="V353" s="72" t="n"/>
      <c r="W353" s="72" t="n"/>
      <c r="X353" s="72" t="n"/>
      <c r="Y353" s="72" t="n"/>
      <c r="Z353" s="72" t="n"/>
      <c r="AA353" s="72" t="n"/>
      <c r="AB353" s="72" t="n"/>
      <c r="AC353" s="72" t="n"/>
      <c r="AD353" s="72" t="n"/>
      <c r="AE353" s="72" t="n"/>
      <c r="AF353" s="72" t="n"/>
      <c r="AG353" s="72" t="n"/>
    </row>
    <row r="354" ht="19.95" customFormat="1" customHeight="1" s="29">
      <c r="A354" s="32" t="n"/>
      <c r="B354" s="32" t="n"/>
      <c r="E354" s="72" t="n"/>
      <c r="F354" s="72" t="n"/>
      <c r="G354" s="72" t="n"/>
      <c r="H354" s="72" t="n"/>
      <c r="I354" s="72" t="n"/>
      <c r="J354" s="72" t="n"/>
      <c r="K354" s="72" t="n"/>
      <c r="L354" s="72" t="n"/>
      <c r="M354" s="72" t="n"/>
      <c r="N354" s="72" t="n"/>
      <c r="O354" s="72" t="n"/>
      <c r="P354" s="72" t="n"/>
      <c r="Q354" s="72" t="n"/>
      <c r="R354" s="72" t="n"/>
      <c r="S354" s="72" t="n"/>
      <c r="T354" s="72" t="n"/>
      <c r="U354" s="72" t="n"/>
      <c r="V354" s="72" t="n"/>
      <c r="W354" s="72" t="n"/>
      <c r="X354" s="72" t="n"/>
      <c r="Y354" s="72" t="n"/>
      <c r="Z354" s="72" t="n"/>
      <c r="AA354" s="72" t="n"/>
      <c r="AB354" s="72" t="n"/>
      <c r="AC354" s="72" t="n"/>
      <c r="AD354" s="72" t="n"/>
      <c r="AE354" s="72" t="n"/>
      <c r="AF354" s="72" t="n"/>
      <c r="AG354" s="72" t="n"/>
    </row>
    <row r="355" ht="19.95" customFormat="1" customHeight="1" s="29">
      <c r="A355" s="32" t="n"/>
      <c r="B355" s="32" t="n"/>
      <c r="E355" s="72" t="n"/>
      <c r="F355" s="72" t="n"/>
      <c r="G355" s="72" t="n"/>
      <c r="H355" s="72" t="n"/>
      <c r="I355" s="72" t="n"/>
      <c r="J355" s="72" t="n"/>
      <c r="K355" s="72" t="n"/>
      <c r="L355" s="72" t="n"/>
      <c r="M355" s="72" t="n"/>
      <c r="N355" s="72" t="n"/>
      <c r="O355" s="72" t="n"/>
      <c r="P355" s="72" t="n"/>
      <c r="Q355" s="72" t="n"/>
      <c r="R355" s="72" t="n"/>
      <c r="S355" s="72" t="n"/>
      <c r="T355" s="72" t="n"/>
      <c r="U355" s="72" t="n"/>
      <c r="V355" s="72" t="n"/>
      <c r="W355" s="72" t="n"/>
      <c r="X355" s="72" t="n"/>
      <c r="Y355" s="72" t="n"/>
      <c r="Z355" s="72" t="n"/>
      <c r="AA355" s="72" t="n"/>
      <c r="AB355" s="72" t="n"/>
      <c r="AC355" s="72" t="n"/>
      <c r="AD355" s="72" t="n"/>
      <c r="AE355" s="72" t="n"/>
      <c r="AF355" s="72" t="n"/>
      <c r="AG355" s="72" t="n"/>
    </row>
    <row r="356" ht="19.95" customFormat="1" customHeight="1" s="29">
      <c r="A356" s="32" t="n"/>
      <c r="B356" s="32" t="n"/>
      <c r="E356" s="72" t="n"/>
      <c r="F356" s="72" t="n"/>
      <c r="G356" s="72" t="n"/>
      <c r="H356" s="72" t="n"/>
      <c r="I356" s="72" t="n"/>
      <c r="J356" s="72" t="n"/>
      <c r="K356" s="72" t="n"/>
      <c r="L356" s="72" t="n"/>
      <c r="M356" s="72" t="n"/>
      <c r="N356" s="72" t="n"/>
      <c r="O356" s="72" t="n"/>
      <c r="P356" s="72" t="n"/>
      <c r="Q356" s="72" t="n"/>
      <c r="R356" s="72" t="n"/>
      <c r="S356" s="72" t="n"/>
      <c r="T356" s="72" t="n"/>
      <c r="U356" s="72" t="n"/>
      <c r="V356" s="72" t="n"/>
      <c r="W356" s="72" t="n"/>
      <c r="X356" s="72" t="n"/>
      <c r="Y356" s="72" t="n"/>
      <c r="Z356" s="72" t="n"/>
      <c r="AA356" s="72" t="n"/>
      <c r="AB356" s="72" t="n"/>
      <c r="AC356" s="72" t="n"/>
      <c r="AD356" s="72" t="n"/>
      <c r="AE356" s="72" t="n"/>
      <c r="AF356" s="72" t="n"/>
      <c r="AG356" s="72" t="n"/>
    </row>
    <row r="357" ht="19.95" customFormat="1" customHeight="1" s="29">
      <c r="A357" s="32" t="n"/>
      <c r="B357" s="32" t="n"/>
      <c r="E357" s="72" t="n"/>
      <c r="F357" s="72" t="n"/>
      <c r="G357" s="72" t="n"/>
      <c r="H357" s="72" t="n"/>
      <c r="I357" s="72" t="n"/>
      <c r="J357" s="72" t="n"/>
      <c r="K357" s="72" t="n"/>
      <c r="L357" s="72" t="n"/>
      <c r="M357" s="72" t="n"/>
      <c r="N357" s="72" t="n"/>
      <c r="O357" s="72" t="n"/>
      <c r="P357" s="72" t="n"/>
      <c r="Q357" s="72" t="n"/>
      <c r="R357" s="72" t="n"/>
      <c r="S357" s="72" t="n"/>
      <c r="T357" s="72" t="n"/>
      <c r="U357" s="72" t="n"/>
      <c r="V357" s="72" t="n"/>
      <c r="W357" s="72" t="n"/>
      <c r="X357" s="72" t="n"/>
      <c r="Y357" s="72" t="n"/>
      <c r="Z357" s="72" t="n"/>
      <c r="AA357" s="72" t="n"/>
      <c r="AB357" s="72" t="n"/>
      <c r="AC357" s="72" t="n"/>
      <c r="AD357" s="72" t="n"/>
      <c r="AE357" s="72" t="n"/>
      <c r="AF357" s="72" t="n"/>
      <c r="AG357" s="72" t="n"/>
    </row>
    <row r="358" ht="19.95" customFormat="1" customHeight="1" s="29">
      <c r="A358" s="32" t="n"/>
      <c r="B358" s="32" t="n"/>
      <c r="E358" s="72" t="n"/>
      <c r="F358" s="72" t="n"/>
      <c r="G358" s="72" t="n"/>
      <c r="H358" s="72" t="n"/>
      <c r="I358" s="72" t="n"/>
      <c r="J358" s="72" t="n"/>
      <c r="K358" s="72" t="n"/>
      <c r="L358" s="72" t="n"/>
      <c r="M358" s="72" t="n"/>
      <c r="N358" s="72" t="n"/>
      <c r="O358" s="72" t="n"/>
      <c r="P358" s="72" t="n"/>
      <c r="Q358" s="72" t="n"/>
      <c r="R358" s="72" t="n"/>
      <c r="S358" s="72" t="n"/>
      <c r="T358" s="72" t="n"/>
      <c r="U358" s="72" t="n"/>
      <c r="V358" s="72" t="n"/>
      <c r="W358" s="72" t="n"/>
      <c r="X358" s="72" t="n"/>
      <c r="Y358" s="72" t="n"/>
      <c r="Z358" s="72" t="n"/>
      <c r="AA358" s="72" t="n"/>
      <c r="AB358" s="72" t="n"/>
      <c r="AC358" s="72" t="n"/>
      <c r="AD358" s="72" t="n"/>
      <c r="AE358" s="72" t="n"/>
      <c r="AF358" s="72" t="n"/>
      <c r="AG358" s="72" t="n"/>
    </row>
    <row r="359" ht="19.95" customFormat="1" customHeight="1" s="29">
      <c r="A359" s="32" t="n"/>
      <c r="B359" s="32" t="n"/>
      <c r="E359" s="72" t="n"/>
      <c r="F359" s="72" t="n"/>
      <c r="G359" s="72" t="n"/>
      <c r="H359" s="72" t="n"/>
      <c r="I359" s="72" t="n"/>
      <c r="J359" s="72" t="n"/>
      <c r="K359" s="72" t="n"/>
      <c r="L359" s="72" t="n"/>
      <c r="M359" s="72" t="n"/>
      <c r="N359" s="72" t="n"/>
      <c r="O359" s="72" t="n"/>
      <c r="P359" s="72" t="n"/>
      <c r="Q359" s="72" t="n"/>
      <c r="R359" s="72" t="n"/>
      <c r="S359" s="72" t="n"/>
      <c r="T359" s="72" t="n"/>
      <c r="U359" s="72" t="n"/>
      <c r="V359" s="72" t="n"/>
      <c r="W359" s="72" t="n"/>
      <c r="X359" s="72" t="n"/>
      <c r="Y359" s="72" t="n"/>
      <c r="Z359" s="72" t="n"/>
      <c r="AA359" s="72" t="n"/>
      <c r="AB359" s="72" t="n"/>
      <c r="AC359" s="72" t="n"/>
      <c r="AD359" s="72" t="n"/>
      <c r="AE359" s="72" t="n"/>
      <c r="AF359" s="72" t="n"/>
      <c r="AG359" s="72" t="n"/>
    </row>
    <row r="360" ht="19.95" customFormat="1" customHeight="1" s="29">
      <c r="A360" s="32" t="n"/>
      <c r="B360" s="32" t="n"/>
      <c r="E360" s="72" t="n"/>
      <c r="F360" s="72" t="n"/>
      <c r="G360" s="72" t="n"/>
      <c r="H360" s="72" t="n"/>
      <c r="I360" s="72" t="n"/>
      <c r="J360" s="72" t="n"/>
      <c r="K360" s="72" t="n"/>
      <c r="L360" s="72" t="n"/>
      <c r="M360" s="72" t="n"/>
      <c r="N360" s="72" t="n"/>
      <c r="O360" s="72" t="n"/>
      <c r="P360" s="72" t="n"/>
      <c r="Q360" s="72" t="n"/>
      <c r="R360" s="72" t="n"/>
      <c r="S360" s="72" t="n"/>
      <c r="T360" s="72" t="n"/>
      <c r="U360" s="72" t="n"/>
      <c r="V360" s="72" t="n"/>
      <c r="W360" s="72" t="n"/>
      <c r="X360" s="72" t="n"/>
      <c r="Y360" s="72" t="n"/>
      <c r="Z360" s="72" t="n"/>
      <c r="AA360" s="72" t="n"/>
      <c r="AB360" s="72" t="n"/>
      <c r="AC360" s="72" t="n"/>
      <c r="AD360" s="72" t="n"/>
      <c r="AE360" s="72" t="n"/>
      <c r="AF360" s="72" t="n"/>
      <c r="AG360" s="72" t="n"/>
    </row>
    <row r="361" ht="19.95" customFormat="1" customHeight="1" s="29">
      <c r="A361" s="32" t="n"/>
      <c r="B361" s="32" t="n"/>
      <c r="E361" s="72" t="n"/>
      <c r="F361" s="72" t="n"/>
      <c r="G361" s="72" t="n"/>
      <c r="H361" s="72" t="n"/>
      <c r="I361" s="72" t="n"/>
      <c r="J361" s="72" t="n"/>
      <c r="K361" s="72" t="n"/>
      <c r="L361" s="72" t="n"/>
      <c r="M361" s="72" t="n"/>
      <c r="N361" s="72" t="n"/>
      <c r="O361" s="72" t="n"/>
      <c r="P361" s="72" t="n"/>
      <c r="Q361" s="72" t="n"/>
      <c r="R361" s="72" t="n"/>
      <c r="S361" s="72" t="n"/>
      <c r="T361" s="72" t="n"/>
      <c r="U361" s="72" t="n"/>
      <c r="V361" s="72" t="n"/>
      <c r="W361" s="72" t="n"/>
      <c r="X361" s="72" t="n"/>
      <c r="Y361" s="72" t="n"/>
      <c r="Z361" s="72" t="n"/>
      <c r="AA361" s="72" t="n"/>
      <c r="AB361" s="72" t="n"/>
      <c r="AC361" s="72" t="n"/>
      <c r="AD361" s="72" t="n"/>
      <c r="AE361" s="72" t="n"/>
      <c r="AF361" s="72" t="n"/>
      <c r="AG361" s="72" t="n"/>
    </row>
    <row r="362" ht="19.95" customFormat="1" customHeight="1" s="29">
      <c r="A362" s="32" t="n"/>
      <c r="B362" s="32" t="n"/>
      <c r="E362" s="72" t="n"/>
      <c r="F362" s="72" t="n"/>
      <c r="G362" s="72" t="n"/>
      <c r="H362" s="72" t="n"/>
      <c r="I362" s="72" t="n"/>
      <c r="J362" s="72" t="n"/>
      <c r="K362" s="72" t="n"/>
      <c r="L362" s="72" t="n"/>
      <c r="M362" s="72" t="n"/>
      <c r="N362" s="72" t="n"/>
      <c r="O362" s="72" t="n"/>
      <c r="P362" s="72" t="n"/>
      <c r="Q362" s="72" t="n"/>
      <c r="R362" s="72" t="n"/>
      <c r="S362" s="72" t="n"/>
      <c r="T362" s="72" t="n"/>
      <c r="U362" s="72" t="n"/>
      <c r="V362" s="72" t="n"/>
      <c r="W362" s="72" t="n"/>
      <c r="X362" s="72" t="n"/>
      <c r="Y362" s="72" t="n"/>
      <c r="Z362" s="72" t="n"/>
      <c r="AA362" s="72" t="n"/>
      <c r="AB362" s="72" t="n"/>
      <c r="AC362" s="72" t="n"/>
      <c r="AD362" s="72" t="n"/>
      <c r="AE362" s="72" t="n"/>
      <c r="AF362" s="72" t="n"/>
      <c r="AG362" s="72" t="n"/>
    </row>
    <row r="363" ht="19.95" customFormat="1" customHeight="1" s="29">
      <c r="A363" s="32" t="n"/>
      <c r="B363" s="32" t="n"/>
      <c r="E363" s="72" t="n"/>
      <c r="F363" s="72" t="n"/>
      <c r="G363" s="72" t="n"/>
      <c r="H363" s="72" t="n"/>
      <c r="I363" s="72" t="n"/>
      <c r="J363" s="72" t="n"/>
      <c r="K363" s="72" t="n"/>
      <c r="L363" s="72" t="n"/>
      <c r="M363" s="72" t="n"/>
      <c r="N363" s="72" t="n"/>
      <c r="O363" s="72" t="n"/>
      <c r="P363" s="72" t="n"/>
      <c r="Q363" s="72" t="n"/>
      <c r="R363" s="72" t="n"/>
      <c r="S363" s="72" t="n"/>
      <c r="T363" s="72" t="n"/>
      <c r="U363" s="72" t="n"/>
      <c r="V363" s="72" t="n"/>
      <c r="W363" s="72" t="n"/>
      <c r="X363" s="72" t="n"/>
      <c r="Y363" s="72" t="n"/>
      <c r="Z363" s="72" t="n"/>
      <c r="AA363" s="72" t="n"/>
      <c r="AB363" s="72" t="n"/>
      <c r="AC363" s="72" t="n"/>
      <c r="AD363" s="72" t="n"/>
      <c r="AE363" s="72" t="n"/>
      <c r="AF363" s="72" t="n"/>
      <c r="AG363" s="72" t="n"/>
    </row>
    <row r="364" ht="19.95" customFormat="1" customHeight="1" s="29">
      <c r="A364" s="32" t="n"/>
      <c r="B364" s="32" t="n"/>
      <c r="E364" s="72" t="n"/>
      <c r="F364" s="72" t="n"/>
      <c r="G364" s="72" t="n"/>
      <c r="H364" s="72" t="n"/>
      <c r="I364" s="72" t="n"/>
      <c r="J364" s="72" t="n"/>
      <c r="K364" s="72" t="n"/>
      <c r="L364" s="72" t="n"/>
      <c r="M364" s="72" t="n"/>
      <c r="N364" s="72" t="n"/>
      <c r="O364" s="72" t="n"/>
      <c r="P364" s="72" t="n"/>
      <c r="Q364" s="72" t="n"/>
      <c r="R364" s="72" t="n"/>
      <c r="S364" s="72" t="n"/>
      <c r="T364" s="72" t="n"/>
      <c r="U364" s="72" t="n"/>
      <c r="V364" s="72" t="n"/>
      <c r="W364" s="72" t="n"/>
      <c r="X364" s="72" t="n"/>
      <c r="Y364" s="72" t="n"/>
      <c r="Z364" s="72" t="n"/>
      <c r="AA364" s="72" t="n"/>
      <c r="AB364" s="72" t="n"/>
      <c r="AC364" s="72" t="n"/>
      <c r="AD364" s="72" t="n"/>
      <c r="AE364" s="72" t="n"/>
      <c r="AF364" s="72" t="n"/>
      <c r="AG364" s="72" t="n"/>
    </row>
    <row r="365" ht="19.95" customFormat="1" customHeight="1" s="29">
      <c r="A365" s="32" t="n"/>
      <c r="B365" s="32" t="n"/>
      <c r="E365" s="72" t="n"/>
      <c r="F365" s="72" t="n"/>
      <c r="G365" s="72" t="n"/>
      <c r="H365" s="72" t="n"/>
      <c r="I365" s="72" t="n"/>
      <c r="J365" s="72" t="n"/>
      <c r="K365" s="72" t="n"/>
      <c r="L365" s="72" t="n"/>
      <c r="M365" s="72" t="n"/>
      <c r="N365" s="72" t="n"/>
      <c r="O365" s="72" t="n"/>
      <c r="P365" s="72" t="n"/>
      <c r="Q365" s="72" t="n"/>
      <c r="R365" s="72" t="n"/>
      <c r="S365" s="72" t="n"/>
      <c r="T365" s="72" t="n"/>
      <c r="U365" s="72" t="n"/>
      <c r="V365" s="72" t="n"/>
      <c r="W365" s="72" t="n"/>
      <c r="X365" s="72" t="n"/>
      <c r="Y365" s="72" t="n"/>
      <c r="Z365" s="72" t="n"/>
      <c r="AA365" s="72" t="n"/>
      <c r="AB365" s="72" t="n"/>
      <c r="AC365" s="72" t="n"/>
      <c r="AD365" s="72" t="n"/>
      <c r="AE365" s="72" t="n"/>
      <c r="AF365" s="72" t="n"/>
      <c r="AG365" s="72" t="n"/>
    </row>
    <row r="366" ht="19.95" customFormat="1" customHeight="1" s="29">
      <c r="A366" s="32" t="n"/>
      <c r="B366" s="32" t="n"/>
      <c r="E366" s="72" t="n"/>
      <c r="F366" s="72" t="n"/>
      <c r="G366" s="72" t="n"/>
      <c r="H366" s="72" t="n"/>
      <c r="I366" s="72" t="n"/>
      <c r="J366" s="72" t="n"/>
      <c r="K366" s="72" t="n"/>
      <c r="L366" s="72" t="n"/>
      <c r="M366" s="72" t="n"/>
      <c r="N366" s="72" t="n"/>
      <c r="O366" s="72" t="n"/>
      <c r="P366" s="72" t="n"/>
      <c r="Q366" s="72" t="n"/>
      <c r="R366" s="72" t="n"/>
      <c r="S366" s="72" t="n"/>
      <c r="T366" s="72" t="n"/>
      <c r="U366" s="72" t="n"/>
      <c r="V366" s="72" t="n"/>
      <c r="W366" s="72" t="n"/>
      <c r="X366" s="72" t="n"/>
      <c r="Y366" s="72" t="n"/>
      <c r="Z366" s="72" t="n"/>
      <c r="AA366" s="72" t="n"/>
      <c r="AB366" s="72" t="n"/>
      <c r="AC366" s="72" t="n"/>
      <c r="AD366" s="72" t="n"/>
      <c r="AE366" s="72" t="n"/>
      <c r="AF366" s="72" t="n"/>
      <c r="AG366" s="72" t="n"/>
    </row>
    <row r="367" ht="19.95" customFormat="1" customHeight="1" s="29">
      <c r="A367" s="32" t="n"/>
      <c r="B367" s="32" t="n"/>
      <c r="E367" s="72" t="n"/>
      <c r="F367" s="72" t="n"/>
      <c r="G367" s="72" t="n"/>
      <c r="H367" s="72" t="n"/>
      <c r="I367" s="72" t="n"/>
      <c r="J367" s="72" t="n"/>
      <c r="K367" s="72" t="n"/>
      <c r="L367" s="72" t="n"/>
      <c r="M367" s="72" t="n"/>
      <c r="N367" s="72" t="n"/>
      <c r="O367" s="72" t="n"/>
      <c r="P367" s="72" t="n"/>
      <c r="Q367" s="72" t="n"/>
      <c r="R367" s="72" t="n"/>
      <c r="S367" s="72" t="n"/>
      <c r="T367" s="72" t="n"/>
      <c r="U367" s="72" t="n"/>
      <c r="V367" s="72" t="n"/>
      <c r="W367" s="72" t="n"/>
      <c r="X367" s="72" t="n"/>
      <c r="Y367" s="72" t="n"/>
      <c r="Z367" s="72" t="n"/>
      <c r="AA367" s="72" t="n"/>
      <c r="AB367" s="72" t="n"/>
      <c r="AC367" s="72" t="n"/>
      <c r="AD367" s="72" t="n"/>
      <c r="AE367" s="72" t="n"/>
      <c r="AF367" s="72" t="n"/>
      <c r="AG367" s="72" t="n"/>
    </row>
    <row r="368" ht="19.95" customFormat="1" customHeight="1" s="29">
      <c r="A368" s="32" t="n"/>
      <c r="B368" s="32" t="n"/>
      <c r="E368" s="72" t="n"/>
      <c r="F368" s="72" t="n"/>
      <c r="G368" s="72" t="n"/>
      <c r="H368" s="72" t="n"/>
      <c r="I368" s="72" t="n"/>
      <c r="J368" s="72" t="n"/>
      <c r="K368" s="72" t="n"/>
      <c r="L368" s="72" t="n"/>
      <c r="M368" s="72" t="n"/>
      <c r="N368" s="72" t="n"/>
      <c r="O368" s="72" t="n"/>
      <c r="P368" s="72" t="n"/>
      <c r="Q368" s="72" t="n"/>
      <c r="R368" s="72" t="n"/>
      <c r="S368" s="72" t="n"/>
      <c r="T368" s="72" t="n"/>
      <c r="U368" s="72" t="n"/>
      <c r="V368" s="72" t="n"/>
      <c r="W368" s="72" t="n"/>
      <c r="X368" s="72" t="n"/>
      <c r="Y368" s="72" t="n"/>
      <c r="Z368" s="72" t="n"/>
      <c r="AA368" s="72" t="n"/>
      <c r="AB368" s="72" t="n"/>
      <c r="AC368" s="72" t="n"/>
      <c r="AD368" s="72" t="n"/>
      <c r="AE368" s="72" t="n"/>
      <c r="AF368" s="72" t="n"/>
      <c r="AG368" s="72" t="n"/>
    </row>
    <row r="369" ht="19.95" customFormat="1" customHeight="1" s="29">
      <c r="A369" s="32" t="n"/>
      <c r="B369" s="32" t="n"/>
      <c r="E369" s="72" t="n"/>
      <c r="F369" s="72" t="n"/>
      <c r="G369" s="72" t="n"/>
      <c r="H369" s="72" t="n"/>
      <c r="I369" s="72" t="n"/>
      <c r="J369" s="72" t="n"/>
      <c r="K369" s="72" t="n"/>
      <c r="L369" s="72" t="n"/>
      <c r="M369" s="72" t="n"/>
      <c r="N369" s="72" t="n"/>
      <c r="O369" s="72" t="n"/>
      <c r="P369" s="72" t="n"/>
      <c r="Q369" s="72" t="n"/>
      <c r="R369" s="72" t="n"/>
      <c r="S369" s="72" t="n"/>
      <c r="T369" s="72" t="n"/>
      <c r="U369" s="72" t="n"/>
      <c r="V369" s="72" t="n"/>
      <c r="W369" s="72" t="n"/>
      <c r="X369" s="72" t="n"/>
      <c r="Y369" s="72" t="n"/>
      <c r="Z369" s="72" t="n"/>
      <c r="AA369" s="72" t="n"/>
      <c r="AB369" s="72" t="n"/>
      <c r="AC369" s="72" t="n"/>
      <c r="AD369" s="72" t="n"/>
      <c r="AE369" s="72" t="n"/>
      <c r="AF369" s="72" t="n"/>
      <c r="AG369" s="72" t="n"/>
    </row>
    <row r="370" ht="19.95" customFormat="1" customHeight="1" s="29">
      <c r="A370" s="32" t="n"/>
      <c r="B370" s="32" t="n"/>
      <c r="E370" s="72" t="n"/>
      <c r="F370" s="72" t="n"/>
      <c r="G370" s="72" t="n"/>
      <c r="H370" s="72" t="n"/>
      <c r="I370" s="72" t="n"/>
      <c r="J370" s="72" t="n"/>
      <c r="K370" s="72" t="n"/>
      <c r="L370" s="72" t="n"/>
      <c r="M370" s="72" t="n"/>
      <c r="N370" s="72" t="n"/>
      <c r="O370" s="72" t="n"/>
      <c r="P370" s="72" t="n"/>
      <c r="Q370" s="72" t="n"/>
      <c r="R370" s="72" t="n"/>
      <c r="S370" s="72" t="n"/>
      <c r="T370" s="72" t="n"/>
      <c r="U370" s="72" t="n"/>
      <c r="V370" s="72" t="n"/>
      <c r="W370" s="72" t="n"/>
      <c r="X370" s="72" t="n"/>
      <c r="Y370" s="72" t="n"/>
      <c r="Z370" s="72" t="n"/>
      <c r="AA370" s="72" t="n"/>
      <c r="AB370" s="72" t="n"/>
      <c r="AC370" s="72" t="n"/>
      <c r="AD370" s="72" t="n"/>
      <c r="AE370" s="72" t="n"/>
      <c r="AF370" s="72" t="n"/>
      <c r="AG370" s="72" t="n"/>
    </row>
    <row r="371" ht="19.95" customFormat="1" customHeight="1" s="29">
      <c r="A371" s="32" t="n"/>
      <c r="B371" s="32" t="n"/>
      <c r="E371" s="72" t="n"/>
      <c r="F371" s="72" t="n"/>
      <c r="G371" s="72" t="n"/>
      <c r="H371" s="72" t="n"/>
      <c r="I371" s="72" t="n"/>
      <c r="J371" s="72" t="n"/>
      <c r="K371" s="72" t="n"/>
      <c r="L371" s="72" t="n"/>
      <c r="M371" s="72" t="n"/>
      <c r="N371" s="72" t="n"/>
      <c r="O371" s="72" t="n"/>
      <c r="P371" s="72" t="n"/>
      <c r="Q371" s="72" t="n"/>
      <c r="R371" s="72" t="n"/>
      <c r="S371" s="72" t="n"/>
      <c r="T371" s="72" t="n"/>
      <c r="U371" s="72" t="n"/>
      <c r="V371" s="72" t="n"/>
      <c r="W371" s="72" t="n"/>
      <c r="X371" s="72" t="n"/>
      <c r="Y371" s="72" t="n"/>
      <c r="Z371" s="72" t="n"/>
      <c r="AA371" s="72" t="n"/>
      <c r="AB371" s="72" t="n"/>
      <c r="AC371" s="72" t="n"/>
      <c r="AD371" s="72" t="n"/>
      <c r="AE371" s="72" t="n"/>
      <c r="AF371" s="72" t="n"/>
      <c r="AG371" s="72" t="n"/>
    </row>
    <row r="372" ht="19.95" customFormat="1" customHeight="1" s="29">
      <c r="A372" s="32" t="n"/>
      <c r="B372" s="32" t="n"/>
      <c r="E372" s="72" t="n"/>
      <c r="F372" s="72" t="n"/>
      <c r="G372" s="72" t="n"/>
      <c r="H372" s="72" t="n"/>
      <c r="I372" s="72" t="n"/>
      <c r="J372" s="72" t="n"/>
      <c r="K372" s="72" t="n"/>
      <c r="L372" s="72" t="n"/>
      <c r="M372" s="72" t="n"/>
      <c r="N372" s="72" t="n"/>
      <c r="O372" s="72" t="n"/>
      <c r="P372" s="72" t="n"/>
      <c r="Q372" s="72" t="n"/>
      <c r="R372" s="72" t="n"/>
      <c r="S372" s="72" t="n"/>
      <c r="T372" s="72" t="n"/>
      <c r="U372" s="72" t="n"/>
      <c r="V372" s="72" t="n"/>
      <c r="W372" s="72" t="n"/>
      <c r="X372" s="72" t="n"/>
      <c r="Y372" s="72" t="n"/>
      <c r="Z372" s="72" t="n"/>
      <c r="AA372" s="72" t="n"/>
      <c r="AB372" s="72" t="n"/>
      <c r="AC372" s="72" t="n"/>
      <c r="AD372" s="72" t="n"/>
      <c r="AE372" s="72" t="n"/>
      <c r="AF372" s="72" t="n"/>
      <c r="AG372" s="72" t="n"/>
    </row>
    <row r="373" ht="19.95" customFormat="1" customHeight="1" s="29">
      <c r="A373" s="32" t="n"/>
      <c r="B373" s="32" t="n"/>
      <c r="E373" s="72" t="n"/>
      <c r="F373" s="72" t="n"/>
      <c r="G373" s="72" t="n"/>
      <c r="H373" s="72" t="n"/>
      <c r="I373" s="72" t="n"/>
      <c r="J373" s="72" t="n"/>
      <c r="K373" s="72" t="n"/>
      <c r="L373" s="72" t="n"/>
      <c r="M373" s="72" t="n"/>
      <c r="N373" s="72" t="n"/>
      <c r="O373" s="72" t="n"/>
      <c r="P373" s="72" t="n"/>
      <c r="Q373" s="72" t="n"/>
      <c r="R373" s="72" t="n"/>
      <c r="S373" s="72" t="n"/>
      <c r="T373" s="72" t="n"/>
      <c r="U373" s="72" t="n"/>
      <c r="V373" s="72" t="n"/>
      <c r="W373" s="72" t="n"/>
      <c r="X373" s="72" t="n"/>
      <c r="Y373" s="72" t="n"/>
      <c r="Z373" s="72" t="n"/>
      <c r="AA373" s="72" t="n"/>
      <c r="AB373" s="72" t="n"/>
      <c r="AC373" s="72" t="n"/>
      <c r="AD373" s="72" t="n"/>
      <c r="AE373" s="72" t="n"/>
      <c r="AF373" s="72" t="n"/>
      <c r="AG373" s="72" t="n"/>
    </row>
    <row r="374" ht="19.95" customFormat="1" customHeight="1" s="29">
      <c r="A374" s="32" t="n"/>
      <c r="B374" s="32" t="n"/>
      <c r="E374" s="72" t="n"/>
      <c r="F374" s="72" t="n"/>
      <c r="G374" s="72" t="n"/>
      <c r="H374" s="72" t="n"/>
      <c r="I374" s="72" t="n"/>
      <c r="J374" s="72" t="n"/>
      <c r="K374" s="72" t="n"/>
      <c r="L374" s="72" t="n"/>
      <c r="M374" s="72" t="n"/>
      <c r="N374" s="72" t="n"/>
      <c r="O374" s="72" t="n"/>
      <c r="P374" s="72" t="n"/>
      <c r="Q374" s="72" t="n"/>
      <c r="R374" s="72" t="n"/>
      <c r="S374" s="72" t="n"/>
      <c r="T374" s="72" t="n"/>
      <c r="U374" s="72" t="n"/>
      <c r="V374" s="72" t="n"/>
      <c r="W374" s="72" t="n"/>
      <c r="X374" s="72" t="n"/>
      <c r="Y374" s="72" t="n"/>
      <c r="Z374" s="72" t="n"/>
      <c r="AA374" s="72" t="n"/>
      <c r="AB374" s="72" t="n"/>
      <c r="AC374" s="72" t="n"/>
      <c r="AD374" s="72" t="n"/>
      <c r="AE374" s="72" t="n"/>
      <c r="AF374" s="72" t="n"/>
      <c r="AG374" s="72" t="n"/>
    </row>
    <row r="375" ht="19.95" customFormat="1" customHeight="1" s="29">
      <c r="A375" s="32" t="n"/>
      <c r="B375" s="32" t="n"/>
      <c r="E375" s="72" t="n"/>
      <c r="F375" s="72" t="n"/>
      <c r="G375" s="72" t="n"/>
      <c r="H375" s="72" t="n"/>
      <c r="I375" s="72" t="n"/>
      <c r="J375" s="72" t="n"/>
      <c r="K375" s="72" t="n"/>
      <c r="L375" s="72" t="n"/>
      <c r="M375" s="72" t="n"/>
      <c r="N375" s="72" t="n"/>
      <c r="O375" s="72" t="n"/>
      <c r="P375" s="72" t="n"/>
      <c r="Q375" s="72" t="n"/>
      <c r="R375" s="72" t="n"/>
      <c r="S375" s="72" t="n"/>
      <c r="T375" s="72" t="n"/>
      <c r="U375" s="72" t="n"/>
      <c r="V375" s="72" t="n"/>
      <c r="W375" s="72" t="n"/>
      <c r="X375" s="72" t="n"/>
      <c r="Y375" s="72" t="n"/>
      <c r="Z375" s="72" t="n"/>
      <c r="AA375" s="72" t="n"/>
      <c r="AB375" s="72" t="n"/>
      <c r="AC375" s="72" t="n"/>
      <c r="AD375" s="72" t="n"/>
      <c r="AE375" s="72" t="n"/>
      <c r="AF375" s="72" t="n"/>
      <c r="AG375" s="72" t="n"/>
    </row>
    <row r="376" ht="19.95" customFormat="1" customHeight="1" s="29">
      <c r="A376" s="32" t="n"/>
      <c r="B376" s="32" t="n"/>
      <c r="E376" s="72" t="n"/>
      <c r="F376" s="72" t="n"/>
      <c r="G376" s="72" t="n"/>
      <c r="H376" s="72" t="n"/>
      <c r="I376" s="72" t="n"/>
      <c r="J376" s="72" t="n"/>
      <c r="K376" s="72" t="n"/>
      <c r="L376" s="72" t="n"/>
      <c r="M376" s="72" t="n"/>
      <c r="N376" s="72" t="n"/>
      <c r="O376" s="72" t="n"/>
      <c r="P376" s="72" t="n"/>
      <c r="Q376" s="72" t="n"/>
      <c r="R376" s="72" t="n"/>
      <c r="S376" s="72" t="n"/>
      <c r="T376" s="72" t="n"/>
      <c r="U376" s="72" t="n"/>
      <c r="V376" s="72" t="n"/>
      <c r="W376" s="72" t="n"/>
      <c r="X376" s="72" t="n"/>
      <c r="Y376" s="72" t="n"/>
      <c r="Z376" s="72" t="n"/>
      <c r="AA376" s="72" t="n"/>
      <c r="AB376" s="72" t="n"/>
      <c r="AC376" s="72" t="n"/>
      <c r="AD376" s="72" t="n"/>
      <c r="AE376" s="72" t="n"/>
      <c r="AF376" s="72" t="n"/>
      <c r="AG376" s="72" t="n"/>
    </row>
    <row r="377" ht="19.95" customFormat="1" customHeight="1" s="29">
      <c r="A377" s="32" t="n"/>
      <c r="B377" s="32" t="n"/>
      <c r="E377" s="72" t="n"/>
      <c r="F377" s="72" t="n"/>
      <c r="G377" s="72" t="n"/>
      <c r="H377" s="72" t="n"/>
      <c r="I377" s="72" t="n"/>
      <c r="J377" s="72" t="n"/>
      <c r="K377" s="72" t="n"/>
      <c r="L377" s="72" t="n"/>
      <c r="M377" s="72" t="n"/>
      <c r="N377" s="72" t="n"/>
      <c r="O377" s="72" t="n"/>
      <c r="P377" s="72" t="n"/>
      <c r="Q377" s="72" t="n"/>
      <c r="R377" s="72" t="n"/>
      <c r="S377" s="72" t="n"/>
      <c r="T377" s="72" t="n"/>
      <c r="U377" s="72" t="n"/>
      <c r="V377" s="72" t="n"/>
      <c r="W377" s="72" t="n"/>
      <c r="X377" s="72" t="n"/>
      <c r="Y377" s="72" t="n"/>
      <c r="Z377" s="72" t="n"/>
      <c r="AA377" s="72" t="n"/>
      <c r="AB377" s="72" t="n"/>
      <c r="AC377" s="72" t="n"/>
      <c r="AD377" s="72" t="n"/>
      <c r="AE377" s="72" t="n"/>
      <c r="AF377" s="72" t="n"/>
      <c r="AG377" s="72" t="n"/>
    </row>
    <row r="378" ht="19.95" customFormat="1" customHeight="1" s="29">
      <c r="A378" s="32" t="n"/>
      <c r="B378" s="32" t="n"/>
      <c r="E378" s="72" t="n"/>
      <c r="F378" s="72" t="n"/>
      <c r="G378" s="72" t="n"/>
      <c r="H378" s="72" t="n"/>
      <c r="I378" s="72" t="n"/>
      <c r="J378" s="72" t="n"/>
      <c r="K378" s="72" t="n"/>
      <c r="L378" s="72" t="n"/>
      <c r="M378" s="72" t="n"/>
      <c r="N378" s="72" t="n"/>
      <c r="O378" s="72" t="n"/>
      <c r="P378" s="72" t="n"/>
      <c r="Q378" s="72" t="n"/>
      <c r="R378" s="72" t="n"/>
      <c r="S378" s="72" t="n"/>
      <c r="T378" s="72" t="n"/>
      <c r="U378" s="72" t="n"/>
      <c r="V378" s="72" t="n"/>
      <c r="W378" s="72" t="n"/>
      <c r="X378" s="72" t="n"/>
      <c r="Y378" s="72" t="n"/>
      <c r="Z378" s="72" t="n"/>
      <c r="AA378" s="72" t="n"/>
      <c r="AB378" s="72" t="n"/>
      <c r="AC378" s="72" t="n"/>
      <c r="AD378" s="72" t="n"/>
      <c r="AE378" s="72" t="n"/>
      <c r="AF378" s="72" t="n"/>
      <c r="AG378" s="72" t="n"/>
    </row>
    <row r="379" ht="19.95" customFormat="1" customHeight="1" s="29">
      <c r="A379" s="32" t="n"/>
      <c r="B379" s="32" t="n"/>
      <c r="E379" s="72" t="n"/>
      <c r="F379" s="72" t="n"/>
      <c r="G379" s="72" t="n"/>
      <c r="H379" s="72" t="n"/>
      <c r="I379" s="72" t="n"/>
      <c r="J379" s="72" t="n"/>
      <c r="K379" s="72" t="n"/>
      <c r="L379" s="72" t="n"/>
      <c r="M379" s="72" t="n"/>
      <c r="N379" s="72" t="n"/>
      <c r="O379" s="72" t="n"/>
      <c r="P379" s="72" t="n"/>
      <c r="Q379" s="72" t="n"/>
      <c r="R379" s="72" t="n"/>
      <c r="S379" s="72" t="n"/>
      <c r="T379" s="72" t="n"/>
      <c r="U379" s="72" t="n"/>
      <c r="V379" s="72" t="n"/>
      <c r="W379" s="72" t="n"/>
      <c r="X379" s="72" t="n"/>
      <c r="Y379" s="72" t="n"/>
      <c r="Z379" s="72" t="n"/>
      <c r="AA379" s="72" t="n"/>
      <c r="AB379" s="72" t="n"/>
      <c r="AC379" s="72" t="n"/>
      <c r="AD379" s="72" t="n"/>
      <c r="AE379" s="72" t="n"/>
      <c r="AF379" s="72" t="n"/>
      <c r="AG379" s="72" t="n"/>
    </row>
    <row r="380" ht="19.95" customFormat="1" customHeight="1" s="29">
      <c r="A380" s="32" t="n"/>
      <c r="B380" s="32" t="n"/>
      <c r="E380" s="72" t="n"/>
      <c r="F380" s="72" t="n"/>
      <c r="G380" s="72" t="n"/>
      <c r="H380" s="72" t="n"/>
      <c r="I380" s="72" t="n"/>
      <c r="J380" s="72" t="n"/>
      <c r="K380" s="72" t="n"/>
      <c r="L380" s="72" t="n"/>
      <c r="M380" s="72" t="n"/>
      <c r="N380" s="72" t="n"/>
      <c r="O380" s="72" t="n"/>
      <c r="P380" s="72" t="n"/>
      <c r="Q380" s="72" t="n"/>
      <c r="R380" s="72" t="n"/>
      <c r="S380" s="72" t="n"/>
      <c r="T380" s="72" t="n"/>
      <c r="U380" s="72" t="n"/>
      <c r="V380" s="72" t="n"/>
      <c r="W380" s="72" t="n"/>
      <c r="X380" s="72" t="n"/>
      <c r="Y380" s="72" t="n"/>
      <c r="Z380" s="72" t="n"/>
      <c r="AA380" s="72" t="n"/>
      <c r="AB380" s="72" t="n"/>
      <c r="AC380" s="72" t="n"/>
      <c r="AD380" s="72" t="n"/>
      <c r="AE380" s="72" t="n"/>
      <c r="AF380" s="72" t="n"/>
      <c r="AG380" s="72" t="n"/>
    </row>
    <row r="381" ht="19.95" customFormat="1" customHeight="1" s="29">
      <c r="A381" s="32" t="n"/>
      <c r="B381" s="32" t="n"/>
      <c r="E381" s="72" t="n"/>
      <c r="F381" s="72" t="n"/>
      <c r="G381" s="72" t="n"/>
      <c r="H381" s="72" t="n"/>
      <c r="I381" s="72" t="n"/>
      <c r="J381" s="72" t="n"/>
      <c r="K381" s="72" t="n"/>
      <c r="L381" s="72" t="n"/>
      <c r="M381" s="72" t="n"/>
      <c r="N381" s="72" t="n"/>
      <c r="O381" s="72" t="n"/>
      <c r="P381" s="72" t="n"/>
      <c r="Q381" s="72" t="n"/>
      <c r="R381" s="72" t="n"/>
      <c r="S381" s="72" t="n"/>
      <c r="T381" s="72" t="n"/>
      <c r="U381" s="72" t="n"/>
      <c r="V381" s="72" t="n"/>
      <c r="W381" s="72" t="n"/>
      <c r="X381" s="72" t="n"/>
      <c r="Y381" s="72" t="n"/>
      <c r="Z381" s="72" t="n"/>
      <c r="AA381" s="72" t="n"/>
      <c r="AB381" s="72" t="n"/>
      <c r="AC381" s="72" t="n"/>
      <c r="AD381" s="72" t="n"/>
      <c r="AE381" s="72" t="n"/>
      <c r="AF381" s="72" t="n"/>
      <c r="AG381" s="72" t="n"/>
    </row>
    <row r="382" ht="19.95" customFormat="1" customHeight="1" s="29">
      <c r="A382" s="32" t="n"/>
      <c r="B382" s="32" t="n"/>
      <c r="E382" s="72" t="n"/>
      <c r="F382" s="72" t="n"/>
      <c r="G382" s="72" t="n"/>
      <c r="H382" s="72" t="n"/>
      <c r="I382" s="72" t="n"/>
      <c r="J382" s="72" t="n"/>
      <c r="K382" s="72" t="n"/>
      <c r="L382" s="72" t="n"/>
      <c r="M382" s="72" t="n"/>
      <c r="N382" s="72" t="n"/>
      <c r="O382" s="72" t="n"/>
      <c r="P382" s="72" t="n"/>
      <c r="Q382" s="72" t="n"/>
      <c r="R382" s="72" t="n"/>
      <c r="S382" s="72" t="n"/>
      <c r="T382" s="72" t="n"/>
      <c r="U382" s="72" t="n"/>
      <c r="V382" s="72" t="n"/>
      <c r="W382" s="72" t="n"/>
      <c r="X382" s="72" t="n"/>
      <c r="Y382" s="72" t="n"/>
      <c r="Z382" s="72" t="n"/>
      <c r="AA382" s="72" t="n"/>
      <c r="AB382" s="72" t="n"/>
      <c r="AC382" s="72" t="n"/>
      <c r="AD382" s="72" t="n"/>
      <c r="AE382" s="72" t="n"/>
      <c r="AF382" s="72" t="n"/>
      <c r="AG382" s="72" t="n"/>
    </row>
    <row r="383" ht="19.95" customFormat="1" customHeight="1" s="29">
      <c r="A383" s="32" t="n"/>
      <c r="B383" s="32" t="n"/>
      <c r="E383" s="72" t="n"/>
      <c r="F383" s="72" t="n"/>
      <c r="G383" s="72" t="n"/>
      <c r="H383" s="72" t="n"/>
      <c r="I383" s="72" t="n"/>
      <c r="J383" s="72" t="n"/>
      <c r="K383" s="72" t="n"/>
      <c r="L383" s="72" t="n"/>
      <c r="M383" s="72" t="n"/>
      <c r="N383" s="72" t="n"/>
      <c r="O383" s="72" t="n"/>
      <c r="P383" s="72" t="n"/>
      <c r="Q383" s="72" t="n"/>
      <c r="R383" s="72" t="n"/>
      <c r="S383" s="72" t="n"/>
      <c r="T383" s="72" t="n"/>
      <c r="U383" s="72" t="n"/>
      <c r="V383" s="72" t="n"/>
      <c r="W383" s="72" t="n"/>
      <c r="X383" s="72" t="n"/>
      <c r="Y383" s="72" t="n"/>
      <c r="Z383" s="72" t="n"/>
      <c r="AA383" s="72" t="n"/>
      <c r="AB383" s="72" t="n"/>
      <c r="AC383" s="72" t="n"/>
      <c r="AD383" s="72" t="n"/>
      <c r="AE383" s="72" t="n"/>
      <c r="AF383" s="72" t="n"/>
      <c r="AG383" s="72" t="n"/>
    </row>
    <row r="384" ht="19.95" customFormat="1" customHeight="1" s="29">
      <c r="A384" s="32" t="n"/>
      <c r="B384" s="32" t="n"/>
      <c r="E384" s="72" t="n"/>
      <c r="F384" s="72" t="n"/>
      <c r="G384" s="72" t="n"/>
      <c r="H384" s="72" t="n"/>
      <c r="I384" s="72" t="n"/>
      <c r="J384" s="72" t="n"/>
      <c r="K384" s="72" t="n"/>
      <c r="L384" s="72" t="n"/>
      <c r="M384" s="72" t="n"/>
      <c r="N384" s="72" t="n"/>
      <c r="O384" s="72" t="n"/>
      <c r="P384" s="72" t="n"/>
      <c r="Q384" s="72" t="n"/>
      <c r="R384" s="72" t="n"/>
      <c r="S384" s="72" t="n"/>
      <c r="T384" s="72" t="n"/>
      <c r="U384" s="72" t="n"/>
      <c r="V384" s="72" t="n"/>
      <c r="W384" s="72" t="n"/>
      <c r="X384" s="72" t="n"/>
      <c r="Y384" s="72" t="n"/>
      <c r="Z384" s="72" t="n"/>
      <c r="AA384" s="72" t="n"/>
      <c r="AB384" s="72" t="n"/>
      <c r="AC384" s="72" t="n"/>
      <c r="AD384" s="72" t="n"/>
      <c r="AE384" s="72" t="n"/>
      <c r="AF384" s="72" t="n"/>
      <c r="AG384" s="72" t="n"/>
    </row>
    <row r="385" ht="19.95" customFormat="1" customHeight="1" s="29">
      <c r="A385" s="32" t="n"/>
      <c r="B385" s="32" t="n"/>
      <c r="E385" s="72" t="n"/>
      <c r="F385" s="72" t="n"/>
      <c r="G385" s="72" t="n"/>
      <c r="H385" s="72" t="n"/>
      <c r="I385" s="72" t="n"/>
      <c r="J385" s="72" t="n"/>
      <c r="K385" s="72" t="n"/>
      <c r="L385" s="72" t="n"/>
      <c r="M385" s="72" t="n"/>
      <c r="N385" s="72" t="n"/>
      <c r="O385" s="72" t="n"/>
      <c r="P385" s="72" t="n"/>
      <c r="Q385" s="72" t="n"/>
      <c r="R385" s="72" t="n"/>
      <c r="S385" s="72" t="n"/>
      <c r="T385" s="72" t="n"/>
      <c r="U385" s="72" t="n"/>
      <c r="V385" s="72" t="n"/>
      <c r="W385" s="72" t="n"/>
      <c r="X385" s="72" t="n"/>
      <c r="Y385" s="72" t="n"/>
      <c r="Z385" s="72" t="n"/>
      <c r="AA385" s="72" t="n"/>
      <c r="AB385" s="72" t="n"/>
      <c r="AC385" s="72" t="n"/>
      <c r="AD385" s="72" t="n"/>
      <c r="AE385" s="72" t="n"/>
      <c r="AF385" s="72" t="n"/>
      <c r="AG385" s="72" t="n"/>
    </row>
    <row r="386" ht="19.95" customFormat="1" customHeight="1" s="29">
      <c r="A386" s="32" t="n"/>
      <c r="B386" s="32" t="n"/>
      <c r="E386" s="72" t="n"/>
      <c r="F386" s="72" t="n"/>
      <c r="G386" s="72" t="n"/>
      <c r="H386" s="72" t="n"/>
      <c r="I386" s="72" t="n"/>
      <c r="J386" s="72" t="n"/>
      <c r="K386" s="72" t="n"/>
      <c r="L386" s="72" t="n"/>
      <c r="M386" s="72" t="n"/>
      <c r="N386" s="72" t="n"/>
      <c r="O386" s="72" t="n"/>
      <c r="P386" s="72" t="n"/>
      <c r="Q386" s="72" t="n"/>
      <c r="R386" s="72" t="n"/>
      <c r="S386" s="72" t="n"/>
      <c r="T386" s="72" t="n"/>
      <c r="U386" s="72" t="n"/>
      <c r="V386" s="72" t="n"/>
      <c r="W386" s="72" t="n"/>
      <c r="X386" s="72" t="n"/>
      <c r="Y386" s="72" t="n"/>
      <c r="Z386" s="72" t="n"/>
      <c r="AA386" s="72" t="n"/>
      <c r="AB386" s="72" t="n"/>
      <c r="AC386" s="72" t="n"/>
      <c r="AD386" s="72" t="n"/>
      <c r="AE386" s="72" t="n"/>
      <c r="AF386" s="72" t="n"/>
      <c r="AG386" s="72" t="n"/>
    </row>
    <row r="387" ht="19.95" customFormat="1" customHeight="1" s="29">
      <c r="A387" s="32" t="n"/>
      <c r="B387" s="32" t="n"/>
      <c r="E387" s="72" t="n"/>
      <c r="F387" s="72" t="n"/>
      <c r="G387" s="72" t="n"/>
      <c r="H387" s="72" t="n"/>
      <c r="I387" s="72" t="n"/>
      <c r="J387" s="72" t="n"/>
      <c r="K387" s="72" t="n"/>
      <c r="L387" s="72" t="n"/>
      <c r="M387" s="72" t="n"/>
      <c r="N387" s="72" t="n"/>
      <c r="O387" s="72" t="n"/>
      <c r="P387" s="72" t="n"/>
      <c r="Q387" s="72" t="n"/>
      <c r="R387" s="72" t="n"/>
      <c r="S387" s="72" t="n"/>
      <c r="T387" s="72" t="n"/>
      <c r="U387" s="72" t="n"/>
      <c r="V387" s="72" t="n"/>
      <c r="W387" s="72" t="n"/>
      <c r="X387" s="72" t="n"/>
      <c r="Y387" s="72" t="n"/>
      <c r="Z387" s="72" t="n"/>
      <c r="AA387" s="72" t="n"/>
      <c r="AB387" s="72" t="n"/>
      <c r="AC387" s="72" t="n"/>
      <c r="AD387" s="72" t="n"/>
      <c r="AE387" s="72" t="n"/>
      <c r="AF387" s="72" t="n"/>
      <c r="AG387" s="72" t="n"/>
    </row>
    <row r="388" ht="19.95" customFormat="1" customHeight="1" s="29">
      <c r="A388" s="32" t="n"/>
      <c r="B388" s="32" t="n"/>
      <c r="E388" s="72" t="n"/>
      <c r="F388" s="72" t="n"/>
      <c r="G388" s="72" t="n"/>
      <c r="H388" s="72" t="n"/>
      <c r="I388" s="72" t="n"/>
      <c r="J388" s="72" t="n"/>
      <c r="K388" s="72" t="n"/>
      <c r="L388" s="72" t="n"/>
      <c r="M388" s="72" t="n"/>
      <c r="N388" s="72" t="n"/>
      <c r="O388" s="72" t="n"/>
      <c r="P388" s="72" t="n"/>
      <c r="Q388" s="72" t="n"/>
      <c r="R388" s="72" t="n"/>
      <c r="S388" s="72" t="n"/>
      <c r="T388" s="72" t="n"/>
      <c r="U388" s="72" t="n"/>
      <c r="V388" s="72" t="n"/>
      <c r="W388" s="72" t="n"/>
      <c r="X388" s="72" t="n"/>
      <c r="Y388" s="72" t="n"/>
      <c r="Z388" s="72" t="n"/>
      <c r="AA388" s="72" t="n"/>
      <c r="AB388" s="72" t="n"/>
      <c r="AC388" s="72" t="n"/>
      <c r="AD388" s="72" t="n"/>
      <c r="AE388" s="72" t="n"/>
      <c r="AF388" s="72" t="n"/>
      <c r="AG388" s="72" t="n"/>
    </row>
    <row r="389" ht="19.95" customFormat="1" customHeight="1" s="29">
      <c r="A389" s="32" t="n"/>
      <c r="B389" s="32" t="n"/>
      <c r="E389" s="72" t="n"/>
      <c r="F389" s="72" t="n"/>
      <c r="G389" s="72" t="n"/>
      <c r="H389" s="72" t="n"/>
      <c r="I389" s="72" t="n"/>
      <c r="J389" s="72" t="n"/>
      <c r="K389" s="72" t="n"/>
      <c r="L389" s="72" t="n"/>
      <c r="M389" s="72" t="n"/>
      <c r="N389" s="72" t="n"/>
      <c r="O389" s="72" t="n"/>
      <c r="P389" s="72" t="n"/>
      <c r="Q389" s="72" t="n"/>
      <c r="R389" s="72" t="n"/>
      <c r="S389" s="72" t="n"/>
      <c r="T389" s="72" t="n"/>
      <c r="U389" s="72" t="n"/>
      <c r="V389" s="72" t="n"/>
      <c r="W389" s="72" t="n"/>
      <c r="X389" s="72" t="n"/>
      <c r="Y389" s="72" t="n"/>
      <c r="Z389" s="72" t="n"/>
      <c r="AA389" s="72" t="n"/>
      <c r="AB389" s="72" t="n"/>
      <c r="AC389" s="72" t="n"/>
      <c r="AD389" s="72" t="n"/>
      <c r="AE389" s="72" t="n"/>
      <c r="AF389" s="72" t="n"/>
      <c r="AG389" s="72" t="n"/>
    </row>
    <row r="390" ht="19.95" customFormat="1" customHeight="1" s="29">
      <c r="A390" s="32" t="n"/>
      <c r="B390" s="32" t="n"/>
      <c r="E390" s="72" t="n"/>
      <c r="F390" s="72" t="n"/>
      <c r="G390" s="72" t="n"/>
      <c r="H390" s="72" t="n"/>
      <c r="I390" s="72" t="n"/>
      <c r="J390" s="72" t="n"/>
      <c r="K390" s="72" t="n"/>
      <c r="L390" s="72" t="n"/>
      <c r="M390" s="72" t="n"/>
      <c r="N390" s="72" t="n"/>
      <c r="O390" s="72" t="n"/>
      <c r="P390" s="72" t="n"/>
      <c r="Q390" s="72" t="n"/>
      <c r="R390" s="72" t="n"/>
      <c r="S390" s="72" t="n"/>
      <c r="T390" s="72" t="n"/>
      <c r="U390" s="72" t="n"/>
      <c r="V390" s="72" t="n"/>
      <c r="W390" s="72" t="n"/>
      <c r="X390" s="72" t="n"/>
      <c r="Y390" s="72" t="n"/>
      <c r="Z390" s="72" t="n"/>
      <c r="AA390" s="72" t="n"/>
      <c r="AB390" s="72" t="n"/>
      <c r="AC390" s="72" t="n"/>
      <c r="AD390" s="72" t="n"/>
      <c r="AE390" s="72" t="n"/>
      <c r="AF390" s="72" t="n"/>
      <c r="AG390" s="72" t="n"/>
    </row>
    <row r="391" ht="19.95" customFormat="1" customHeight="1" s="29">
      <c r="A391" s="32" t="n"/>
      <c r="B391" s="32" t="n"/>
      <c r="E391" s="72" t="n"/>
      <c r="F391" s="72" t="n"/>
      <c r="G391" s="72" t="n"/>
      <c r="H391" s="72" t="n"/>
      <c r="I391" s="72" t="n"/>
      <c r="J391" s="72" t="n"/>
      <c r="K391" s="72" t="n"/>
      <c r="L391" s="72" t="n"/>
      <c r="M391" s="72" t="n"/>
      <c r="N391" s="72" t="n"/>
      <c r="O391" s="72" t="n"/>
      <c r="P391" s="72" t="n"/>
      <c r="Q391" s="72" t="n"/>
      <c r="R391" s="72" t="n"/>
      <c r="S391" s="72" t="n"/>
      <c r="T391" s="72" t="n"/>
      <c r="U391" s="72" t="n"/>
      <c r="V391" s="72" t="n"/>
      <c r="W391" s="72" t="n"/>
      <c r="X391" s="72" t="n"/>
      <c r="Y391" s="72" t="n"/>
      <c r="Z391" s="72" t="n"/>
      <c r="AA391" s="72" t="n"/>
      <c r="AB391" s="72" t="n"/>
      <c r="AC391" s="72" t="n"/>
      <c r="AD391" s="72" t="n"/>
      <c r="AE391" s="72" t="n"/>
      <c r="AF391" s="72" t="n"/>
      <c r="AG391" s="72" t="n"/>
    </row>
    <row r="392" ht="19.95" customFormat="1" customHeight="1" s="29">
      <c r="A392" s="32" t="n"/>
      <c r="B392" s="32" t="n"/>
      <c r="E392" s="72" t="n"/>
      <c r="F392" s="72" t="n"/>
      <c r="G392" s="72" t="n"/>
      <c r="H392" s="72" t="n"/>
      <c r="I392" s="72" t="n"/>
      <c r="J392" s="72" t="n"/>
      <c r="K392" s="72" t="n"/>
      <c r="L392" s="72" t="n"/>
      <c r="M392" s="72" t="n"/>
      <c r="N392" s="72" t="n"/>
      <c r="O392" s="72" t="n"/>
      <c r="P392" s="72" t="n"/>
      <c r="Q392" s="72" t="n"/>
      <c r="R392" s="72" t="n"/>
      <c r="S392" s="72" t="n"/>
      <c r="T392" s="72" t="n"/>
      <c r="U392" s="72" t="n"/>
      <c r="V392" s="72" t="n"/>
      <c r="W392" s="72" t="n"/>
      <c r="X392" s="72" t="n"/>
      <c r="Y392" s="72" t="n"/>
      <c r="Z392" s="72" t="n"/>
      <c r="AA392" s="72" t="n"/>
      <c r="AB392" s="72" t="n"/>
      <c r="AC392" s="72" t="n"/>
      <c r="AD392" s="72" t="n"/>
      <c r="AE392" s="72" t="n"/>
      <c r="AF392" s="72" t="n"/>
      <c r="AG392" s="72" t="n"/>
    </row>
    <row r="393" ht="19.95" customFormat="1" customHeight="1" s="29">
      <c r="A393" s="32" t="n"/>
      <c r="B393" s="32" t="n"/>
      <c r="E393" s="72" t="n"/>
      <c r="F393" s="72" t="n"/>
      <c r="G393" s="72" t="n"/>
      <c r="H393" s="72" t="n"/>
      <c r="I393" s="72" t="n"/>
      <c r="J393" s="72" t="n"/>
      <c r="K393" s="72" t="n"/>
      <c r="L393" s="72" t="n"/>
      <c r="M393" s="72" t="n"/>
      <c r="N393" s="72" t="n"/>
      <c r="O393" s="72" t="n"/>
      <c r="P393" s="72" t="n"/>
      <c r="Q393" s="72" t="n"/>
      <c r="R393" s="72" t="n"/>
      <c r="S393" s="72" t="n"/>
      <c r="T393" s="72" t="n"/>
      <c r="U393" s="72" t="n"/>
      <c r="V393" s="72" t="n"/>
      <c r="W393" s="72" t="n"/>
      <c r="X393" s="72" t="n"/>
      <c r="Y393" s="72" t="n"/>
      <c r="Z393" s="72" t="n"/>
      <c r="AA393" s="72" t="n"/>
      <c r="AB393" s="72" t="n"/>
      <c r="AC393" s="72" t="n"/>
      <c r="AD393" s="72" t="n"/>
      <c r="AE393" s="72" t="n"/>
      <c r="AF393" s="72" t="n"/>
      <c r="AG393" s="72" t="n"/>
    </row>
    <row r="394" ht="19.95" customFormat="1" customHeight="1" s="29">
      <c r="A394" s="32" t="n"/>
      <c r="B394" s="32" t="n"/>
      <c r="E394" s="72" t="n"/>
      <c r="F394" s="72" t="n"/>
      <c r="G394" s="72" t="n"/>
      <c r="H394" s="72" t="n"/>
      <c r="I394" s="72" t="n"/>
      <c r="J394" s="72" t="n"/>
      <c r="K394" s="72" t="n"/>
      <c r="L394" s="72" t="n"/>
      <c r="M394" s="72" t="n"/>
      <c r="N394" s="72" t="n"/>
      <c r="O394" s="72" t="n"/>
      <c r="P394" s="72" t="n"/>
      <c r="Q394" s="72" t="n"/>
      <c r="R394" s="72" t="n"/>
      <c r="S394" s="72" t="n"/>
      <c r="T394" s="72" t="n"/>
      <c r="U394" s="72" t="n"/>
      <c r="V394" s="72" t="n"/>
      <c r="W394" s="72" t="n"/>
      <c r="X394" s="72" t="n"/>
      <c r="Y394" s="72" t="n"/>
      <c r="Z394" s="72" t="n"/>
      <c r="AA394" s="72" t="n"/>
      <c r="AB394" s="72" t="n"/>
      <c r="AC394" s="72" t="n"/>
      <c r="AD394" s="72" t="n"/>
      <c r="AE394" s="72" t="n"/>
      <c r="AF394" s="72" t="n"/>
      <c r="AG394" s="72" t="n"/>
    </row>
    <row r="395" ht="19.95" customFormat="1" customHeight="1" s="29">
      <c r="A395" s="32" t="n"/>
      <c r="B395" s="32" t="n"/>
      <c r="E395" s="72" t="n"/>
      <c r="F395" s="72" t="n"/>
      <c r="G395" s="72" t="n"/>
      <c r="H395" s="72" t="n"/>
      <c r="I395" s="72" t="n"/>
      <c r="J395" s="72" t="n"/>
      <c r="K395" s="72" t="n"/>
      <c r="L395" s="72" t="n"/>
      <c r="M395" s="72" t="n"/>
      <c r="N395" s="72" t="n"/>
      <c r="O395" s="72" t="n"/>
      <c r="P395" s="72" t="n"/>
      <c r="Q395" s="72" t="n"/>
      <c r="R395" s="72" t="n"/>
      <c r="S395" s="72" t="n"/>
      <c r="T395" s="72" t="n"/>
      <c r="U395" s="72" t="n"/>
      <c r="V395" s="72" t="n"/>
      <c r="W395" s="72" t="n"/>
      <c r="X395" s="72" t="n"/>
      <c r="Y395" s="72" t="n"/>
      <c r="Z395" s="72" t="n"/>
      <c r="AA395" s="72" t="n"/>
      <c r="AB395" s="72" t="n"/>
      <c r="AC395" s="72" t="n"/>
      <c r="AD395" s="72" t="n"/>
      <c r="AE395" s="72" t="n"/>
      <c r="AF395" s="72" t="n"/>
      <c r="AG395" s="72" t="n"/>
    </row>
    <row r="396" ht="19.95" customFormat="1" customHeight="1" s="29">
      <c r="A396" s="32" t="n"/>
      <c r="B396" s="32" t="n"/>
      <c r="E396" s="72" t="n"/>
      <c r="F396" s="72" t="n"/>
      <c r="G396" s="72" t="n"/>
      <c r="H396" s="72" t="n"/>
      <c r="I396" s="72" t="n"/>
      <c r="J396" s="72" t="n"/>
      <c r="K396" s="72" t="n"/>
      <c r="L396" s="72" t="n"/>
      <c r="M396" s="72" t="n"/>
      <c r="N396" s="72" t="n"/>
      <c r="O396" s="72" t="n"/>
      <c r="P396" s="72" t="n"/>
      <c r="Q396" s="72" t="n"/>
      <c r="R396" s="72" t="n"/>
      <c r="S396" s="72" t="n"/>
      <c r="T396" s="72" t="n"/>
      <c r="U396" s="72" t="n"/>
      <c r="V396" s="72" t="n"/>
      <c r="W396" s="72" t="n"/>
      <c r="X396" s="72" t="n"/>
      <c r="Y396" s="72" t="n"/>
      <c r="Z396" s="72" t="n"/>
      <c r="AA396" s="72" t="n"/>
      <c r="AB396" s="72" t="n"/>
      <c r="AC396" s="72" t="n"/>
      <c r="AD396" s="72" t="n"/>
      <c r="AE396" s="72" t="n"/>
      <c r="AF396" s="72" t="n"/>
      <c r="AG396" s="72" t="n"/>
    </row>
    <row r="397" ht="19.95" customFormat="1" customHeight="1" s="29">
      <c r="A397" s="32" t="n"/>
      <c r="B397" s="32" t="n"/>
      <c r="E397" s="72" t="n"/>
      <c r="F397" s="72" t="n"/>
      <c r="G397" s="72" t="n"/>
      <c r="H397" s="72" t="n"/>
      <c r="I397" s="72" t="n"/>
      <c r="J397" s="72" t="n"/>
      <c r="K397" s="72" t="n"/>
      <c r="L397" s="72" t="n"/>
      <c r="M397" s="72" t="n"/>
      <c r="N397" s="72" t="n"/>
      <c r="O397" s="72" t="n"/>
      <c r="P397" s="72" t="n"/>
      <c r="Q397" s="72" t="n"/>
      <c r="R397" s="72" t="n"/>
      <c r="S397" s="72" t="n"/>
      <c r="T397" s="72" t="n"/>
      <c r="U397" s="72" t="n"/>
      <c r="V397" s="72" t="n"/>
      <c r="W397" s="72" t="n"/>
      <c r="X397" s="72" t="n"/>
      <c r="Y397" s="72" t="n"/>
      <c r="Z397" s="72" t="n"/>
      <c r="AA397" s="72" t="n"/>
      <c r="AB397" s="72" t="n"/>
      <c r="AC397" s="72" t="n"/>
      <c r="AD397" s="72" t="n"/>
      <c r="AE397" s="72" t="n"/>
      <c r="AF397" s="72" t="n"/>
      <c r="AG397" s="72" t="n"/>
    </row>
    <row r="398" ht="19.95" customFormat="1" customHeight="1" s="29">
      <c r="A398" s="32" t="n"/>
      <c r="B398" s="32" t="n"/>
      <c r="E398" s="72" t="n"/>
      <c r="F398" s="72" t="n"/>
      <c r="G398" s="72" t="n"/>
      <c r="H398" s="72" t="n"/>
      <c r="I398" s="72" t="n"/>
      <c r="J398" s="72" t="n"/>
      <c r="K398" s="72" t="n"/>
      <c r="L398" s="72" t="n"/>
      <c r="M398" s="72" t="n"/>
      <c r="N398" s="72" t="n"/>
      <c r="O398" s="72" t="n"/>
      <c r="P398" s="72" t="n"/>
      <c r="Q398" s="72" t="n"/>
      <c r="R398" s="72" t="n"/>
      <c r="S398" s="72" t="n"/>
      <c r="T398" s="72" t="n"/>
      <c r="U398" s="72" t="n"/>
      <c r="V398" s="72" t="n"/>
      <c r="W398" s="72" t="n"/>
      <c r="X398" s="72" t="n"/>
      <c r="Y398" s="72" t="n"/>
      <c r="Z398" s="72" t="n"/>
      <c r="AA398" s="72" t="n"/>
      <c r="AB398" s="72" t="n"/>
      <c r="AC398" s="72" t="n"/>
      <c r="AD398" s="72" t="n"/>
      <c r="AE398" s="72" t="n"/>
      <c r="AF398" s="72" t="n"/>
      <c r="AG398" s="72" t="n"/>
    </row>
    <row r="399" ht="19.95" customFormat="1" customHeight="1" s="29">
      <c r="A399" s="32" t="n"/>
      <c r="B399" s="32" t="n"/>
      <c r="E399" s="72" t="n"/>
      <c r="F399" s="72" t="n"/>
      <c r="G399" s="72" t="n"/>
      <c r="H399" s="72" t="n"/>
      <c r="I399" s="72" t="n"/>
      <c r="J399" s="72" t="n"/>
      <c r="K399" s="72" t="n"/>
      <c r="L399" s="72" t="n"/>
      <c r="M399" s="72" t="n"/>
      <c r="N399" s="72" t="n"/>
      <c r="O399" s="72" t="n"/>
      <c r="P399" s="72" t="n"/>
      <c r="Q399" s="72" t="n"/>
      <c r="R399" s="72" t="n"/>
      <c r="S399" s="72" t="n"/>
      <c r="T399" s="72" t="n"/>
      <c r="U399" s="72" t="n"/>
      <c r="V399" s="72" t="n"/>
      <c r="W399" s="72" t="n"/>
      <c r="X399" s="72" t="n"/>
      <c r="Y399" s="72" t="n"/>
      <c r="Z399" s="72" t="n"/>
      <c r="AA399" s="72" t="n"/>
      <c r="AB399" s="72" t="n"/>
      <c r="AC399" s="72" t="n"/>
      <c r="AD399" s="72" t="n"/>
      <c r="AE399" s="72" t="n"/>
      <c r="AF399" s="72" t="n"/>
      <c r="AG399" s="72" t="n"/>
    </row>
    <row r="400" ht="19.95" customFormat="1" customHeight="1" s="29">
      <c r="A400" s="32" t="n"/>
      <c r="B400" s="32" t="n"/>
      <c r="E400" s="72" t="n"/>
      <c r="F400" s="72" t="n"/>
      <c r="G400" s="72" t="n"/>
      <c r="H400" s="72" t="n"/>
      <c r="I400" s="72" t="n"/>
      <c r="J400" s="72" t="n"/>
      <c r="K400" s="72" t="n"/>
      <c r="L400" s="72" t="n"/>
      <c r="M400" s="72" t="n"/>
      <c r="N400" s="72" t="n"/>
      <c r="O400" s="72" t="n"/>
      <c r="P400" s="72" t="n"/>
      <c r="Q400" s="72" t="n"/>
      <c r="R400" s="72" t="n"/>
      <c r="S400" s="72" t="n"/>
      <c r="T400" s="72" t="n"/>
      <c r="U400" s="72" t="n"/>
      <c r="V400" s="72" t="n"/>
      <c r="W400" s="72" t="n"/>
      <c r="X400" s="72" t="n"/>
      <c r="Y400" s="72" t="n"/>
      <c r="Z400" s="72" t="n"/>
      <c r="AA400" s="72" t="n"/>
      <c r="AB400" s="72" t="n"/>
      <c r="AC400" s="72" t="n"/>
      <c r="AD400" s="72" t="n"/>
      <c r="AE400" s="72" t="n"/>
      <c r="AF400" s="72" t="n"/>
      <c r="AG400" s="72" t="n"/>
    </row>
    <row r="401" ht="19.95" customFormat="1" customHeight="1" s="29">
      <c r="A401" s="32" t="n"/>
      <c r="B401" s="32" t="n"/>
      <c r="E401" s="72" t="n"/>
      <c r="F401" s="72" t="n"/>
      <c r="G401" s="72" t="n"/>
      <c r="H401" s="72" t="n"/>
      <c r="I401" s="72" t="n"/>
      <c r="J401" s="72" t="n"/>
      <c r="K401" s="72" t="n"/>
      <c r="L401" s="72" t="n"/>
      <c r="M401" s="72" t="n"/>
      <c r="N401" s="72" t="n"/>
      <c r="O401" s="72" t="n"/>
      <c r="P401" s="72" t="n"/>
      <c r="Q401" s="72" t="n"/>
      <c r="R401" s="72" t="n"/>
      <c r="S401" s="72" t="n"/>
      <c r="T401" s="72" t="n"/>
      <c r="U401" s="72" t="n"/>
      <c r="V401" s="72" t="n"/>
      <c r="W401" s="72" t="n"/>
      <c r="X401" s="72" t="n"/>
      <c r="Y401" s="72" t="n"/>
      <c r="Z401" s="72" t="n"/>
      <c r="AA401" s="72" t="n"/>
      <c r="AB401" s="72" t="n"/>
      <c r="AC401" s="72" t="n"/>
      <c r="AD401" s="72" t="n"/>
      <c r="AE401" s="72" t="n"/>
      <c r="AF401" s="72" t="n"/>
      <c r="AG401" s="72" t="n"/>
    </row>
    <row r="402" ht="19.95" customFormat="1" customHeight="1" s="29">
      <c r="A402" s="32" t="n"/>
      <c r="B402" s="32" t="n"/>
      <c r="E402" s="72" t="n"/>
      <c r="F402" s="72" t="n"/>
      <c r="G402" s="72" t="n"/>
      <c r="H402" s="72" t="n"/>
      <c r="I402" s="72" t="n"/>
      <c r="J402" s="72" t="n"/>
      <c r="K402" s="72" t="n"/>
      <c r="L402" s="72" t="n"/>
      <c r="M402" s="72" t="n"/>
      <c r="N402" s="72" t="n"/>
      <c r="O402" s="72" t="n"/>
      <c r="P402" s="72" t="n"/>
      <c r="Q402" s="72" t="n"/>
      <c r="R402" s="72" t="n"/>
      <c r="S402" s="72" t="n"/>
      <c r="T402" s="72" t="n"/>
      <c r="U402" s="72" t="n"/>
      <c r="V402" s="72" t="n"/>
      <c r="W402" s="72" t="n"/>
      <c r="X402" s="72" t="n"/>
      <c r="Y402" s="72" t="n"/>
      <c r="Z402" s="72" t="n"/>
      <c r="AA402" s="72" t="n"/>
      <c r="AB402" s="72" t="n"/>
      <c r="AC402" s="72" t="n"/>
      <c r="AD402" s="72" t="n"/>
      <c r="AE402" s="72" t="n"/>
      <c r="AF402" s="72" t="n"/>
      <c r="AG402" s="72" t="n"/>
    </row>
    <row r="403" ht="19.95" customFormat="1" customHeight="1" s="29">
      <c r="A403" s="32" t="n"/>
      <c r="B403" s="32" t="n"/>
      <c r="E403" s="72" t="n"/>
      <c r="F403" s="72" t="n"/>
      <c r="G403" s="72" t="n"/>
      <c r="H403" s="72" t="n"/>
      <c r="I403" s="72" t="n"/>
      <c r="J403" s="72" t="n"/>
      <c r="K403" s="72" t="n"/>
      <c r="L403" s="72" t="n"/>
      <c r="M403" s="72" t="n"/>
      <c r="N403" s="72" t="n"/>
      <c r="O403" s="72" t="n"/>
      <c r="P403" s="72" t="n"/>
      <c r="Q403" s="72" t="n"/>
      <c r="R403" s="72" t="n"/>
      <c r="S403" s="72" t="n"/>
      <c r="T403" s="72" t="n"/>
      <c r="U403" s="72" t="n"/>
      <c r="V403" s="72" t="n"/>
      <c r="W403" s="72" t="n"/>
      <c r="X403" s="72" t="n"/>
      <c r="Y403" s="72" t="n"/>
      <c r="Z403" s="72" t="n"/>
      <c r="AA403" s="72" t="n"/>
      <c r="AB403" s="72" t="n"/>
      <c r="AC403" s="72" t="n"/>
      <c r="AD403" s="72" t="n"/>
      <c r="AE403" s="72" t="n"/>
      <c r="AF403" s="72" t="n"/>
      <c r="AG403" s="72" t="n"/>
    </row>
    <row r="404" ht="19.95" customFormat="1" customHeight="1" s="29">
      <c r="A404" s="32" t="n"/>
      <c r="B404" s="32" t="n"/>
      <c r="E404" s="72" t="n"/>
      <c r="F404" s="72" t="n"/>
      <c r="G404" s="72" t="n"/>
      <c r="H404" s="72" t="n"/>
      <c r="I404" s="72" t="n"/>
      <c r="J404" s="72" t="n"/>
      <c r="K404" s="72" t="n"/>
      <c r="L404" s="72" t="n"/>
      <c r="M404" s="72" t="n"/>
      <c r="N404" s="72" t="n"/>
      <c r="O404" s="72" t="n"/>
      <c r="P404" s="72" t="n"/>
      <c r="Q404" s="72" t="n"/>
      <c r="R404" s="72" t="n"/>
      <c r="S404" s="72" t="n"/>
      <c r="T404" s="72" t="n"/>
      <c r="U404" s="72" t="n"/>
      <c r="V404" s="72" t="n"/>
      <c r="W404" s="72" t="n"/>
      <c r="X404" s="72" t="n"/>
      <c r="Y404" s="72" t="n"/>
      <c r="Z404" s="72" t="n"/>
      <c r="AA404" s="72" t="n"/>
      <c r="AB404" s="72" t="n"/>
      <c r="AC404" s="72" t="n"/>
      <c r="AD404" s="72" t="n"/>
      <c r="AE404" s="72" t="n"/>
      <c r="AF404" s="72" t="n"/>
      <c r="AG404" s="72" t="n"/>
    </row>
    <row r="405" ht="19.95" customFormat="1" customHeight="1" s="29">
      <c r="A405" s="32" t="n"/>
      <c r="B405" s="32" t="n"/>
      <c r="E405" s="72" t="n"/>
      <c r="F405" s="72" t="n"/>
      <c r="G405" s="72" t="n"/>
      <c r="H405" s="72" t="n"/>
      <c r="I405" s="72" t="n"/>
      <c r="J405" s="72" t="n"/>
      <c r="K405" s="72" t="n"/>
      <c r="L405" s="72" t="n"/>
      <c r="M405" s="72" t="n"/>
      <c r="N405" s="72" t="n"/>
      <c r="O405" s="72" t="n"/>
      <c r="P405" s="72" t="n"/>
      <c r="Q405" s="72" t="n"/>
      <c r="R405" s="72" t="n"/>
      <c r="S405" s="72" t="n"/>
      <c r="T405" s="72" t="n"/>
      <c r="U405" s="72" t="n"/>
      <c r="V405" s="72" t="n"/>
      <c r="W405" s="72" t="n"/>
      <c r="X405" s="72" t="n"/>
      <c r="Y405" s="72" t="n"/>
      <c r="Z405" s="72" t="n"/>
      <c r="AA405" s="72" t="n"/>
      <c r="AB405" s="72" t="n"/>
      <c r="AC405" s="72" t="n"/>
      <c r="AD405" s="72" t="n"/>
      <c r="AE405" s="72" t="n"/>
      <c r="AF405" s="72" t="n"/>
      <c r="AG405" s="72" t="n"/>
    </row>
    <row r="406" ht="19.95" customFormat="1" customHeight="1" s="29">
      <c r="A406" s="32" t="n"/>
      <c r="B406" s="32" t="n"/>
      <c r="E406" s="72" t="n"/>
      <c r="F406" s="72" t="n"/>
      <c r="G406" s="72" t="n"/>
      <c r="H406" s="72" t="n"/>
      <c r="I406" s="72" t="n"/>
      <c r="J406" s="72" t="n"/>
      <c r="K406" s="72" t="n"/>
      <c r="L406" s="72" t="n"/>
      <c r="M406" s="72" t="n"/>
      <c r="N406" s="72" t="n"/>
      <c r="O406" s="72" t="n"/>
      <c r="P406" s="72" t="n"/>
      <c r="Q406" s="72" t="n"/>
      <c r="R406" s="72" t="n"/>
      <c r="S406" s="72" t="n"/>
      <c r="T406" s="72" t="n"/>
      <c r="U406" s="72" t="n"/>
      <c r="V406" s="72" t="n"/>
      <c r="W406" s="72" t="n"/>
      <c r="X406" s="72" t="n"/>
      <c r="Y406" s="72" t="n"/>
      <c r="Z406" s="72" t="n"/>
      <c r="AA406" s="72" t="n"/>
      <c r="AB406" s="72" t="n"/>
      <c r="AC406" s="72" t="n"/>
      <c r="AD406" s="72" t="n"/>
      <c r="AE406" s="72" t="n"/>
      <c r="AF406" s="72" t="n"/>
      <c r="AG406" s="72" t="n"/>
    </row>
    <row r="407" ht="19.95" customFormat="1" customHeight="1" s="29">
      <c r="A407" s="32" t="n"/>
      <c r="B407" s="32" t="n"/>
      <c r="E407" s="72" t="n"/>
      <c r="F407" s="72" t="n"/>
      <c r="G407" s="72" t="n"/>
      <c r="H407" s="72" t="n"/>
      <c r="I407" s="72" t="n"/>
      <c r="J407" s="72" t="n"/>
      <c r="K407" s="72" t="n"/>
      <c r="L407" s="72" t="n"/>
      <c r="M407" s="72" t="n"/>
      <c r="N407" s="72" t="n"/>
      <c r="O407" s="72" t="n"/>
      <c r="P407" s="72" t="n"/>
      <c r="Q407" s="72" t="n"/>
      <c r="R407" s="72" t="n"/>
      <c r="S407" s="72" t="n"/>
      <c r="T407" s="72" t="n"/>
      <c r="U407" s="72" t="n"/>
      <c r="V407" s="72" t="n"/>
      <c r="W407" s="72" t="n"/>
      <c r="X407" s="72" t="n"/>
      <c r="Y407" s="72" t="n"/>
      <c r="Z407" s="72" t="n"/>
      <c r="AA407" s="72" t="n"/>
      <c r="AB407" s="72" t="n"/>
      <c r="AC407" s="72" t="n"/>
      <c r="AD407" s="72" t="n"/>
      <c r="AE407" s="72" t="n"/>
      <c r="AF407" s="72" t="n"/>
      <c r="AG407" s="72" t="n"/>
    </row>
    <row r="408" ht="19.95" customFormat="1" customHeight="1" s="29">
      <c r="A408" s="32" t="n"/>
      <c r="B408" s="32" t="n"/>
      <c r="E408" s="72" t="n"/>
      <c r="F408" s="72" t="n"/>
      <c r="G408" s="72" t="n"/>
      <c r="H408" s="72" t="n"/>
      <c r="I408" s="72" t="n"/>
      <c r="J408" s="72" t="n"/>
      <c r="K408" s="72" t="n"/>
      <c r="L408" s="72" t="n"/>
      <c r="M408" s="72" t="n"/>
      <c r="N408" s="72" t="n"/>
      <c r="O408" s="72" t="n"/>
      <c r="P408" s="72" t="n"/>
      <c r="Q408" s="72" t="n"/>
      <c r="R408" s="72" t="n"/>
      <c r="S408" s="72" t="n"/>
      <c r="T408" s="72" t="n"/>
      <c r="U408" s="72" t="n"/>
      <c r="V408" s="72" t="n"/>
      <c r="W408" s="72" t="n"/>
      <c r="X408" s="72" t="n"/>
      <c r="Y408" s="72" t="n"/>
      <c r="Z408" s="72" t="n"/>
      <c r="AA408" s="72" t="n"/>
      <c r="AB408" s="72" t="n"/>
      <c r="AC408" s="72" t="n"/>
      <c r="AD408" s="72" t="n"/>
      <c r="AE408" s="72" t="n"/>
      <c r="AF408" s="72" t="n"/>
      <c r="AG408" s="72" t="n"/>
    </row>
    <row r="409" ht="19.95" customFormat="1" customHeight="1" s="29">
      <c r="A409" s="32" t="n"/>
      <c r="B409" s="32" t="n"/>
      <c r="E409" s="72" t="n"/>
      <c r="F409" s="72" t="n"/>
      <c r="G409" s="72" t="n"/>
      <c r="H409" s="72" t="n"/>
      <c r="I409" s="72" t="n"/>
      <c r="J409" s="72" t="n"/>
      <c r="K409" s="72" t="n"/>
      <c r="L409" s="72" t="n"/>
      <c r="M409" s="72" t="n"/>
      <c r="N409" s="72" t="n"/>
      <c r="O409" s="72" t="n"/>
      <c r="P409" s="72" t="n"/>
      <c r="Q409" s="72" t="n"/>
      <c r="R409" s="72" t="n"/>
      <c r="S409" s="72" t="n"/>
      <c r="T409" s="72" t="n"/>
      <c r="U409" s="72" t="n"/>
      <c r="V409" s="72" t="n"/>
      <c r="W409" s="72" t="n"/>
      <c r="X409" s="72" t="n"/>
      <c r="Y409" s="72" t="n"/>
      <c r="Z409" s="72" t="n"/>
      <c r="AA409" s="72" t="n"/>
      <c r="AB409" s="72" t="n"/>
      <c r="AC409" s="72" t="n"/>
      <c r="AD409" s="72" t="n"/>
      <c r="AE409" s="72" t="n"/>
      <c r="AF409" s="72" t="n"/>
      <c r="AG409" s="72" t="n"/>
    </row>
    <row r="410" ht="19.95" customFormat="1" customHeight="1" s="29">
      <c r="A410" s="32" t="n"/>
      <c r="B410" s="32" t="n"/>
      <c r="E410" s="72" t="n"/>
      <c r="F410" s="72" t="n"/>
      <c r="G410" s="72" t="n"/>
      <c r="H410" s="72" t="n"/>
      <c r="I410" s="72" t="n"/>
      <c r="J410" s="72" t="n"/>
      <c r="K410" s="72" t="n"/>
      <c r="L410" s="72" t="n"/>
      <c r="M410" s="72" t="n"/>
      <c r="N410" s="72" t="n"/>
      <c r="O410" s="72" t="n"/>
      <c r="P410" s="72" t="n"/>
      <c r="Q410" s="72" t="n"/>
      <c r="R410" s="72" t="n"/>
      <c r="S410" s="72" t="n"/>
      <c r="T410" s="72" t="n"/>
      <c r="U410" s="72" t="n"/>
      <c r="V410" s="72" t="n"/>
      <c r="W410" s="72" t="n"/>
      <c r="X410" s="72" t="n"/>
      <c r="Y410" s="72" t="n"/>
      <c r="Z410" s="72" t="n"/>
      <c r="AA410" s="72" t="n"/>
      <c r="AB410" s="72" t="n"/>
      <c r="AC410" s="72" t="n"/>
      <c r="AD410" s="72" t="n"/>
      <c r="AE410" s="72" t="n"/>
      <c r="AF410" s="72" t="n"/>
      <c r="AG410" s="72" t="n"/>
    </row>
    <row r="411" ht="19.95" customFormat="1" customHeight="1" s="29">
      <c r="A411" s="32" t="n"/>
      <c r="B411" s="32" t="n"/>
      <c r="E411" s="72" t="n"/>
      <c r="F411" s="72" t="n"/>
      <c r="G411" s="72" t="n"/>
      <c r="H411" s="72" t="n"/>
      <c r="I411" s="72" t="n"/>
      <c r="J411" s="72" t="n"/>
      <c r="K411" s="72" t="n"/>
      <c r="L411" s="72" t="n"/>
      <c r="M411" s="72" t="n"/>
      <c r="N411" s="72" t="n"/>
      <c r="O411" s="72" t="n"/>
      <c r="P411" s="72" t="n"/>
      <c r="Q411" s="72" t="n"/>
      <c r="R411" s="72" t="n"/>
      <c r="S411" s="72" t="n"/>
      <c r="T411" s="72" t="n"/>
      <c r="U411" s="72" t="n"/>
      <c r="V411" s="72" t="n"/>
      <c r="W411" s="72" t="n"/>
      <c r="X411" s="72" t="n"/>
      <c r="Y411" s="72" t="n"/>
      <c r="Z411" s="72" t="n"/>
      <c r="AA411" s="72" t="n"/>
      <c r="AB411" s="72" t="n"/>
      <c r="AC411" s="72" t="n"/>
      <c r="AD411" s="72" t="n"/>
      <c r="AE411" s="72" t="n"/>
      <c r="AF411" s="72" t="n"/>
      <c r="AG411" s="72" t="n"/>
    </row>
    <row r="412" ht="19.95" customFormat="1" customHeight="1" s="29">
      <c r="A412" s="32" t="n"/>
      <c r="B412" s="32" t="n"/>
      <c r="E412" s="72" t="n"/>
      <c r="F412" s="72" t="n"/>
      <c r="G412" s="72" t="n"/>
      <c r="H412" s="72" t="n"/>
      <c r="I412" s="72" t="n"/>
      <c r="J412" s="72" t="n"/>
      <c r="K412" s="72" t="n"/>
      <c r="L412" s="72" t="n"/>
      <c r="M412" s="72" t="n"/>
      <c r="N412" s="72" t="n"/>
      <c r="O412" s="72" t="n"/>
      <c r="P412" s="72" t="n"/>
      <c r="Q412" s="72" t="n"/>
      <c r="R412" s="72" t="n"/>
      <c r="S412" s="72" t="n"/>
      <c r="T412" s="72" t="n"/>
      <c r="U412" s="72" t="n"/>
      <c r="V412" s="72" t="n"/>
      <c r="W412" s="72" t="n"/>
      <c r="X412" s="72" t="n"/>
      <c r="Y412" s="72" t="n"/>
      <c r="Z412" s="72" t="n"/>
      <c r="AA412" s="72" t="n"/>
      <c r="AB412" s="72" t="n"/>
      <c r="AC412" s="72" t="n"/>
      <c r="AD412" s="72" t="n"/>
      <c r="AE412" s="72" t="n"/>
      <c r="AF412" s="72" t="n"/>
      <c r="AG412" s="72" t="n"/>
    </row>
    <row r="413" ht="19.95" customFormat="1" customHeight="1" s="29">
      <c r="A413" s="32" t="n"/>
      <c r="B413" s="32" t="n"/>
      <c r="E413" s="72" t="n"/>
      <c r="F413" s="72" t="n"/>
      <c r="G413" s="72" t="n"/>
      <c r="H413" s="72" t="n"/>
      <c r="I413" s="72" t="n"/>
      <c r="J413" s="72" t="n"/>
      <c r="K413" s="72" t="n"/>
      <c r="L413" s="72" t="n"/>
      <c r="M413" s="72" t="n"/>
      <c r="N413" s="72" t="n"/>
      <c r="O413" s="72" t="n"/>
      <c r="P413" s="72" t="n"/>
      <c r="Q413" s="72" t="n"/>
      <c r="R413" s="72" t="n"/>
      <c r="S413" s="72" t="n"/>
      <c r="T413" s="72" t="n"/>
      <c r="U413" s="72" t="n"/>
      <c r="V413" s="72" t="n"/>
      <c r="W413" s="72" t="n"/>
      <c r="X413" s="72" t="n"/>
      <c r="Y413" s="72" t="n"/>
      <c r="Z413" s="72" t="n"/>
      <c r="AA413" s="72" t="n"/>
      <c r="AB413" s="72" t="n"/>
      <c r="AC413" s="72" t="n"/>
      <c r="AD413" s="72" t="n"/>
      <c r="AE413" s="72" t="n"/>
      <c r="AF413" s="72" t="n"/>
      <c r="AG413" s="72" t="n"/>
    </row>
  </sheetData>
  <autoFilter ref="A1:AG1"/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59"/>
  <sheetViews>
    <sheetView topLeftCell="Q1" workbookViewId="0">
      <selection activeCell="A2" sqref="A2:XFD193"/>
    </sheetView>
  </sheetViews>
  <sheetFormatPr baseColWidth="8" defaultColWidth="8.88671875" defaultRowHeight="19.95" customHeight="1" outlineLevelCol="0"/>
  <cols>
    <col width="24" bestFit="1" customWidth="1" style="72" min="1" max="1"/>
    <col width="23.77734375" bestFit="1" customWidth="1" style="29" min="2" max="2"/>
    <col width="17.21875" bestFit="1" customWidth="1" style="29" min="3" max="4"/>
    <col width="14.5546875" bestFit="1" customWidth="1" style="72" min="5" max="5"/>
    <col width="13.88671875" bestFit="1" customWidth="1" style="72" min="6" max="6"/>
    <col width="14" bestFit="1" customWidth="1" style="72" min="7" max="9"/>
    <col width="19.88671875" bestFit="1" customWidth="1" style="72" min="10" max="10"/>
    <col width="14.6640625" bestFit="1" customWidth="1" style="72" min="11" max="11"/>
    <col width="14.44140625" bestFit="1" customWidth="1" style="72" min="12" max="13"/>
    <col width="14.44140625" customWidth="1" style="72" min="14" max="14"/>
    <col width="9.77734375" bestFit="1" customWidth="1" style="72" min="15" max="15"/>
    <col width="9.88671875" bestFit="1" customWidth="1" style="72" min="16" max="16"/>
    <col width="10" bestFit="1" customWidth="1" style="72" min="17" max="17"/>
    <col width="22.88671875" bestFit="1" customWidth="1" style="72" min="18" max="18"/>
    <col width="22.88671875" customWidth="1" style="72" min="19" max="22"/>
    <col width="26" customWidth="1" style="73" min="23" max="23"/>
    <col width="22.88671875" bestFit="1" customWidth="1" style="72" min="24" max="24"/>
    <col width="11.6640625" bestFit="1" customWidth="1" style="72" min="25" max="25"/>
    <col width="13.88671875" bestFit="1" customWidth="1" style="72" min="26" max="26"/>
    <col width="11.21875" bestFit="1" customWidth="1" style="72" min="27" max="28"/>
    <col width="8.88671875" customWidth="1" style="72" min="29" max="135"/>
    <col width="8.88671875" customWidth="1" style="72" min="136" max="16384"/>
  </cols>
  <sheetData>
    <row r="1" ht="19.95" customHeight="1" s="119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电池状态</t>
        </is>
      </c>
      <c r="V1" s="26" t="n"/>
      <c r="W1" s="26" t="inlineStr">
        <is>
          <t>状态说明</t>
        </is>
      </c>
      <c r="X1" s="26" t="inlineStr">
        <is>
          <t>ICCID</t>
        </is>
      </c>
      <c r="Y1" s="26" t="inlineStr">
        <is>
          <t>激活日期</t>
        </is>
      </c>
      <c r="Z1" s="26" t="inlineStr">
        <is>
          <t>计费结束日期</t>
        </is>
      </c>
      <c r="AA1" s="35" t="n">
        <v>44499</v>
      </c>
      <c r="AB1" s="35" t="n">
        <v>44500</v>
      </c>
    </row>
    <row r="2" ht="19.95" customFormat="1" customHeight="1" s="29">
      <c r="A2" s="32" t="inlineStr">
        <is>
          <t>BR6020192109250000193</t>
        </is>
      </c>
      <c r="B2" s="32" t="n"/>
      <c r="C2" s="73" t="inlineStr">
        <is>
          <t>861193041525198</t>
        </is>
      </c>
      <c r="D2" s="73" t="inlineStr">
        <is>
          <t>460046718613644</t>
        </is>
      </c>
      <c r="E2" s="72" t="inlineStr">
        <is>
          <t>在线</t>
        </is>
      </c>
      <c r="F2" s="72" t="inlineStr">
        <is>
          <t>空闲</t>
        </is>
      </c>
      <c r="G2" s="72" t="inlineStr">
        <is>
          <t>0A</t>
        </is>
      </c>
      <c r="H2" s="72" t="n"/>
      <c r="I2" s="72" t="n"/>
      <c r="J2" s="72" t="inlineStr">
        <is>
          <t>2021-11-08 12:21:21</t>
        </is>
      </c>
      <c r="K2" s="72" t="n"/>
      <c r="L2" s="72" t="n"/>
      <c r="M2" s="72" t="n"/>
      <c r="N2" s="72" t="n"/>
      <c r="O2" s="72" t="n"/>
      <c r="P2" s="72" t="n"/>
      <c r="Q2" s="72" t="n"/>
      <c r="R2" s="72" t="n"/>
      <c r="S2" s="72" t="inlineStr">
        <is>
          <t>OK</t>
        </is>
      </c>
      <c r="T2" s="72" t="n"/>
      <c r="U2" s="67">
        <f>IF((COUNTIF(S2,"NG")+COUNTIF(T2,"NG"))&gt;0,"NG","OK")</f>
        <v/>
      </c>
      <c r="V2" s="67" t="n"/>
      <c r="W2" s="73" t="n"/>
      <c r="X2" s="72" t="inlineStr">
        <is>
          <t>898604471121C0280729</t>
        </is>
      </c>
      <c r="Y2" s="72" t="inlineStr">
        <is>
          <t>2021-09-12</t>
        </is>
      </c>
      <c r="Z2" s="72" t="inlineStr">
        <is>
          <t>2022-08-31</t>
        </is>
      </c>
      <c r="AA2" s="72" t="inlineStr">
        <is>
          <t>29.304</t>
        </is>
      </c>
      <c r="AB2" s="72" t="inlineStr">
        <is>
          <t>30.036</t>
        </is>
      </c>
      <c r="AC2" s="72" t="n"/>
      <c r="AD2" s="72" t="n"/>
      <c r="AE2" s="72" t="n"/>
      <c r="AF2" s="72" t="n"/>
      <c r="AG2" s="72" t="n"/>
    </row>
    <row r="3" ht="19.95" customFormat="1" customHeight="1" s="29">
      <c r="A3" s="32" t="inlineStr">
        <is>
          <t>BR6020192109250000194</t>
        </is>
      </c>
      <c r="B3" s="32" t="n"/>
      <c r="C3" s="73" t="inlineStr">
        <is>
          <t>861193041542839</t>
        </is>
      </c>
      <c r="D3" s="73" t="inlineStr">
        <is>
          <t>460046718613895</t>
        </is>
      </c>
      <c r="E3" s="72" t="inlineStr">
        <is>
          <t>在线</t>
        </is>
      </c>
      <c r="F3" s="72" t="inlineStr">
        <is>
          <t>放电</t>
        </is>
      </c>
      <c r="G3" s="72" t="inlineStr">
        <is>
          <t>-8.9A</t>
        </is>
      </c>
      <c r="H3" s="72" t="n"/>
      <c r="I3" s="72" t="n"/>
      <c r="J3" s="72" t="inlineStr">
        <is>
          <t>2021-11-08 12:23:51</t>
        </is>
      </c>
      <c r="K3" s="72" t="n"/>
      <c r="L3" s="72" t="n"/>
      <c r="M3" s="72" t="n"/>
      <c r="N3" s="72" t="n"/>
      <c r="O3" s="72" t="n"/>
      <c r="P3" s="72" t="n"/>
      <c r="Q3" s="72" t="n"/>
      <c r="R3" s="72" t="n"/>
      <c r="S3" s="72" t="inlineStr">
        <is>
          <t>OK</t>
        </is>
      </c>
      <c r="T3" s="72" t="n"/>
      <c r="U3" s="67">
        <f>IF((COUNTIF(S3,"NG")+COUNTIF(T3,"NG"))&gt;0,"NG","OK")</f>
        <v/>
      </c>
      <c r="V3" s="67" t="n"/>
      <c r="W3" s="73" t="n"/>
      <c r="X3" s="72" t="inlineStr">
        <is>
          <t>898604471121C0280980</t>
        </is>
      </c>
      <c r="Y3" s="72" t="inlineStr">
        <is>
          <t>2021-09-12</t>
        </is>
      </c>
      <c r="Z3" s="72" t="inlineStr">
        <is>
          <t>2022-08-31</t>
        </is>
      </c>
      <c r="AA3" s="72" t="inlineStr">
        <is>
          <t>25.728</t>
        </is>
      </c>
      <c r="AB3" s="72" t="inlineStr">
        <is>
          <t>25.822</t>
        </is>
      </c>
      <c r="AC3" s="72" t="n"/>
      <c r="AD3" s="72" t="n"/>
      <c r="AE3" s="72" t="n"/>
      <c r="AF3" s="72" t="n"/>
      <c r="AG3" s="72" t="n"/>
    </row>
    <row r="4" ht="19.95" customFormat="1" customHeight="1" s="29">
      <c r="A4" s="32" t="inlineStr">
        <is>
          <t>BR6020192109250000195</t>
        </is>
      </c>
      <c r="B4" s="32" t="n"/>
      <c r="C4" s="73" t="inlineStr">
        <is>
          <t>866156053524677</t>
        </is>
      </c>
      <c r="D4" s="73" t="inlineStr">
        <is>
          <t>460046718613525</t>
        </is>
      </c>
      <c r="E4" s="72" t="inlineStr">
        <is>
          <t>离线</t>
        </is>
      </c>
      <c r="F4" s="72" t="inlineStr">
        <is>
          <t>空闲</t>
        </is>
      </c>
      <c r="G4" s="72" t="inlineStr">
        <is>
          <t>0A</t>
        </is>
      </c>
      <c r="H4" s="72" t="n"/>
      <c r="I4" s="72" t="n"/>
      <c r="J4" s="72" t="inlineStr">
        <is>
          <t>2021-11-03 20:28:24</t>
        </is>
      </c>
      <c r="K4" s="72" t="n"/>
      <c r="L4" s="72" t="n"/>
      <c r="M4" s="72" t="n"/>
      <c r="N4" s="72" t="n"/>
      <c r="O4" s="72" t="n"/>
      <c r="P4" s="72" t="n"/>
      <c r="Q4" s="72" t="n"/>
      <c r="R4" s="72" t="n"/>
      <c r="S4" s="72" t="inlineStr">
        <is>
          <t>NG</t>
        </is>
      </c>
      <c r="T4" s="72" t="n"/>
      <c r="U4" s="67">
        <f>IF((COUNTIF(S4,"NG")+COUNTIF(T4,"NG"))&gt;0,"NG","OK")</f>
        <v/>
      </c>
      <c r="V4" s="67" t="n"/>
      <c r="W4" s="39" t="inlineStr">
        <is>
          <t>485通讯异常，4G通信正常</t>
        </is>
      </c>
      <c r="X4" s="72" t="inlineStr">
        <is>
          <t>898604471121C0280610</t>
        </is>
      </c>
      <c r="Y4" s="72" t="inlineStr">
        <is>
          <t>2021-09-12</t>
        </is>
      </c>
      <c r="Z4" s="72" t="inlineStr">
        <is>
          <t>2022-08-31</t>
        </is>
      </c>
      <c r="AA4" s="72" t="inlineStr">
        <is>
          <t>24.438</t>
        </is>
      </c>
      <c r="AB4" s="72" t="inlineStr">
        <is>
          <t>26.732</t>
        </is>
      </c>
      <c r="AC4" s="72" t="n"/>
      <c r="AD4" s="72" t="n"/>
      <c r="AE4" s="72" t="n"/>
      <c r="AF4" s="72" t="n"/>
      <c r="AG4" s="72" t="n"/>
    </row>
    <row r="5" ht="19.95" customFormat="1" customHeight="1" s="29">
      <c r="A5" s="32" t="inlineStr">
        <is>
          <t>BR6020192109250000196</t>
        </is>
      </c>
      <c r="B5" s="32" t="n"/>
      <c r="C5" s="73" t="inlineStr">
        <is>
          <t>861193041582215</t>
        </is>
      </c>
      <c r="D5" s="73" t="inlineStr">
        <is>
          <t>460046718613698</t>
        </is>
      </c>
      <c r="E5" s="72" t="inlineStr">
        <is>
          <t>在线</t>
        </is>
      </c>
      <c r="F5" s="72" t="inlineStr">
        <is>
          <t>空闲</t>
        </is>
      </c>
      <c r="G5" s="72" t="inlineStr">
        <is>
          <t>0A</t>
        </is>
      </c>
      <c r="H5" s="72" t="n"/>
      <c r="I5" s="72" t="n"/>
      <c r="J5" s="72" t="inlineStr">
        <is>
          <t>2021-11-08 12:24:37</t>
        </is>
      </c>
      <c r="K5" s="72" t="n"/>
      <c r="L5" s="72" t="n"/>
      <c r="M5" s="72" t="n"/>
      <c r="N5" s="72" t="n"/>
      <c r="O5" s="72" t="n"/>
      <c r="P5" s="72" t="n"/>
      <c r="Q5" s="72" t="n"/>
      <c r="R5" s="72" t="n"/>
      <c r="S5" s="72" t="inlineStr">
        <is>
          <t>OK</t>
        </is>
      </c>
      <c r="T5" s="72" t="n"/>
      <c r="U5" s="67">
        <f>IF((COUNTIF(S5,"NG")+COUNTIF(T5,"NG"))&gt;0,"NG","OK")</f>
        <v/>
      </c>
      <c r="V5" s="67" t="n"/>
      <c r="W5" s="73" t="n"/>
      <c r="X5" s="72" t="inlineStr">
        <is>
          <t>898604471121C0280783</t>
        </is>
      </c>
      <c r="Y5" s="72" t="inlineStr">
        <is>
          <t>2021-09-12</t>
        </is>
      </c>
      <c r="Z5" s="72" t="inlineStr">
        <is>
          <t>2022-08-31</t>
        </is>
      </c>
      <c r="AA5" s="72" t="inlineStr">
        <is>
          <t>27.080</t>
        </is>
      </c>
      <c r="AB5" s="72" t="inlineStr">
        <is>
          <t>27.173</t>
        </is>
      </c>
      <c r="AC5" s="72" t="n"/>
      <c r="AD5" s="72" t="n"/>
      <c r="AE5" s="72" t="n"/>
      <c r="AF5" s="72" t="n"/>
      <c r="AG5" s="72" t="n"/>
    </row>
    <row r="6" ht="19.95" customFormat="1" customHeight="1" s="29">
      <c r="A6" s="32" t="inlineStr">
        <is>
          <t>BR6020192109250000197</t>
        </is>
      </c>
      <c r="B6" s="32" t="n"/>
      <c r="C6" s="73" t="inlineStr">
        <is>
          <t>866156052965285</t>
        </is>
      </c>
      <c r="D6" s="73" t="inlineStr">
        <is>
          <t>460046718613915</t>
        </is>
      </c>
      <c r="E6" s="72" t="inlineStr">
        <is>
          <t>在线</t>
        </is>
      </c>
      <c r="F6" s="72" t="n"/>
      <c r="G6" s="72" t="inlineStr">
        <is>
          <t>8.9A</t>
        </is>
      </c>
      <c r="H6" s="72" t="n"/>
      <c r="I6" s="72" t="n"/>
      <c r="J6" s="72" t="inlineStr">
        <is>
          <t>2021-11-08 12:25:34</t>
        </is>
      </c>
      <c r="K6" s="72" t="n"/>
      <c r="L6" s="72" t="n"/>
      <c r="M6" s="72" t="n"/>
      <c r="N6" s="72" t="n"/>
      <c r="O6" s="72" t="n"/>
      <c r="P6" s="72" t="n"/>
      <c r="Q6" s="72" t="n"/>
      <c r="R6" s="72" t="n"/>
      <c r="S6" s="72" t="inlineStr">
        <is>
          <t>OK</t>
        </is>
      </c>
      <c r="T6" s="72" t="n"/>
      <c r="U6" s="67">
        <f>IF((COUNTIF(S6,"NG")+COUNTIF(T6,"NG"))&gt;0,"NG","OK")</f>
        <v/>
      </c>
      <c r="V6" s="67" t="n"/>
      <c r="W6" s="73" t="n"/>
      <c r="X6" s="72" t="inlineStr">
        <is>
          <t>898604471121C0281000</t>
        </is>
      </c>
      <c r="Y6" s="72" t="inlineStr">
        <is>
          <t>2021-09-12</t>
        </is>
      </c>
      <c r="Z6" s="72" t="inlineStr">
        <is>
          <t>2022-08-31</t>
        </is>
      </c>
      <c r="AA6" s="72" t="inlineStr">
        <is>
          <t>22.339</t>
        </is>
      </c>
      <c r="AB6" s="72" t="inlineStr">
        <is>
          <t>22.417</t>
        </is>
      </c>
      <c r="AC6" s="72" t="n"/>
      <c r="AD6" s="72" t="n"/>
      <c r="AE6" s="72" t="n"/>
      <c r="AF6" s="72" t="n"/>
      <c r="AG6" s="72" t="n"/>
    </row>
    <row r="7" ht="19.95" customFormat="1" customHeight="1" s="29">
      <c r="A7" s="32" t="inlineStr">
        <is>
          <t>BR6020192109250000198</t>
        </is>
      </c>
      <c r="B7" s="32" t="n"/>
      <c r="C7" s="73" t="inlineStr">
        <is>
          <t>866156053133826</t>
        </is>
      </c>
      <c r="D7" s="73" t="inlineStr">
        <is>
          <t>460046718613785</t>
        </is>
      </c>
      <c r="E7" s="72" t="inlineStr">
        <is>
          <t>在线</t>
        </is>
      </c>
      <c r="F7" s="72" t="inlineStr">
        <is>
          <t>空闲</t>
        </is>
      </c>
      <c r="G7" s="72" t="inlineStr">
        <is>
          <t>0A</t>
        </is>
      </c>
      <c r="H7" s="72" t="n"/>
      <c r="I7" s="72" t="n"/>
      <c r="J7" s="72" t="inlineStr">
        <is>
          <t>2021-11-08 12:23:41</t>
        </is>
      </c>
      <c r="K7" s="72" t="n"/>
      <c r="L7" s="72" t="n"/>
      <c r="M7" s="72" t="n"/>
      <c r="N7" s="72" t="n"/>
      <c r="O7" s="72" t="n"/>
      <c r="P7" s="72" t="n"/>
      <c r="Q7" s="72" t="n"/>
      <c r="R7" s="72" t="n"/>
      <c r="S7" s="72" t="inlineStr">
        <is>
          <t>OK</t>
        </is>
      </c>
      <c r="T7" s="72" t="n"/>
      <c r="U7" s="67">
        <f>IF((COUNTIF(S7,"NG")+COUNTIF(T7,"NG"))&gt;0,"NG","OK")</f>
        <v/>
      </c>
      <c r="V7" s="67" t="n"/>
      <c r="W7" s="73" t="n"/>
      <c r="X7" s="72" t="inlineStr">
        <is>
          <t>898604471121C0280870</t>
        </is>
      </c>
      <c r="Y7" s="72" t="inlineStr">
        <is>
          <t>2021-09-13</t>
        </is>
      </c>
      <c r="Z7" s="72" t="inlineStr">
        <is>
          <t>2022-08-31</t>
        </is>
      </c>
      <c r="AA7" s="72" t="inlineStr">
        <is>
          <t>28.095</t>
        </is>
      </c>
      <c r="AB7" s="72" t="inlineStr">
        <is>
          <t>28.729</t>
        </is>
      </c>
      <c r="AC7" s="72" t="n"/>
      <c r="AD7" s="72" t="n"/>
      <c r="AE7" s="72" t="n"/>
      <c r="AF7" s="72" t="n"/>
      <c r="AG7" s="72" t="n"/>
    </row>
    <row r="8" ht="19.95" customFormat="1" customHeight="1" s="29">
      <c r="A8" s="32" t="inlineStr">
        <is>
          <t>BR6020192109250000199</t>
        </is>
      </c>
      <c r="B8" s="32" t="n"/>
      <c r="C8" s="73" t="inlineStr">
        <is>
          <t>866156053105550</t>
        </is>
      </c>
      <c r="D8" s="73" t="inlineStr">
        <is>
          <t>460046718613654</t>
        </is>
      </c>
      <c r="E8" s="72" t="inlineStr">
        <is>
          <t>离线</t>
        </is>
      </c>
      <c r="F8" s="72" t="inlineStr">
        <is>
          <t>空闲</t>
        </is>
      </c>
      <c r="G8" s="72" t="inlineStr">
        <is>
          <t>0A</t>
        </is>
      </c>
      <c r="H8" s="72" t="n"/>
      <c r="I8" s="72" t="n"/>
      <c r="J8" s="72" t="inlineStr">
        <is>
          <t>2021-11-08 12:19:14</t>
        </is>
      </c>
      <c r="K8" s="72" t="n"/>
      <c r="L8" s="72" t="n"/>
      <c r="M8" s="72" t="n"/>
      <c r="N8" s="72" t="n"/>
      <c r="O8" s="72" t="n"/>
      <c r="P8" s="72" t="n"/>
      <c r="Q8" s="72" t="n"/>
      <c r="R8" s="72" t="n"/>
      <c r="S8" s="72" t="inlineStr">
        <is>
          <t>OK</t>
        </is>
      </c>
      <c r="T8" s="72" t="n"/>
      <c r="U8" s="67">
        <f>IF((COUNTIF(S8,"NG")+COUNTIF(T8,"NG"))&gt;0,"NG","OK")</f>
        <v/>
      </c>
      <c r="V8" s="67" t="n"/>
      <c r="W8" s="73" t="n"/>
      <c r="X8" s="72" t="inlineStr">
        <is>
          <t>898604471121C0280739</t>
        </is>
      </c>
      <c r="Y8" s="72" t="inlineStr">
        <is>
          <t>2021-09-12</t>
        </is>
      </c>
      <c r="Z8" s="72" t="inlineStr">
        <is>
          <t>2022-08-31</t>
        </is>
      </c>
      <c r="AA8" s="72" t="inlineStr">
        <is>
          <t>27.269</t>
        </is>
      </c>
      <c r="AB8" s="72" t="inlineStr">
        <is>
          <t>27.355</t>
        </is>
      </c>
      <c r="AC8" s="72" t="n"/>
      <c r="AD8" s="72" t="n"/>
      <c r="AE8" s="72" t="n"/>
      <c r="AF8" s="72" t="n"/>
      <c r="AG8" s="72" t="n"/>
    </row>
    <row r="9" ht="19.95" customFormat="1" customHeight="1" s="29">
      <c r="A9" s="32" t="inlineStr">
        <is>
          <t>BR6020192109250000200</t>
        </is>
      </c>
      <c r="B9" s="32" t="n"/>
      <c r="C9" s="73" t="inlineStr">
        <is>
          <t>866156053716737</t>
        </is>
      </c>
      <c r="D9" s="73" t="inlineStr">
        <is>
          <t>460046718613528</t>
        </is>
      </c>
      <c r="E9" s="72" t="inlineStr">
        <is>
          <t>在线</t>
        </is>
      </c>
      <c r="F9" s="72" t="inlineStr">
        <is>
          <t>放电</t>
        </is>
      </c>
      <c r="G9" s="72" t="inlineStr">
        <is>
          <t>0A</t>
        </is>
      </c>
      <c r="H9" s="72" t="n"/>
      <c r="I9" s="72" t="n"/>
      <c r="J9" s="72" t="inlineStr">
        <is>
          <t>2021-11-08 12:22:58</t>
        </is>
      </c>
      <c r="K9" s="72" t="n"/>
      <c r="L9" s="72" t="n"/>
      <c r="M9" s="72" t="n"/>
      <c r="N9" s="72" t="n"/>
      <c r="O9" s="72" t="n"/>
      <c r="P9" s="72" t="n"/>
      <c r="Q9" s="72" t="n"/>
      <c r="R9" s="72" t="n"/>
      <c r="S9" s="72" t="inlineStr">
        <is>
          <t>OK</t>
        </is>
      </c>
      <c r="T9" s="72" t="n"/>
      <c r="U9" s="67">
        <f>IF((COUNTIF(S9,"NG")+COUNTIF(T9,"NG"))&gt;0,"NG","OK")</f>
        <v/>
      </c>
      <c r="V9" s="67" t="n"/>
      <c r="W9" s="73" t="n"/>
      <c r="X9" s="72" t="inlineStr">
        <is>
          <t>898604471121C0280613</t>
        </is>
      </c>
      <c r="Y9" s="72" t="inlineStr">
        <is>
          <t>2021-09-12</t>
        </is>
      </c>
      <c r="Z9" s="72" t="inlineStr">
        <is>
          <t>2022-08-31</t>
        </is>
      </c>
      <c r="AA9" s="72" t="inlineStr">
        <is>
          <t>22.881</t>
        </is>
      </c>
      <c r="AB9" s="72" t="inlineStr">
        <is>
          <t>22.951</t>
        </is>
      </c>
      <c r="AC9" s="72" t="n"/>
      <c r="AD9" s="72" t="n"/>
      <c r="AE9" s="72" t="n"/>
      <c r="AF9" s="72" t="n"/>
      <c r="AG9" s="72" t="n"/>
    </row>
    <row r="10" ht="19.95" customFormat="1" customHeight="1" s="29">
      <c r="A10" s="32" t="inlineStr">
        <is>
          <t>BR6020192109250000201</t>
        </is>
      </c>
      <c r="B10" s="32" t="n"/>
      <c r="C10" s="73" t="inlineStr">
        <is>
          <t>866156053777598</t>
        </is>
      </c>
      <c r="D10" s="73" t="inlineStr">
        <is>
          <t>460046718613703</t>
        </is>
      </c>
      <c r="E10" s="72" t="inlineStr">
        <is>
          <t>在线</t>
        </is>
      </c>
      <c r="F10" s="72" t="inlineStr">
        <is>
          <t>空闲</t>
        </is>
      </c>
      <c r="G10" s="72" t="inlineStr">
        <is>
          <t>0A</t>
        </is>
      </c>
      <c r="H10" s="72" t="n"/>
      <c r="I10" s="72" t="n"/>
      <c r="J10" s="72" t="inlineStr">
        <is>
          <t>2021-11-08 12:24:38</t>
        </is>
      </c>
      <c r="K10" s="72" t="n"/>
      <c r="L10" s="72" t="n"/>
      <c r="M10" s="72" t="n"/>
      <c r="N10" s="72" t="n"/>
      <c r="O10" s="72" t="n"/>
      <c r="P10" s="72" t="n"/>
      <c r="Q10" s="72" t="n"/>
      <c r="R10" s="72" t="n"/>
      <c r="S10" s="72" t="inlineStr">
        <is>
          <t>OK</t>
        </is>
      </c>
      <c r="T10" s="72" t="n"/>
      <c r="U10" s="67">
        <f>IF((COUNTIF(S10,"NG")+COUNTIF(T10,"NG"))&gt;0,"NG","OK")</f>
        <v/>
      </c>
      <c r="V10" s="67" t="n"/>
      <c r="W10" s="73" t="n"/>
      <c r="X10" s="72" t="inlineStr">
        <is>
          <t>898604471121C0280788</t>
        </is>
      </c>
      <c r="Y10" s="72" t="inlineStr">
        <is>
          <t>2021-09-12</t>
        </is>
      </c>
      <c r="Z10" s="72" t="inlineStr">
        <is>
          <t>2022-08-31</t>
        </is>
      </c>
      <c r="AA10" s="72" t="inlineStr">
        <is>
          <t>23.330</t>
        </is>
      </c>
      <c r="AB10" s="72" t="inlineStr">
        <is>
          <t>23.409</t>
        </is>
      </c>
      <c r="AC10" s="72" t="n"/>
      <c r="AD10" s="72" t="n"/>
      <c r="AE10" s="72" t="n"/>
      <c r="AF10" s="72" t="n"/>
      <c r="AG10" s="72" t="n"/>
    </row>
    <row r="11" ht="19.95" customFormat="1" customHeight="1" s="29">
      <c r="A11" s="32" t="inlineStr">
        <is>
          <t>BR6020192109250000202</t>
        </is>
      </c>
      <c r="B11" s="32" t="n"/>
      <c r="C11" s="73" t="inlineStr">
        <is>
          <t>866156053107135</t>
        </is>
      </c>
      <c r="D11" s="73" t="inlineStr">
        <is>
          <t>460046718613755</t>
        </is>
      </c>
      <c r="E11" s="72" t="inlineStr">
        <is>
          <t>在线</t>
        </is>
      </c>
      <c r="F11" s="72" t="inlineStr">
        <is>
          <t>空闲</t>
        </is>
      </c>
      <c r="G11" s="72" t="inlineStr">
        <is>
          <t>0A</t>
        </is>
      </c>
      <c r="H11" s="72" t="n"/>
      <c r="I11" s="72" t="n"/>
      <c r="J11" s="72" t="inlineStr">
        <is>
          <t>2021-11-08 12:25:41</t>
        </is>
      </c>
      <c r="K11" s="72" t="n"/>
      <c r="L11" s="72" t="n"/>
      <c r="M11" s="72" t="n"/>
      <c r="N11" s="72" t="n"/>
      <c r="O11" s="72" t="n"/>
      <c r="P11" s="72" t="n"/>
      <c r="Q11" s="72" t="n"/>
      <c r="R11" s="72" t="n"/>
      <c r="S11" s="72" t="inlineStr">
        <is>
          <t>OK</t>
        </is>
      </c>
      <c r="T11" s="72" t="n"/>
      <c r="U11" s="67">
        <f>IF((COUNTIF(S11,"NG")+COUNTIF(T11,"NG"))&gt;0,"NG","OK")</f>
        <v/>
      </c>
      <c r="V11" s="67" t="n"/>
      <c r="W11" s="73" t="n"/>
      <c r="X11" s="72" t="inlineStr">
        <is>
          <t>898604471121C0280840</t>
        </is>
      </c>
      <c r="Y11" s="72" t="inlineStr">
        <is>
          <t>2021-09-15</t>
        </is>
      </c>
      <c r="Z11" s="72" t="inlineStr">
        <is>
          <t>2022-08-31</t>
        </is>
      </c>
      <c r="AA11" s="72" t="inlineStr">
        <is>
          <t>21.242</t>
        </is>
      </c>
      <c r="AB11" s="72" t="inlineStr">
        <is>
          <t>21.318</t>
        </is>
      </c>
      <c r="AC11" s="72" t="n"/>
      <c r="AD11" s="72" t="n"/>
      <c r="AE11" s="72" t="n"/>
      <c r="AF11" s="72" t="n"/>
      <c r="AG11" s="72" t="n"/>
    </row>
    <row r="12" ht="19.95" customFormat="1" customHeight="1" s="29">
      <c r="A12" s="32" t="inlineStr">
        <is>
          <t>BR6020192109250000203</t>
        </is>
      </c>
      <c r="B12" s="32" t="n"/>
      <c r="C12" s="73" t="inlineStr">
        <is>
          <t>861193041542672</t>
        </is>
      </c>
      <c r="D12" s="73" t="inlineStr">
        <is>
          <t>460046718613628</t>
        </is>
      </c>
      <c r="E12" s="72" t="inlineStr">
        <is>
          <t>离线</t>
        </is>
      </c>
      <c r="F12" s="72" t="inlineStr">
        <is>
          <t>空闲</t>
        </is>
      </c>
      <c r="G12" s="72" t="inlineStr">
        <is>
          <t>0A</t>
        </is>
      </c>
      <c r="H12" s="72" t="n"/>
      <c r="I12" s="72" t="n"/>
      <c r="J12" s="72" t="inlineStr">
        <is>
          <t>2021-11-08 12:20:47</t>
        </is>
      </c>
      <c r="K12" s="72" t="n"/>
      <c r="L12" s="72" t="n"/>
      <c r="M12" s="72" t="n"/>
      <c r="N12" s="72" t="n"/>
      <c r="O12" s="72" t="n"/>
      <c r="P12" s="72" t="n"/>
      <c r="Q12" s="72" t="n"/>
      <c r="R12" s="72" t="n"/>
      <c r="S12" s="72" t="inlineStr">
        <is>
          <t>OK</t>
        </is>
      </c>
      <c r="T12" s="72" t="n"/>
      <c r="U12" s="67">
        <f>IF((COUNTIF(S12,"NG")+COUNTIF(T12,"NG"))&gt;0,"NG","OK")</f>
        <v/>
      </c>
      <c r="V12" s="67" t="n"/>
      <c r="W12" s="73" t="n"/>
      <c r="X12" s="72" t="inlineStr">
        <is>
          <t>898604471121C0280713</t>
        </is>
      </c>
      <c r="Y12" s="72" t="inlineStr">
        <is>
          <t>2021-09-12</t>
        </is>
      </c>
      <c r="Z12" s="72" t="inlineStr">
        <is>
          <t>2022-08-31</t>
        </is>
      </c>
      <c r="AA12" s="72" t="inlineStr">
        <is>
          <t>23.933</t>
        </is>
      </c>
      <c r="AB12" s="72" t="inlineStr">
        <is>
          <t>24.029</t>
        </is>
      </c>
      <c r="AC12" s="72" t="n"/>
      <c r="AD12" s="72" t="n"/>
      <c r="AE12" s="72" t="n"/>
      <c r="AF12" s="72" t="n"/>
      <c r="AG12" s="72" t="n"/>
    </row>
    <row r="13" ht="19.95" customFormat="1" customHeight="1" s="29">
      <c r="A13" s="32" t="inlineStr">
        <is>
          <t>BR6020192109250000204</t>
        </is>
      </c>
      <c r="B13" s="32" t="n"/>
      <c r="C13" s="73" t="inlineStr">
        <is>
          <t>861193041583536</t>
        </is>
      </c>
      <c r="D13" s="73" t="inlineStr">
        <is>
          <t>460046718613625</t>
        </is>
      </c>
      <c r="E13" s="72" t="inlineStr">
        <is>
          <t>在线</t>
        </is>
      </c>
      <c r="F13" s="72" t="inlineStr">
        <is>
          <t>空闲</t>
        </is>
      </c>
      <c r="G13" s="72" t="inlineStr">
        <is>
          <t>6.3A</t>
        </is>
      </c>
      <c r="H13" s="72" t="n"/>
      <c r="I13" s="72" t="n"/>
      <c r="J13" s="72" t="inlineStr">
        <is>
          <t>2021-11-08 12:25:27</t>
        </is>
      </c>
      <c r="K13" s="72" t="n"/>
      <c r="L13" s="72" t="n"/>
      <c r="M13" s="72" t="n"/>
      <c r="N13" s="72" t="n"/>
      <c r="O13" s="72" t="n"/>
      <c r="P13" s="72" t="n"/>
      <c r="Q13" s="72" t="n"/>
      <c r="R13" s="72" t="n"/>
      <c r="S13" s="72" t="inlineStr">
        <is>
          <t>OK</t>
        </is>
      </c>
      <c r="T13" s="72" t="n"/>
      <c r="U13" s="67">
        <f>IF((COUNTIF(S13,"NG")+COUNTIF(T13,"NG"))&gt;0,"NG","OK")</f>
        <v/>
      </c>
      <c r="V13" s="67" t="n"/>
      <c r="W13" s="73" t="n"/>
      <c r="X13" s="72" t="inlineStr">
        <is>
          <t>898604471121C0280710</t>
        </is>
      </c>
      <c r="Y13" s="72" t="inlineStr">
        <is>
          <t>2021-09-12</t>
        </is>
      </c>
      <c r="Z13" s="72" t="inlineStr">
        <is>
          <t>2022-08-31</t>
        </is>
      </c>
      <c r="AA13" s="72" t="inlineStr">
        <is>
          <t>22.125</t>
        </is>
      </c>
      <c r="AB13" s="72" t="inlineStr">
        <is>
          <t>22.207</t>
        </is>
      </c>
      <c r="AC13" s="72" t="n"/>
      <c r="AD13" s="72" t="n"/>
      <c r="AE13" s="72" t="n"/>
      <c r="AF13" s="72" t="n"/>
      <c r="AG13" s="72" t="n"/>
    </row>
    <row r="14" ht="19.95" customFormat="1" customHeight="1" s="29">
      <c r="A14" s="32" t="inlineStr">
        <is>
          <t>BR6020192109250000205</t>
        </is>
      </c>
      <c r="B14" s="32" t="n"/>
      <c r="C14" s="73" t="inlineStr">
        <is>
          <t>861193041583551</t>
        </is>
      </c>
      <c r="D14" s="73" t="inlineStr">
        <is>
          <t>460046718613677</t>
        </is>
      </c>
      <c r="E14" s="72" t="inlineStr">
        <is>
          <t>在线</t>
        </is>
      </c>
      <c r="F14" s="72" t="inlineStr">
        <is>
          <t>充电</t>
        </is>
      </c>
      <c r="G14" s="72" t="inlineStr">
        <is>
          <t>-8.9A</t>
        </is>
      </c>
      <c r="H14" s="72" t="n"/>
      <c r="I14" s="72" t="n"/>
      <c r="J14" s="72" t="inlineStr">
        <is>
          <t>2021-11-08 12:25:35</t>
        </is>
      </c>
      <c r="K14" s="72" t="n"/>
      <c r="L14" s="72" t="n"/>
      <c r="M14" s="72" t="n"/>
      <c r="N14" s="72" t="n"/>
      <c r="O14" s="72" t="n"/>
      <c r="P14" s="72" t="n"/>
      <c r="Q14" s="72" t="n"/>
      <c r="R14" s="72" t="n"/>
      <c r="S14" s="72" t="inlineStr">
        <is>
          <t>OK</t>
        </is>
      </c>
      <c r="T14" s="72" t="n"/>
      <c r="U14" s="67">
        <f>IF((COUNTIF(S14,"NG")+COUNTIF(T14,"NG"))&gt;0,"NG","OK")</f>
        <v/>
      </c>
      <c r="V14" s="67" t="n"/>
      <c r="W14" s="73" t="n"/>
      <c r="X14" s="72" t="inlineStr">
        <is>
          <t>898604471121C0280762</t>
        </is>
      </c>
      <c r="Y14" s="72" t="inlineStr">
        <is>
          <t>2021-09-12</t>
        </is>
      </c>
      <c r="Z14" s="72" t="inlineStr">
        <is>
          <t>2022-08-31</t>
        </is>
      </c>
      <c r="AA14" s="72" t="inlineStr">
        <is>
          <t>20.291</t>
        </is>
      </c>
      <c r="AB14" s="72" t="inlineStr">
        <is>
          <t>20.769</t>
        </is>
      </c>
      <c r="AC14" s="72" t="n"/>
      <c r="AD14" s="72" t="n"/>
      <c r="AE14" s="72" t="n"/>
      <c r="AF14" s="72" t="n"/>
      <c r="AG14" s="72" t="n"/>
    </row>
    <row r="15" ht="19.95" customFormat="1" customHeight="1" s="29">
      <c r="A15" s="32" t="inlineStr">
        <is>
          <t>BR6020192109250000206</t>
        </is>
      </c>
      <c r="B15" s="32" t="n"/>
      <c r="C15" s="73" t="inlineStr">
        <is>
          <t>866156053105162</t>
        </is>
      </c>
      <c r="D15" s="73" t="inlineStr">
        <is>
          <t>460046718613580</t>
        </is>
      </c>
      <c r="E15" s="72" t="inlineStr">
        <is>
          <t>在线</t>
        </is>
      </c>
      <c r="F15" s="72" t="n"/>
      <c r="G15" s="72" t="inlineStr">
        <is>
          <t>8.8A</t>
        </is>
      </c>
      <c r="H15" s="72" t="n"/>
      <c r="I15" s="72" t="n"/>
      <c r="J15" s="72" t="inlineStr">
        <is>
          <t>2021-11-08 12:26:34</t>
        </is>
      </c>
      <c r="K15" s="72" t="n"/>
      <c r="L15" s="72" t="n"/>
      <c r="M15" s="72" t="n"/>
      <c r="N15" s="72" t="n"/>
      <c r="O15" s="72" t="n"/>
      <c r="P15" s="72" t="n"/>
      <c r="Q15" s="72" t="n"/>
      <c r="R15" s="72" t="n"/>
      <c r="S15" s="72" t="inlineStr">
        <is>
          <t>OK</t>
        </is>
      </c>
      <c r="T15" s="72" t="n"/>
      <c r="U15" s="67">
        <f>IF((COUNTIF(S15,"NG")+COUNTIF(T15,"NG"))&gt;0,"NG","OK")</f>
        <v/>
      </c>
      <c r="V15" s="67" t="n"/>
      <c r="W15" s="73" t="n"/>
      <c r="X15" s="72" t="inlineStr">
        <is>
          <t>898604471121C0280665</t>
        </is>
      </c>
      <c r="Y15" s="72" t="inlineStr">
        <is>
          <t>2021-09-12</t>
        </is>
      </c>
      <c r="Z15" s="72" t="inlineStr">
        <is>
          <t>2022-08-31</t>
        </is>
      </c>
      <c r="AA15" s="72" t="inlineStr">
        <is>
          <t>21.656</t>
        </is>
      </c>
      <c r="AB15" s="72" t="inlineStr">
        <is>
          <t>22.043</t>
        </is>
      </c>
      <c r="AC15" s="72" t="n"/>
      <c r="AD15" s="72" t="n"/>
      <c r="AE15" s="72" t="n"/>
      <c r="AF15" s="72" t="n"/>
      <c r="AG15" s="72" t="n"/>
    </row>
    <row r="16" ht="19.95" customFormat="1" customHeight="1" s="29">
      <c r="A16" s="32" t="inlineStr">
        <is>
          <t>BR6020192109250000207</t>
        </is>
      </c>
      <c r="B16" s="32" t="n"/>
      <c r="C16" s="73" t="inlineStr">
        <is>
          <t>861193041583148</t>
        </is>
      </c>
      <c r="D16" s="73" t="inlineStr">
        <is>
          <t>460046718613639</t>
        </is>
      </c>
      <c r="E16" s="72" t="inlineStr">
        <is>
          <t>在线</t>
        </is>
      </c>
      <c r="F16" s="72" t="inlineStr">
        <is>
          <t>空闲</t>
        </is>
      </c>
      <c r="G16" s="72" t="inlineStr">
        <is>
          <t>0A</t>
        </is>
      </c>
      <c r="H16" s="72" t="n"/>
      <c r="I16" s="72" t="n"/>
      <c r="J16" s="72" t="inlineStr">
        <is>
          <t>2021-11-08 12:26:36</t>
        </is>
      </c>
      <c r="K16" s="72" t="n"/>
      <c r="L16" s="72" t="n"/>
      <c r="M16" s="72" t="n"/>
      <c r="N16" s="72" t="n"/>
      <c r="O16" s="72" t="n"/>
      <c r="P16" s="72" t="n"/>
      <c r="Q16" s="72" t="n"/>
      <c r="R16" s="72" t="n"/>
      <c r="S16" s="72" t="inlineStr">
        <is>
          <t>OK</t>
        </is>
      </c>
      <c r="T16" s="72" t="n"/>
      <c r="U16" s="67">
        <f>IF((COUNTIF(S16,"NG")+COUNTIF(T16,"NG"))&gt;0,"NG","OK")</f>
        <v/>
      </c>
      <c r="V16" s="67" t="n"/>
      <c r="W16" s="73" t="n"/>
      <c r="X16" s="72" t="inlineStr">
        <is>
          <t>898604471121C0280724</t>
        </is>
      </c>
      <c r="Y16" s="72" t="inlineStr">
        <is>
          <t>2021-09-12</t>
        </is>
      </c>
      <c r="Z16" s="72" t="inlineStr">
        <is>
          <t>2022-08-31</t>
        </is>
      </c>
      <c r="AA16" s="72" t="inlineStr">
        <is>
          <t>21.166</t>
        </is>
      </c>
      <c r="AB16" s="72" t="inlineStr">
        <is>
          <t>21.262</t>
        </is>
      </c>
      <c r="AC16" s="72" t="n"/>
      <c r="AD16" s="72" t="n"/>
      <c r="AE16" s="72" t="n"/>
      <c r="AF16" s="72" t="n"/>
      <c r="AG16" s="72" t="n"/>
    </row>
    <row r="17" ht="19.95" customFormat="1" customHeight="1" s="29">
      <c r="A17" s="32" t="inlineStr">
        <is>
          <t>BR6020192109250000208</t>
        </is>
      </c>
      <c r="B17" s="32" t="n"/>
      <c r="C17" s="73" t="inlineStr">
        <is>
          <t>866156053554963</t>
        </is>
      </c>
      <c r="D17" s="73" t="inlineStr">
        <is>
          <t>460046718613753</t>
        </is>
      </c>
      <c r="E17" s="72" t="inlineStr">
        <is>
          <t>在线</t>
        </is>
      </c>
      <c r="F17" s="72" t="n"/>
      <c r="G17" s="72" t="inlineStr">
        <is>
          <t>21.3A</t>
        </is>
      </c>
      <c r="H17" s="72" t="n"/>
      <c r="I17" s="72" t="n"/>
      <c r="J17" s="72" t="inlineStr">
        <is>
          <t>2021-11-08 12:26:51</t>
        </is>
      </c>
      <c r="K17" s="72" t="n"/>
      <c r="L17" s="72" t="n"/>
      <c r="M17" s="72" t="n"/>
      <c r="N17" s="72" t="n"/>
      <c r="O17" s="72" t="n"/>
      <c r="P17" s="72" t="n"/>
      <c r="Q17" s="72" t="n"/>
      <c r="R17" s="72" t="n"/>
      <c r="S17" s="72" t="inlineStr">
        <is>
          <t>OK</t>
        </is>
      </c>
      <c r="T17" s="72" t="n"/>
      <c r="U17" s="67">
        <f>IF((COUNTIF(S17,"NG")+COUNTIF(T17,"NG"))&gt;0,"NG","OK")</f>
        <v/>
      </c>
      <c r="V17" s="67" t="n"/>
      <c r="W17" s="73" t="n"/>
      <c r="X17" s="72" t="inlineStr">
        <is>
          <t>898604471121C0280838</t>
        </is>
      </c>
      <c r="Y17" s="72" t="inlineStr">
        <is>
          <t>2021-09-15</t>
        </is>
      </c>
      <c r="Z17" s="72" t="inlineStr">
        <is>
          <t>2022-08-31</t>
        </is>
      </c>
      <c r="AA17" s="72" t="inlineStr">
        <is>
          <t>20.488</t>
        </is>
      </c>
      <c r="AB17" s="72" t="inlineStr">
        <is>
          <t>21.014</t>
        </is>
      </c>
      <c r="AC17" s="72" t="n"/>
      <c r="AD17" s="72" t="n"/>
      <c r="AE17" s="72" t="n"/>
      <c r="AF17" s="72" t="n"/>
      <c r="AG17" s="72" t="n"/>
    </row>
    <row r="18" ht="19.95" customFormat="1" customHeight="1" s="29">
      <c r="A18" s="32" t="inlineStr">
        <is>
          <t>BR6020192109250000209</t>
        </is>
      </c>
      <c r="B18" s="32" t="n"/>
      <c r="C18" s="73" t="inlineStr">
        <is>
          <t>866156053122068</t>
        </is>
      </c>
      <c r="D18" s="73" t="inlineStr">
        <is>
          <t>460046718613888</t>
        </is>
      </c>
      <c r="E18" s="72" t="inlineStr">
        <is>
          <t>在线</t>
        </is>
      </c>
      <c r="F18" s="72" t="inlineStr">
        <is>
          <t>充电</t>
        </is>
      </c>
      <c r="G18" s="72" t="inlineStr">
        <is>
          <t>1.2A</t>
        </is>
      </c>
      <c r="H18" s="72" t="n"/>
      <c r="I18" s="72" t="n"/>
      <c r="J18" s="72" t="inlineStr">
        <is>
          <t>2021-11-08 12:26:29</t>
        </is>
      </c>
      <c r="K18" s="72" t="n"/>
      <c r="L18" s="72" t="n"/>
      <c r="M18" s="72" t="n"/>
      <c r="N18" s="72" t="n"/>
      <c r="O18" s="72" t="n"/>
      <c r="P18" s="72" t="n"/>
      <c r="Q18" s="72" t="n"/>
      <c r="R18" s="72" t="n"/>
      <c r="S18" s="72" t="inlineStr">
        <is>
          <t>OK</t>
        </is>
      </c>
      <c r="T18" s="72" t="n"/>
      <c r="U18" s="67">
        <f>IF((COUNTIF(S18,"NG")+COUNTIF(T18,"NG"))&gt;0,"NG","OK")</f>
        <v/>
      </c>
      <c r="V18" s="67" t="n"/>
      <c r="W18" s="73" t="n"/>
      <c r="X18" s="72" t="inlineStr">
        <is>
          <t>898604471121C0280973</t>
        </is>
      </c>
      <c r="Y18" s="72" t="inlineStr">
        <is>
          <t>2021-09-12</t>
        </is>
      </c>
      <c r="Z18" s="72" t="inlineStr">
        <is>
          <t>2022-08-31</t>
        </is>
      </c>
      <c r="AA18" s="72" t="inlineStr">
        <is>
          <t>21.279</t>
        </is>
      </c>
      <c r="AB18" s="72" t="inlineStr">
        <is>
          <t>21.364</t>
        </is>
      </c>
      <c r="AC18" s="72" t="n"/>
      <c r="AD18" s="72" t="n"/>
      <c r="AE18" s="72" t="n"/>
      <c r="AF18" s="72" t="n"/>
      <c r="AG18" s="72" t="n"/>
    </row>
    <row r="19" ht="19.95" customFormat="1" customHeight="1" s="29">
      <c r="A19" s="32" t="inlineStr">
        <is>
          <t>BR6020192109250000210</t>
        </is>
      </c>
      <c r="B19" s="32" t="n"/>
      <c r="C19" s="73" t="inlineStr">
        <is>
          <t>866156053132349</t>
        </is>
      </c>
      <c r="D19" s="73" t="inlineStr">
        <is>
          <t>460046718613541</t>
        </is>
      </c>
      <c r="E19" s="72" t="inlineStr">
        <is>
          <t>离线</t>
        </is>
      </c>
      <c r="F19" s="72" t="inlineStr">
        <is>
          <t>空闲</t>
        </is>
      </c>
      <c r="G19" s="72" t="inlineStr">
        <is>
          <t>0A</t>
        </is>
      </c>
      <c r="H19" s="72" t="n"/>
      <c r="I19" s="72" t="n"/>
      <c r="J19" s="72" t="inlineStr">
        <is>
          <t>2021-11-05 02:48:24</t>
        </is>
      </c>
      <c r="K19" s="72" t="n"/>
      <c r="L19" s="72" t="n"/>
      <c r="M19" s="72" t="n"/>
      <c r="N19" s="72" t="n"/>
      <c r="O19" s="72" t="n"/>
      <c r="P19" s="72" t="n"/>
      <c r="Q19" s="72" t="n"/>
      <c r="R19" s="72" t="n"/>
      <c r="S19" s="72" t="inlineStr">
        <is>
          <t>NG</t>
        </is>
      </c>
      <c r="T19" s="72" t="n"/>
      <c r="U19" s="67">
        <f>IF((COUNTIF(S19,"NG")+COUNTIF(T19,"NG"))&gt;0,"NG","OK")</f>
        <v/>
      </c>
      <c r="V19" s="67" t="n"/>
      <c r="W19" s="73" t="n"/>
      <c r="X19" s="72" t="inlineStr">
        <is>
          <t>898604471121C0280626</t>
        </is>
      </c>
      <c r="Y19" s="72" t="inlineStr">
        <is>
          <t>2021-09-12</t>
        </is>
      </c>
      <c r="Z19" s="72" t="inlineStr">
        <is>
          <t>2022-08-31</t>
        </is>
      </c>
      <c r="AA19" s="72" t="inlineStr">
        <is>
          <t>22.451</t>
        </is>
      </c>
      <c r="AB19" s="72" t="inlineStr">
        <is>
          <t>22.526</t>
        </is>
      </c>
      <c r="AC19" s="72" t="n"/>
      <c r="AD19" s="72" t="n"/>
      <c r="AE19" s="72" t="n"/>
      <c r="AF19" s="72" t="n"/>
      <c r="AG19" s="72" t="n"/>
    </row>
    <row r="20" ht="19.95" customFormat="1" customHeight="1" s="29">
      <c r="A20" s="32" t="inlineStr">
        <is>
          <t>BR6020192109250000211</t>
        </is>
      </c>
      <c r="B20" s="32" t="n"/>
      <c r="C20" s="73" t="inlineStr">
        <is>
          <t>866156053132307</t>
        </is>
      </c>
      <c r="D20" s="73" t="inlineStr">
        <is>
          <t>460046718613868</t>
        </is>
      </c>
      <c r="E20" s="72" t="inlineStr">
        <is>
          <t>在线</t>
        </is>
      </c>
      <c r="F20" s="72" t="inlineStr">
        <is>
          <t>空闲</t>
        </is>
      </c>
      <c r="G20" s="72" t="inlineStr">
        <is>
          <t>0A</t>
        </is>
      </c>
      <c r="H20" s="72" t="n"/>
      <c r="I20" s="72" t="n"/>
      <c r="J20" s="72" t="inlineStr">
        <is>
          <t>2021-11-08 12:26:43</t>
        </is>
      </c>
      <c r="K20" s="72" t="n"/>
      <c r="L20" s="72" t="n"/>
      <c r="M20" s="72" t="n"/>
      <c r="N20" s="72" t="n"/>
      <c r="O20" s="72" t="n"/>
      <c r="P20" s="72" t="n"/>
      <c r="Q20" s="72" t="n"/>
      <c r="R20" s="72" t="n"/>
      <c r="S20" s="72" t="inlineStr">
        <is>
          <t>OK</t>
        </is>
      </c>
      <c r="T20" s="72" t="n"/>
      <c r="U20" s="67">
        <f>IF((COUNTIF(S20,"NG")+COUNTIF(T20,"NG"))&gt;0,"NG","OK")</f>
        <v/>
      </c>
      <c r="V20" s="67" t="n"/>
      <c r="W20" s="73" t="n"/>
      <c r="X20" s="72" t="inlineStr">
        <is>
          <t>898604471121C0280953</t>
        </is>
      </c>
      <c r="Y20" s="72" t="inlineStr">
        <is>
          <t>2021-09-12</t>
        </is>
      </c>
      <c r="Z20" s="72" t="inlineStr">
        <is>
          <t>2022-08-31</t>
        </is>
      </c>
      <c r="AA20" s="72" t="inlineStr">
        <is>
          <t>38.240</t>
        </is>
      </c>
      <c r="AB20" s="72" t="inlineStr">
        <is>
          <t>38.850</t>
        </is>
      </c>
      <c r="AC20" s="72" t="n"/>
      <c r="AD20" s="72" t="n"/>
      <c r="AE20" s="72" t="n"/>
      <c r="AF20" s="72" t="n"/>
      <c r="AG20" s="72" t="n"/>
    </row>
    <row r="21" ht="19.95" customFormat="1" customHeight="1" s="29">
      <c r="A21" s="32" t="inlineStr">
        <is>
          <t>BR6020192109250000212</t>
        </is>
      </c>
      <c r="B21" s="32" t="n"/>
      <c r="C21" s="73" t="n"/>
      <c r="D21" s="73" t="n"/>
      <c r="E21" s="72" t="inlineStr">
        <is>
          <t>离线</t>
        </is>
      </c>
      <c r="F21" s="72" t="inlineStr">
        <is>
          <t>空闲</t>
        </is>
      </c>
      <c r="G21" s="72" t="inlineStr">
        <is>
          <t>0A</t>
        </is>
      </c>
      <c r="H21" s="72" t="n"/>
      <c r="I21" s="72" t="n"/>
      <c r="J21" s="72" t="inlineStr">
        <is>
          <t>2021-10-20 09:25:45</t>
        </is>
      </c>
      <c r="K21" s="72" t="n"/>
      <c r="L21" s="72" t="n"/>
      <c r="M21" s="72" t="n"/>
      <c r="N21" s="72" t="n"/>
      <c r="O21" s="72" t="n"/>
      <c r="P21" s="72" t="n"/>
      <c r="Q21" s="72" t="n"/>
      <c r="R21" s="72" t="inlineStr">
        <is>
          <t>DEVID/IMEI/IMSI不一致</t>
        </is>
      </c>
      <c r="S21" s="72" t="inlineStr">
        <is>
          <t>NG</t>
        </is>
      </c>
      <c r="T21" s="72" t="inlineStr">
        <is>
          <t>DEVID/IMEI/IMSI不一致</t>
        </is>
      </c>
      <c r="U21" s="67">
        <f>IF((COUNTIF(S21,"NG")+COUNTIF(T21,"NG"))&gt;0,"NG","OK")</f>
        <v/>
      </c>
      <c r="V21" s="67" t="n"/>
      <c r="W21" s="39" t="inlineStr">
        <is>
          <t>485通讯异常，4G通信异常</t>
        </is>
      </c>
      <c r="X21" s="72" t="e">
        <v>#N/A</v>
      </c>
      <c r="Y21" s="72" t="e">
        <v>#N/A</v>
      </c>
      <c r="Z21" s="72" t="e">
        <v>#N/A</v>
      </c>
      <c r="AA21" s="72" t="e">
        <v>#N/A</v>
      </c>
      <c r="AB21" s="72" t="e">
        <v>#N/A</v>
      </c>
      <c r="AC21" s="72" t="n"/>
      <c r="AD21" s="72" t="n"/>
      <c r="AE21" s="72" t="n"/>
      <c r="AF21" s="72" t="n"/>
      <c r="AG21" s="72" t="n"/>
    </row>
    <row r="22" ht="19.95" customFormat="1" customHeight="1" s="29">
      <c r="A22" s="32" t="inlineStr">
        <is>
          <t>BR6020192109250000213</t>
        </is>
      </c>
      <c r="B22" s="32" t="n"/>
      <c r="C22" s="73" t="inlineStr">
        <is>
          <t>866156053133644</t>
        </is>
      </c>
      <c r="D22" s="73" t="inlineStr">
        <is>
          <t>460046718613878</t>
        </is>
      </c>
      <c r="E22" s="72" t="inlineStr">
        <is>
          <t>在线</t>
        </is>
      </c>
      <c r="F22" s="72" t="inlineStr">
        <is>
          <t>空闲</t>
        </is>
      </c>
      <c r="G22" s="72" t="inlineStr">
        <is>
          <t>0A</t>
        </is>
      </c>
      <c r="H22" s="72" t="n"/>
      <c r="I22" s="72" t="n"/>
      <c r="J22" s="72" t="inlineStr">
        <is>
          <t>2021-11-08 12:24:22</t>
        </is>
      </c>
      <c r="K22" s="72" t="n"/>
      <c r="L22" s="72" t="n"/>
      <c r="M22" s="72" t="n"/>
      <c r="N22" s="72" t="n"/>
      <c r="O22" s="72" t="n"/>
      <c r="P22" s="72" t="n"/>
      <c r="Q22" s="72" t="n"/>
      <c r="R22" s="72" t="n"/>
      <c r="S22" s="72" t="inlineStr">
        <is>
          <t>OK</t>
        </is>
      </c>
      <c r="T22" s="72" t="n"/>
      <c r="U22" s="67">
        <f>IF((COUNTIF(S22,"NG")+COUNTIF(T22,"NG"))&gt;0,"NG","OK")</f>
        <v/>
      </c>
      <c r="V22" s="67" t="n"/>
      <c r="W22" s="73" t="n"/>
      <c r="X22" s="72" t="inlineStr">
        <is>
          <t>898604471121C0280963</t>
        </is>
      </c>
      <c r="Y22" s="72" t="inlineStr">
        <is>
          <t>2021-09-12</t>
        </is>
      </c>
      <c r="Z22" s="72" t="inlineStr">
        <is>
          <t>2022-08-31</t>
        </is>
      </c>
      <c r="AA22" s="72" t="inlineStr">
        <is>
          <t>15.826</t>
        </is>
      </c>
      <c r="AB22" s="72" t="inlineStr">
        <is>
          <t>15.827</t>
        </is>
      </c>
      <c r="AC22" s="72" t="n"/>
      <c r="AD22" s="72" t="n"/>
      <c r="AE22" s="72" t="n"/>
      <c r="AF22" s="72" t="n"/>
      <c r="AG22" s="72" t="n"/>
    </row>
    <row r="23" ht="19.95" customFormat="1" customHeight="1" s="29">
      <c r="A23" s="32" t="inlineStr">
        <is>
          <t>BR6020192109250000214</t>
        </is>
      </c>
      <c r="B23" s="32" t="n"/>
      <c r="C23" s="73" t="inlineStr">
        <is>
          <t>866156053524966</t>
        </is>
      </c>
      <c r="D23" s="73" t="inlineStr">
        <is>
          <t>460046718613607</t>
        </is>
      </c>
      <c r="E23" s="72" t="inlineStr">
        <is>
          <t>在线</t>
        </is>
      </c>
      <c r="F23" s="72" t="inlineStr">
        <is>
          <t>放电</t>
        </is>
      </c>
      <c r="G23" s="72" t="inlineStr">
        <is>
          <t>21.1A</t>
        </is>
      </c>
      <c r="H23" s="72" t="n"/>
      <c r="I23" s="72" t="n"/>
      <c r="J23" s="72" t="inlineStr">
        <is>
          <t>2021-11-08 12:27:05</t>
        </is>
      </c>
      <c r="K23" s="72" t="n"/>
      <c r="L23" s="72" t="n"/>
      <c r="M23" s="72" t="n"/>
      <c r="N23" s="72" t="n"/>
      <c r="O23" s="72" t="n"/>
      <c r="P23" s="72" t="n"/>
      <c r="Q23" s="72" t="n"/>
      <c r="R23" s="72" t="n"/>
      <c r="S23" s="72" t="inlineStr">
        <is>
          <t>OK</t>
        </is>
      </c>
      <c r="T23" s="72" t="n"/>
      <c r="U23" s="67">
        <f>IF((COUNTIF(S23,"NG")+COUNTIF(T23,"NG"))&gt;0,"NG","OK")</f>
        <v/>
      </c>
      <c r="V23" s="67" t="n"/>
      <c r="W23" s="73" t="n"/>
      <c r="X23" s="72" t="inlineStr">
        <is>
          <t>898604471121C0280692</t>
        </is>
      </c>
      <c r="Y23" s="72" t="inlineStr">
        <is>
          <t>2021-09-12</t>
        </is>
      </c>
      <c r="Z23" s="72" t="inlineStr">
        <is>
          <t>2022-08-31</t>
        </is>
      </c>
      <c r="AA23" s="72" t="inlineStr">
        <is>
          <t>21.518</t>
        </is>
      </c>
      <c r="AB23" s="72" t="inlineStr">
        <is>
          <t>21.950</t>
        </is>
      </c>
      <c r="AC23" s="72" t="n"/>
      <c r="AD23" s="72" t="n"/>
      <c r="AE23" s="72" t="n"/>
      <c r="AF23" s="72" t="n"/>
      <c r="AG23" s="72" t="n"/>
    </row>
    <row r="24" ht="19.95" customFormat="1" customHeight="1" s="29">
      <c r="A24" s="32" t="inlineStr">
        <is>
          <t>BR6020192109250000215</t>
        </is>
      </c>
      <c r="B24" s="32" t="n"/>
      <c r="C24" s="73" t="inlineStr">
        <is>
          <t>866156053106434</t>
        </is>
      </c>
      <c r="D24" s="73" t="inlineStr">
        <is>
          <t>460046718613688</t>
        </is>
      </c>
      <c r="E24" s="72" t="inlineStr">
        <is>
          <t>在线</t>
        </is>
      </c>
      <c r="F24" s="72" t="n"/>
      <c r="G24" s="72" t="inlineStr">
        <is>
          <t>7.7A</t>
        </is>
      </c>
      <c r="H24" s="72" t="n"/>
      <c r="I24" s="72" t="n"/>
      <c r="J24" s="72" t="inlineStr">
        <is>
          <t>2021-11-08 12:24:30</t>
        </is>
      </c>
      <c r="K24" s="72" t="n"/>
      <c r="L24" s="72" t="n"/>
      <c r="M24" s="72" t="n"/>
      <c r="N24" s="72" t="n"/>
      <c r="O24" s="72" t="n"/>
      <c r="P24" s="72" t="n"/>
      <c r="Q24" s="72" t="n"/>
      <c r="R24" s="72" t="n"/>
      <c r="S24" s="72" t="inlineStr">
        <is>
          <t>OK</t>
        </is>
      </c>
      <c r="T24" s="72" t="n"/>
      <c r="U24" s="67">
        <f>IF((COUNTIF(S24,"NG")+COUNTIF(T24,"NG"))&gt;0,"NG","OK")</f>
        <v/>
      </c>
      <c r="V24" s="67" t="n"/>
      <c r="W24" s="73" t="n"/>
      <c r="X24" s="72" t="inlineStr">
        <is>
          <t>898604471121C0280773</t>
        </is>
      </c>
      <c r="Y24" s="72" t="inlineStr">
        <is>
          <t>2021-09-12</t>
        </is>
      </c>
      <c r="Z24" s="72" t="inlineStr">
        <is>
          <t>2022-08-31</t>
        </is>
      </c>
      <c r="AA24" s="72" t="inlineStr">
        <is>
          <t>23.843</t>
        </is>
      </c>
      <c r="AB24" s="72" t="inlineStr">
        <is>
          <t>23.918</t>
        </is>
      </c>
      <c r="AC24" s="72" t="n"/>
      <c r="AD24" s="72" t="n"/>
      <c r="AE24" s="72" t="n"/>
      <c r="AF24" s="72" t="n"/>
      <c r="AG24" s="72" t="n"/>
    </row>
    <row r="25" ht="19.95" customFormat="1" customHeight="1" s="29">
      <c r="A25" s="32" t="inlineStr">
        <is>
          <t>BR6020192109250000216</t>
        </is>
      </c>
      <c r="B25" s="32" t="n"/>
      <c r="C25" s="73" t="inlineStr">
        <is>
          <t>861193041585119</t>
        </is>
      </c>
      <c r="D25" s="73" t="inlineStr">
        <is>
          <t>460046718613763</t>
        </is>
      </c>
      <c r="E25" s="72" t="inlineStr">
        <is>
          <t>在线</t>
        </is>
      </c>
      <c r="F25" s="72" t="inlineStr">
        <is>
          <t>充电</t>
        </is>
      </c>
      <c r="G25" s="72" t="inlineStr">
        <is>
          <t>0A</t>
        </is>
      </c>
      <c r="H25" s="72" t="n"/>
      <c r="I25" s="72" t="n"/>
      <c r="J25" s="72" t="inlineStr">
        <is>
          <t>2021-11-08 12:27:41</t>
        </is>
      </c>
      <c r="K25" s="72" t="n"/>
      <c r="L25" s="72" t="n"/>
      <c r="M25" s="72" t="n"/>
      <c r="N25" s="72" t="n"/>
      <c r="O25" s="72" t="n"/>
      <c r="P25" s="72" t="n"/>
      <c r="Q25" s="72" t="n"/>
      <c r="R25" s="72" t="n"/>
      <c r="S25" s="72" t="inlineStr">
        <is>
          <t>OK</t>
        </is>
      </c>
      <c r="T25" s="72" t="n"/>
      <c r="U25" s="67">
        <f>IF((COUNTIF(S25,"NG")+COUNTIF(T25,"NG"))&gt;0,"NG","OK")</f>
        <v/>
      </c>
      <c r="V25" s="67" t="n"/>
      <c r="W25" s="73" t="n"/>
      <c r="X25" s="72" t="inlineStr">
        <is>
          <t>898604471121C0280848</t>
        </is>
      </c>
      <c r="Y25" s="72" t="inlineStr">
        <is>
          <t>2021-09-15</t>
        </is>
      </c>
      <c r="Z25" s="72" t="inlineStr">
        <is>
          <t>2022-08-31</t>
        </is>
      </c>
      <c r="AA25" s="72" t="inlineStr">
        <is>
          <t>25.851</t>
        </is>
      </c>
      <c r="AB25" s="72" t="inlineStr">
        <is>
          <t>25.948</t>
        </is>
      </c>
      <c r="AC25" s="72" t="n"/>
      <c r="AD25" s="72" t="n"/>
      <c r="AE25" s="72" t="n"/>
      <c r="AF25" s="72" t="n"/>
      <c r="AG25" s="72" t="n"/>
    </row>
    <row r="26" ht="19.95" customFormat="1" customHeight="1" s="29">
      <c r="A26" s="32" t="inlineStr">
        <is>
          <t>BR6020192109250000217</t>
        </is>
      </c>
      <c r="B26" s="32" t="n"/>
      <c r="C26" s="73" t="inlineStr">
        <is>
          <t>861193041581951</t>
        </is>
      </c>
      <c r="D26" s="73" t="inlineStr">
        <is>
          <t>460046718613758</t>
        </is>
      </c>
      <c r="E26" s="72" t="inlineStr">
        <is>
          <t>在线</t>
        </is>
      </c>
      <c r="F26" s="72" t="inlineStr">
        <is>
          <t>空闲</t>
        </is>
      </c>
      <c r="G26" s="72" t="inlineStr">
        <is>
          <t>0A</t>
        </is>
      </c>
      <c r="H26" s="72" t="n"/>
      <c r="I26" s="72" t="n"/>
      <c r="J26" s="72" t="inlineStr">
        <is>
          <t>2021-11-08 12:27:34</t>
        </is>
      </c>
      <c r="K26" s="72" t="n"/>
      <c r="L26" s="72" t="n"/>
      <c r="M26" s="72" t="n"/>
      <c r="N26" s="72" t="n"/>
      <c r="O26" s="72" t="n"/>
      <c r="P26" s="72" t="n"/>
      <c r="Q26" s="72" t="n"/>
      <c r="R26" s="72" t="n"/>
      <c r="S26" s="72" t="inlineStr">
        <is>
          <t>OK</t>
        </is>
      </c>
      <c r="T26" s="72" t="n"/>
      <c r="U26" s="67">
        <f>IF((COUNTIF(S26,"NG")+COUNTIF(T26,"NG"))&gt;0,"NG","OK")</f>
        <v/>
      </c>
      <c r="V26" s="67" t="n"/>
      <c r="W26" s="73" t="n"/>
      <c r="X26" s="72" t="inlineStr">
        <is>
          <t>898604471121C0280843</t>
        </is>
      </c>
      <c r="Y26" s="72" t="inlineStr">
        <is>
          <t>2021-09-15</t>
        </is>
      </c>
      <c r="Z26" s="72" t="inlineStr">
        <is>
          <t>2022-08-31</t>
        </is>
      </c>
      <c r="AA26" s="72" t="inlineStr">
        <is>
          <t>21.159</t>
        </is>
      </c>
      <c r="AB26" s="72" t="inlineStr">
        <is>
          <t>21.530</t>
        </is>
      </c>
      <c r="AC26" s="72" t="n"/>
      <c r="AD26" s="72" t="n"/>
      <c r="AE26" s="72" t="n"/>
      <c r="AF26" s="72" t="n"/>
      <c r="AG26" s="72" t="n"/>
    </row>
    <row r="27" ht="19.95" customFormat="1" customHeight="1" s="29">
      <c r="A27" s="32" t="inlineStr">
        <is>
          <t>BR6020192109250000218</t>
        </is>
      </c>
      <c r="B27" s="32" t="n"/>
      <c r="C27" s="73" t="inlineStr">
        <is>
          <t>866156053132752</t>
        </is>
      </c>
      <c r="D27" s="73" t="inlineStr">
        <is>
          <t>460046718613752</t>
        </is>
      </c>
      <c r="E27" s="72" t="inlineStr">
        <is>
          <t>离线</t>
        </is>
      </c>
      <c r="F27" s="72" t="n"/>
      <c r="G27" s="72" t="inlineStr">
        <is>
          <t>17.7A</t>
        </is>
      </c>
      <c r="H27" s="72" t="n"/>
      <c r="I27" s="72" t="n"/>
      <c r="J27" s="72" t="inlineStr">
        <is>
          <t>2021-11-08 10:27:44</t>
        </is>
      </c>
      <c r="K27" s="72" t="n"/>
      <c r="L27" s="72" t="n"/>
      <c r="M27" s="72" t="n"/>
      <c r="N27" s="72" t="n"/>
      <c r="O27" s="72" t="n"/>
      <c r="P27" s="72" t="n"/>
      <c r="Q27" s="72" t="n"/>
      <c r="R27" s="72" t="n"/>
      <c r="S27" s="72" t="inlineStr">
        <is>
          <t>OK</t>
        </is>
      </c>
      <c r="T27" s="72" t="n"/>
      <c r="U27" s="67">
        <f>IF((COUNTIF(S27,"NG")+COUNTIF(T27,"NG"))&gt;0,"NG","OK")</f>
        <v/>
      </c>
      <c r="V27" s="67" t="n"/>
      <c r="W27" s="73" t="n"/>
      <c r="X27" s="72" t="inlineStr">
        <is>
          <t>898604471121C0280837</t>
        </is>
      </c>
      <c r="Y27" s="72" t="inlineStr">
        <is>
          <t>2021-09-13</t>
        </is>
      </c>
      <c r="Z27" s="72" t="inlineStr">
        <is>
          <t>2022-08-31</t>
        </is>
      </c>
      <c r="AA27" s="72" t="inlineStr">
        <is>
          <t>20.805</t>
        </is>
      </c>
      <c r="AB27" s="72" t="inlineStr">
        <is>
          <t>20.880</t>
        </is>
      </c>
      <c r="AC27" s="72" t="n"/>
      <c r="AD27" s="72" t="n"/>
      <c r="AE27" s="72" t="n"/>
      <c r="AF27" s="72" t="n"/>
      <c r="AG27" s="72" t="n"/>
    </row>
    <row r="28" ht="19.95" customFormat="1" customHeight="1" s="29">
      <c r="A28" s="32" t="inlineStr">
        <is>
          <t>BR6020192109250000219</t>
        </is>
      </c>
      <c r="B28" s="32" t="n"/>
      <c r="C28" s="73" t="inlineStr">
        <is>
          <t>866156053125731</t>
        </is>
      </c>
      <c r="D28" s="73" t="inlineStr">
        <is>
          <t>460046718613592</t>
        </is>
      </c>
      <c r="E28" s="72" t="inlineStr">
        <is>
          <t>在线</t>
        </is>
      </c>
      <c r="F28" s="72" t="inlineStr">
        <is>
          <t>空闲</t>
        </is>
      </c>
      <c r="G28" s="72" t="inlineStr">
        <is>
          <t>22A</t>
        </is>
      </c>
      <c r="H28" s="72" t="n"/>
      <c r="I28" s="72" t="n"/>
      <c r="J28" s="72" t="inlineStr">
        <is>
          <t>2021-11-08 12:27:07</t>
        </is>
      </c>
      <c r="K28" s="72" t="n"/>
      <c r="L28" s="72" t="n"/>
      <c r="M28" s="72" t="n"/>
      <c r="N28" s="72" t="n"/>
      <c r="O28" s="72" t="n"/>
      <c r="P28" s="72" t="n"/>
      <c r="Q28" s="72" t="n"/>
      <c r="R28" s="72" t="n"/>
      <c r="S28" s="72" t="inlineStr">
        <is>
          <t>OK</t>
        </is>
      </c>
      <c r="T28" s="72" t="n"/>
      <c r="U28" s="67">
        <f>IF((COUNTIF(S28,"NG")+COUNTIF(T28,"NG"))&gt;0,"NG","OK")</f>
        <v/>
      </c>
      <c r="V28" s="67" t="n"/>
      <c r="W28" s="73" t="n"/>
      <c r="X28" s="72" t="inlineStr">
        <is>
          <t>898604471121C0280677</t>
        </is>
      </c>
      <c r="Y28" s="72" t="inlineStr">
        <is>
          <t>2021-09-12</t>
        </is>
      </c>
      <c r="Z28" s="72" t="inlineStr">
        <is>
          <t>2022-08-31</t>
        </is>
      </c>
      <c r="AA28" s="72" t="inlineStr">
        <is>
          <t>19.483</t>
        </is>
      </c>
      <c r="AB28" s="72" t="inlineStr">
        <is>
          <t>19.558</t>
        </is>
      </c>
      <c r="AC28" s="72" t="n"/>
      <c r="AD28" s="72" t="n"/>
      <c r="AE28" s="72" t="n"/>
      <c r="AF28" s="72" t="n"/>
      <c r="AG28" s="72" t="n"/>
    </row>
    <row r="29" ht="19.95" customFormat="1" customHeight="1" s="29">
      <c r="A29" s="32" t="inlineStr">
        <is>
          <t>BR6020192109250000220</t>
        </is>
      </c>
      <c r="B29" s="32" t="n"/>
      <c r="C29" s="73" t="inlineStr">
        <is>
          <t>866156053134238</t>
        </is>
      </c>
      <c r="D29" s="73" t="inlineStr">
        <is>
          <t>460046718613887</t>
        </is>
      </c>
      <c r="E29" s="72" t="inlineStr">
        <is>
          <t>在线</t>
        </is>
      </c>
      <c r="F29" s="72" t="inlineStr">
        <is>
          <t>空闲</t>
        </is>
      </c>
      <c r="G29" s="72" t="inlineStr">
        <is>
          <t>0A</t>
        </is>
      </c>
      <c r="H29" s="72" t="n"/>
      <c r="I29" s="72" t="n"/>
      <c r="J29" s="72" t="inlineStr">
        <is>
          <t>2021-11-08 12:26:09</t>
        </is>
      </c>
      <c r="K29" s="72" t="n"/>
      <c r="L29" s="72" t="n"/>
      <c r="M29" s="72" t="n"/>
      <c r="N29" s="72" t="n"/>
      <c r="O29" s="72" t="n"/>
      <c r="P29" s="72" t="n"/>
      <c r="Q29" s="72" t="n"/>
      <c r="R29" s="72" t="n"/>
      <c r="S29" s="72" t="inlineStr">
        <is>
          <t>OK</t>
        </is>
      </c>
      <c r="T29" s="72" t="n"/>
      <c r="U29" s="67">
        <f>IF((COUNTIF(S29,"NG")+COUNTIF(T29,"NG"))&gt;0,"NG","OK")</f>
        <v/>
      </c>
      <c r="V29" s="67" t="n"/>
      <c r="W29" s="73" t="n"/>
      <c r="X29" s="72" t="inlineStr">
        <is>
          <t>898604471121C0280972</t>
        </is>
      </c>
      <c r="Y29" s="72" t="inlineStr">
        <is>
          <t>2021-09-12</t>
        </is>
      </c>
      <c r="Z29" s="72" t="inlineStr">
        <is>
          <t>2022-08-31</t>
        </is>
      </c>
      <c r="AA29" s="72" t="inlineStr">
        <is>
          <t>21.330</t>
        </is>
      </c>
      <c r="AB29" s="72" t="inlineStr">
        <is>
          <t>21.921</t>
        </is>
      </c>
      <c r="AC29" s="72" t="n"/>
      <c r="AD29" s="72" t="n"/>
      <c r="AE29" s="72" t="n"/>
      <c r="AF29" s="72" t="n"/>
      <c r="AG29" s="72" t="n"/>
    </row>
    <row r="30" ht="19.95" customFormat="1" customHeight="1" s="29">
      <c r="A30" s="32" t="inlineStr">
        <is>
          <t>BR6020192109250000221</t>
        </is>
      </c>
      <c r="B30" s="32" t="n"/>
      <c r="C30" s="73" t="inlineStr">
        <is>
          <t>866156053122282</t>
        </is>
      </c>
      <c r="D30" s="73" t="inlineStr">
        <is>
          <t>460046718613877</t>
        </is>
      </c>
      <c r="E30" s="72" t="inlineStr">
        <is>
          <t>在线</t>
        </is>
      </c>
      <c r="F30" s="72" t="inlineStr">
        <is>
          <t>放电</t>
        </is>
      </c>
      <c r="G30" s="72" t="inlineStr">
        <is>
          <t>24.3A</t>
        </is>
      </c>
      <c r="H30" s="72" t="n"/>
      <c r="I30" s="72" t="n"/>
      <c r="J30" s="72" t="inlineStr">
        <is>
          <t>2021-11-08 12:28:19</t>
        </is>
      </c>
      <c r="K30" s="72" t="n"/>
      <c r="L30" s="72" t="n"/>
      <c r="M30" s="72" t="n"/>
      <c r="N30" s="72" t="n"/>
      <c r="O30" s="72" t="n"/>
      <c r="P30" s="72" t="n"/>
      <c r="Q30" s="72" t="n"/>
      <c r="R30" s="72" t="n"/>
      <c r="S30" s="72" t="inlineStr">
        <is>
          <t>OK</t>
        </is>
      </c>
      <c r="T30" s="72" t="n"/>
      <c r="U30" s="67">
        <f>IF((COUNTIF(S30,"NG")+COUNTIF(T30,"NG"))&gt;0,"NG","OK")</f>
        <v/>
      </c>
      <c r="V30" s="67" t="n"/>
      <c r="W30" s="73" t="n"/>
      <c r="X30" s="72" t="inlineStr">
        <is>
          <t>898604471121C0280962</t>
        </is>
      </c>
      <c r="Y30" s="72" t="inlineStr">
        <is>
          <t>2021-09-12</t>
        </is>
      </c>
      <c r="Z30" s="72" t="inlineStr">
        <is>
          <t>2022-08-31</t>
        </is>
      </c>
      <c r="AA30" s="72" t="inlineStr">
        <is>
          <t>23.702</t>
        </is>
      </c>
      <c r="AB30" s="72" t="inlineStr">
        <is>
          <t>24.323</t>
        </is>
      </c>
      <c r="AC30" s="72" t="n"/>
      <c r="AD30" s="72" t="n"/>
      <c r="AE30" s="72" t="n"/>
      <c r="AF30" s="72" t="n"/>
      <c r="AG30" s="72" t="n"/>
    </row>
    <row r="31" ht="19.95" customFormat="1" customHeight="1" s="29">
      <c r="A31" s="32" t="inlineStr">
        <is>
          <t>BR6020192109250000222</t>
        </is>
      </c>
      <c r="B31" s="32" t="n"/>
      <c r="C31" s="73" t="inlineStr">
        <is>
          <t>861193041542623</t>
        </is>
      </c>
      <c r="D31" s="73" t="inlineStr">
        <is>
          <t>460046718613524</t>
        </is>
      </c>
      <c r="E31" s="72" t="inlineStr">
        <is>
          <t>在线</t>
        </is>
      </c>
      <c r="F31" s="72" t="inlineStr">
        <is>
          <t>空闲</t>
        </is>
      </c>
      <c r="G31" s="72" t="inlineStr">
        <is>
          <t>0A</t>
        </is>
      </c>
      <c r="H31" s="72" t="n"/>
      <c r="I31" s="72" t="n"/>
      <c r="J31" s="72" t="inlineStr">
        <is>
          <t>2021-11-08 12:27:48</t>
        </is>
      </c>
      <c r="K31" s="72" t="n"/>
      <c r="L31" s="72" t="n"/>
      <c r="M31" s="72" t="n"/>
      <c r="N31" s="72" t="n"/>
      <c r="O31" s="72" t="n"/>
      <c r="P31" s="72" t="n"/>
      <c r="Q31" s="72" t="n"/>
      <c r="R31" s="72" t="n"/>
      <c r="S31" s="72" t="inlineStr">
        <is>
          <t>OK</t>
        </is>
      </c>
      <c r="T31" s="72" t="n"/>
      <c r="U31" s="67">
        <f>IF((COUNTIF(S31,"NG")+COUNTIF(T31,"NG"))&gt;0,"NG","OK")</f>
        <v/>
      </c>
      <c r="V31" s="67" t="n"/>
      <c r="W31" s="73" t="n"/>
      <c r="X31" s="72" t="inlineStr">
        <is>
          <t>898604471121C0280609</t>
        </is>
      </c>
      <c r="Y31" s="72" t="inlineStr">
        <is>
          <t>2021-09-12</t>
        </is>
      </c>
      <c r="Z31" s="72" t="inlineStr">
        <is>
          <t>2022-08-31</t>
        </is>
      </c>
      <c r="AA31" s="72" t="inlineStr">
        <is>
          <t>22.610</t>
        </is>
      </c>
      <c r="AB31" s="72" t="inlineStr">
        <is>
          <t>22.703</t>
        </is>
      </c>
      <c r="AC31" s="72" t="n"/>
      <c r="AD31" s="72" t="n"/>
      <c r="AE31" s="72" t="n"/>
      <c r="AF31" s="72" t="n"/>
      <c r="AG31" s="72" t="n"/>
    </row>
    <row r="32" ht="19.95" customFormat="1" customHeight="1" s="29">
      <c r="A32" s="32" t="inlineStr">
        <is>
          <t>BR6020192109250000223</t>
        </is>
      </c>
      <c r="B32" s="32" t="n"/>
      <c r="C32" s="73" t="inlineStr">
        <is>
          <t>861193041542722</t>
        </is>
      </c>
      <c r="D32" s="73" t="inlineStr">
        <is>
          <t>460046718613961</t>
        </is>
      </c>
      <c r="E32" s="72" t="inlineStr">
        <is>
          <t>离线</t>
        </is>
      </c>
      <c r="F32" s="72" t="inlineStr">
        <is>
          <t>放电</t>
        </is>
      </c>
      <c r="G32" s="72" t="inlineStr">
        <is>
          <t>3.6A</t>
        </is>
      </c>
      <c r="H32" s="72" t="n"/>
      <c r="I32" s="72" t="n"/>
      <c r="J32" s="72" t="inlineStr">
        <is>
          <t>2021-11-08 10:58:40</t>
        </is>
      </c>
      <c r="K32" s="72" t="n"/>
      <c r="L32" s="72" t="n"/>
      <c r="M32" s="72" t="n"/>
      <c r="N32" s="72" t="n"/>
      <c r="O32" s="72" t="n"/>
      <c r="P32" s="72" t="n"/>
      <c r="Q32" s="72" t="n"/>
      <c r="R32" s="72" t="n"/>
      <c r="S32" s="72" t="inlineStr">
        <is>
          <t>OK</t>
        </is>
      </c>
      <c r="T32" s="72" t="n"/>
      <c r="U32" s="67">
        <f>IF((COUNTIF(S32,"NG")+COUNTIF(T32,"NG"))&gt;0,"NG","OK")</f>
        <v/>
      </c>
      <c r="V32" s="67" t="n"/>
      <c r="W32" s="73" t="n"/>
      <c r="X32" s="72" t="inlineStr">
        <is>
          <t>898604471121C0281046</t>
        </is>
      </c>
      <c r="Y32" s="72" t="inlineStr">
        <is>
          <t>2021-09-12</t>
        </is>
      </c>
      <c r="Z32" s="72" t="inlineStr">
        <is>
          <t>2022-08-31</t>
        </is>
      </c>
      <c r="AA32" s="72" t="inlineStr">
        <is>
          <t>23.555</t>
        </is>
      </c>
      <c r="AB32" s="72" t="inlineStr">
        <is>
          <t>23.646</t>
        </is>
      </c>
      <c r="AC32" s="72" t="n"/>
      <c r="AD32" s="72" t="n"/>
      <c r="AE32" s="72" t="n"/>
      <c r="AF32" s="72" t="n"/>
      <c r="AG32" s="72" t="n"/>
    </row>
    <row r="33" ht="19.95" customFormat="1" customHeight="1" s="29">
      <c r="A33" s="32" t="inlineStr">
        <is>
          <t>BR6020192109250000224</t>
        </is>
      </c>
      <c r="B33" s="32" t="n"/>
      <c r="C33" s="73" t="inlineStr">
        <is>
          <t>861193041543092</t>
        </is>
      </c>
      <c r="D33" s="73" t="inlineStr">
        <is>
          <t>460046718613723</t>
        </is>
      </c>
      <c r="E33" s="72" t="inlineStr">
        <is>
          <t>在线</t>
        </is>
      </c>
      <c r="F33" s="72" t="n"/>
      <c r="G33" s="72" t="inlineStr">
        <is>
          <t>0A</t>
        </is>
      </c>
      <c r="H33" s="72" t="n"/>
      <c r="I33" s="72" t="n"/>
      <c r="J33" s="72" t="inlineStr">
        <is>
          <t>2021-11-08 12:28:36</t>
        </is>
      </c>
      <c r="K33" s="72" t="n"/>
      <c r="L33" s="72" t="n"/>
      <c r="M33" s="72" t="n"/>
      <c r="N33" s="72" t="n"/>
      <c r="O33" s="72" t="n"/>
      <c r="P33" s="72" t="n"/>
      <c r="Q33" s="72" t="n"/>
      <c r="R33" s="72" t="n"/>
      <c r="S33" s="72" t="inlineStr">
        <is>
          <t>OK</t>
        </is>
      </c>
      <c r="T33" s="72" t="n"/>
      <c r="U33" s="67">
        <f>IF((COUNTIF(S33,"NG")+COUNTIF(T33,"NG"))&gt;0,"NG","OK")</f>
        <v/>
      </c>
      <c r="V33" s="67" t="n"/>
      <c r="W33" s="39" t="inlineStr">
        <is>
          <t>485通讯待确认，4G通信正常</t>
        </is>
      </c>
      <c r="X33" s="72" t="inlineStr">
        <is>
          <t>898604471121C0280808</t>
        </is>
      </c>
      <c r="Y33" s="72" t="inlineStr">
        <is>
          <t>2021-09-12</t>
        </is>
      </c>
      <c r="Z33" s="72" t="inlineStr">
        <is>
          <t>2022-08-31</t>
        </is>
      </c>
      <c r="AA33" s="72" t="inlineStr">
        <is>
          <t>26.169</t>
        </is>
      </c>
      <c r="AB33" s="72" t="inlineStr">
        <is>
          <t>26.754</t>
        </is>
      </c>
      <c r="AC33" s="72" t="n"/>
      <c r="AD33" s="72" t="n"/>
      <c r="AE33" s="72" t="n"/>
      <c r="AF33" s="72" t="n"/>
      <c r="AG33" s="72" t="n"/>
    </row>
    <row r="34" ht="19.95" customFormat="1" customHeight="1" s="29">
      <c r="A34" s="32" t="inlineStr">
        <is>
          <t>BR6020192109250000225</t>
        </is>
      </c>
      <c r="B34" s="32" t="n"/>
      <c r="C34" s="73" t="inlineStr">
        <is>
          <t>861193041585077</t>
        </is>
      </c>
      <c r="D34" s="73" t="inlineStr">
        <is>
          <t>460046718613894</t>
        </is>
      </c>
      <c r="E34" s="72" t="inlineStr">
        <is>
          <t>在线</t>
        </is>
      </c>
      <c r="F34" s="72" t="inlineStr">
        <is>
          <t>空闲</t>
        </is>
      </c>
      <c r="G34" s="72" t="inlineStr">
        <is>
          <t>0A</t>
        </is>
      </c>
      <c r="H34" s="72" t="n"/>
      <c r="I34" s="72" t="n"/>
      <c r="J34" s="72" t="inlineStr">
        <is>
          <t>2021-11-08 12:28:49</t>
        </is>
      </c>
      <c r="K34" s="72" t="n"/>
      <c r="L34" s="72" t="n"/>
      <c r="M34" s="72" t="n"/>
      <c r="N34" s="72" t="n"/>
      <c r="O34" s="72" t="n"/>
      <c r="P34" s="72" t="n"/>
      <c r="Q34" s="72" t="n"/>
      <c r="R34" s="72" t="n"/>
      <c r="S34" s="72" t="inlineStr">
        <is>
          <t>OK</t>
        </is>
      </c>
      <c r="T34" s="72" t="n"/>
      <c r="U34" s="67">
        <f>IF((COUNTIF(S34,"NG")+COUNTIF(T34,"NG"))&gt;0,"NG","OK")</f>
        <v/>
      </c>
      <c r="V34" s="67" t="n"/>
      <c r="W34" s="38" t="n"/>
      <c r="X34" s="72" t="inlineStr">
        <is>
          <t>898604471121C0280979</t>
        </is>
      </c>
      <c r="Y34" s="72" t="inlineStr">
        <is>
          <t>2021-09-12</t>
        </is>
      </c>
      <c r="Z34" s="72" t="inlineStr">
        <is>
          <t>2022-08-31</t>
        </is>
      </c>
      <c r="AA34" s="72" t="inlineStr">
        <is>
          <t>28.309</t>
        </is>
      </c>
      <c r="AB34" s="72" t="inlineStr">
        <is>
          <t>28.312</t>
        </is>
      </c>
      <c r="AC34" s="72" t="n"/>
      <c r="AD34" s="72" t="n"/>
      <c r="AE34" s="72" t="n"/>
      <c r="AF34" s="72" t="n"/>
      <c r="AG34" s="72" t="n"/>
    </row>
    <row r="35" ht="19.95" customFormat="1" customHeight="1" s="29">
      <c r="A35" s="32" t="inlineStr">
        <is>
          <t>BR6020192109250000226</t>
        </is>
      </c>
      <c r="B35" s="32" t="n"/>
      <c r="C35" s="73" t="inlineStr">
        <is>
          <t>866156053108729</t>
        </is>
      </c>
      <c r="D35" s="73" t="inlineStr">
        <is>
          <t>460046718613797</t>
        </is>
      </c>
      <c r="E35" s="72" t="inlineStr">
        <is>
          <t>在线</t>
        </is>
      </c>
      <c r="F35" s="72" t="inlineStr">
        <is>
          <t>空闲</t>
        </is>
      </c>
      <c r="G35" s="72" t="inlineStr">
        <is>
          <t>0A</t>
        </is>
      </c>
      <c r="H35" s="72" t="n"/>
      <c r="I35" s="72" t="n"/>
      <c r="J35" s="72" t="inlineStr">
        <is>
          <t>2021-11-08 12:27:44</t>
        </is>
      </c>
      <c r="K35" s="72" t="n"/>
      <c r="L35" s="72" t="n"/>
      <c r="M35" s="72" t="n"/>
      <c r="N35" s="72" t="n"/>
      <c r="O35" s="72" t="n"/>
      <c r="P35" s="72" t="n"/>
      <c r="Q35" s="72" t="n"/>
      <c r="R35" s="72" t="n"/>
      <c r="S35" s="72" t="inlineStr">
        <is>
          <t>OK</t>
        </is>
      </c>
      <c r="T35" s="72" t="n"/>
      <c r="U35" s="67">
        <f>IF((COUNTIF(S35,"NG")+COUNTIF(T35,"NG"))&gt;0,"NG","OK")</f>
        <v/>
      </c>
      <c r="V35" s="67" t="n"/>
      <c r="W35" s="73" t="n"/>
      <c r="X35" s="72" t="inlineStr">
        <is>
          <t>898604471121C0280882</t>
        </is>
      </c>
      <c r="Y35" s="72" t="inlineStr">
        <is>
          <t>2021-09-13</t>
        </is>
      </c>
      <c r="Z35" s="72" t="inlineStr">
        <is>
          <t>2022-08-31</t>
        </is>
      </c>
      <c r="AA35" s="72" t="inlineStr">
        <is>
          <t>20.405</t>
        </is>
      </c>
      <c r="AB35" s="72" t="inlineStr">
        <is>
          <t>20.485</t>
        </is>
      </c>
      <c r="AC35" s="72" t="n"/>
      <c r="AD35" s="72" t="n"/>
      <c r="AE35" s="72" t="n"/>
      <c r="AF35" s="72" t="n"/>
      <c r="AG35" s="72" t="n"/>
    </row>
    <row r="36" ht="19.95" customFormat="1" customHeight="1" s="29">
      <c r="A36" s="32" t="inlineStr">
        <is>
          <t>BR6020192109250000227</t>
        </is>
      </c>
      <c r="B36" s="32" t="n"/>
      <c r="C36" s="73" t="inlineStr">
        <is>
          <t>866156053555028</t>
        </is>
      </c>
      <c r="D36" s="73" t="inlineStr">
        <is>
          <t>460046718613594</t>
        </is>
      </c>
      <c r="E36" s="72" t="inlineStr">
        <is>
          <t>离线</t>
        </is>
      </c>
      <c r="F36" s="72" t="inlineStr">
        <is>
          <t>空闲</t>
        </is>
      </c>
      <c r="G36" s="72" t="inlineStr">
        <is>
          <t>0A</t>
        </is>
      </c>
      <c r="H36" s="72" t="n"/>
      <c r="I36" s="72" t="n"/>
      <c r="J36" s="72" t="inlineStr">
        <is>
          <t>2021-11-02 14:03:18</t>
        </is>
      </c>
      <c r="K36" s="72" t="n"/>
      <c r="L36" s="72" t="n"/>
      <c r="M36" s="72" t="n"/>
      <c r="N36" s="72" t="n"/>
      <c r="O36" s="72" t="n"/>
      <c r="P36" s="72" t="n"/>
      <c r="Q36" s="72" t="n"/>
      <c r="R36" s="72" t="n"/>
      <c r="S36" s="72" t="inlineStr">
        <is>
          <t>NG</t>
        </is>
      </c>
      <c r="T36" s="72" t="n"/>
      <c r="U36" s="67">
        <f>IF((COUNTIF(S36,"NG")+COUNTIF(T36,"NG"))&gt;0,"NG","OK")</f>
        <v/>
      </c>
      <c r="V36" s="67" t="n"/>
      <c r="W36" s="39" t="inlineStr">
        <is>
          <t>485通讯异常，4G通信正常</t>
        </is>
      </c>
      <c r="X36" s="72" t="inlineStr">
        <is>
          <t>898604471121C0280679</t>
        </is>
      </c>
      <c r="Y36" s="72" t="inlineStr">
        <is>
          <t>2021-09-12</t>
        </is>
      </c>
      <c r="Z36" s="72" t="inlineStr">
        <is>
          <t>2022-08-31</t>
        </is>
      </c>
      <c r="AA36" s="72" t="inlineStr">
        <is>
          <t>25.635</t>
        </is>
      </c>
      <c r="AB36" s="72" t="inlineStr">
        <is>
          <t>28.050</t>
        </is>
      </c>
      <c r="AC36" s="72" t="n"/>
      <c r="AD36" s="72" t="n"/>
      <c r="AE36" s="72" t="n"/>
      <c r="AF36" s="72" t="n"/>
      <c r="AG36" s="72" t="n"/>
    </row>
    <row r="37" ht="19.95" customFormat="1" customHeight="1" s="29">
      <c r="A37" s="32" t="inlineStr">
        <is>
          <t>BR6020192109250000228</t>
        </is>
      </c>
      <c r="B37" s="32" t="n"/>
      <c r="C37" s="73" t="inlineStr">
        <is>
          <t>861193041585606</t>
        </is>
      </c>
      <c r="D37" s="73" t="inlineStr">
        <is>
          <t>460046718613879</t>
        </is>
      </c>
      <c r="E37" s="72" t="inlineStr">
        <is>
          <t>在线</t>
        </is>
      </c>
      <c r="F37" s="72" t="inlineStr">
        <is>
          <t>充电</t>
        </is>
      </c>
      <c r="G37" s="72" t="inlineStr">
        <is>
          <t>2.3A</t>
        </is>
      </c>
      <c r="H37" s="72" t="n"/>
      <c r="I37" s="72" t="n"/>
      <c r="J37" s="72" t="inlineStr">
        <is>
          <t>2021-11-08 12:29:11</t>
        </is>
      </c>
      <c r="K37" s="72" t="n"/>
      <c r="L37" s="72" t="n"/>
      <c r="M37" s="72" t="n"/>
      <c r="N37" s="72" t="n"/>
      <c r="O37" s="72" t="n"/>
      <c r="P37" s="72" t="n"/>
      <c r="Q37" s="72" t="n"/>
      <c r="R37" s="72" t="n"/>
      <c r="S37" s="72" t="inlineStr">
        <is>
          <t>OK</t>
        </is>
      </c>
      <c r="T37" s="72" t="n"/>
      <c r="U37" s="67">
        <f>IF((COUNTIF(S37,"NG")+COUNTIF(T37,"NG"))&gt;0,"NG","OK")</f>
        <v/>
      </c>
      <c r="V37" s="67" t="n"/>
      <c r="W37" s="73" t="n"/>
      <c r="X37" s="72" t="inlineStr">
        <is>
          <t>898604471121C0280964</t>
        </is>
      </c>
      <c r="Y37" s="72" t="inlineStr">
        <is>
          <t>2021-09-12</t>
        </is>
      </c>
      <c r="Z37" s="72" t="inlineStr">
        <is>
          <t>2022-08-31</t>
        </is>
      </c>
      <c r="AA37" s="72" t="inlineStr">
        <is>
          <t>21.944</t>
        </is>
      </c>
      <c r="AB37" s="72" t="inlineStr">
        <is>
          <t>22.033</t>
        </is>
      </c>
      <c r="AC37" s="72" t="n"/>
      <c r="AD37" s="72" t="n"/>
      <c r="AE37" s="72" t="n"/>
      <c r="AF37" s="72" t="n"/>
      <c r="AG37" s="72" t="n"/>
    </row>
    <row r="38" ht="19.95" customFormat="1" customHeight="1" s="29">
      <c r="A38" s="32" t="inlineStr">
        <is>
          <t>BR6020192109250000229</t>
        </is>
      </c>
      <c r="B38" s="32" t="n"/>
      <c r="C38" s="73" t="inlineStr">
        <is>
          <t>866156053132471</t>
        </is>
      </c>
      <c r="D38" s="73" t="inlineStr">
        <is>
          <t>460046718613618</t>
        </is>
      </c>
      <c r="E38" s="72" t="inlineStr">
        <is>
          <t>离线</t>
        </is>
      </c>
      <c r="F38" s="72" t="inlineStr">
        <is>
          <t>放电</t>
        </is>
      </c>
      <c r="G38" s="72" t="inlineStr">
        <is>
          <t>20.5A</t>
        </is>
      </c>
      <c r="H38" s="72" t="n"/>
      <c r="I38" s="72" t="n"/>
      <c r="J38" s="72" t="inlineStr">
        <is>
          <t>2021-11-08 12:19:35</t>
        </is>
      </c>
      <c r="K38" s="72" t="n"/>
      <c r="L38" s="72" t="n"/>
      <c r="M38" s="72" t="n"/>
      <c r="N38" s="72" t="n"/>
      <c r="O38" s="72" t="n"/>
      <c r="P38" s="72" t="n"/>
      <c r="Q38" s="72" t="n"/>
      <c r="R38" s="72" t="n"/>
      <c r="S38" s="72" t="inlineStr">
        <is>
          <t>OK</t>
        </is>
      </c>
      <c r="T38" s="72" t="n"/>
      <c r="U38" s="67">
        <f>IF((COUNTIF(S38,"NG")+COUNTIF(T38,"NG"))&gt;0,"NG","OK")</f>
        <v/>
      </c>
      <c r="V38" s="67" t="n"/>
      <c r="W38" s="73" t="n"/>
      <c r="X38" s="72" t="inlineStr">
        <is>
          <t>898604471121C0280703</t>
        </is>
      </c>
      <c r="Y38" s="72" t="inlineStr">
        <is>
          <t>2021-09-12</t>
        </is>
      </c>
      <c r="Z38" s="72" t="inlineStr">
        <is>
          <t>2022-08-31</t>
        </is>
      </c>
      <c r="AA38" s="72" t="inlineStr">
        <is>
          <t>20.064</t>
        </is>
      </c>
      <c r="AB38" s="72" t="inlineStr">
        <is>
          <t>20.146</t>
        </is>
      </c>
      <c r="AC38" s="72" t="n"/>
      <c r="AD38" s="72" t="n"/>
      <c r="AE38" s="72" t="n"/>
      <c r="AF38" s="72" t="n"/>
      <c r="AG38" s="72" t="n"/>
    </row>
    <row r="39" ht="19.95" customFormat="1" customHeight="1" s="29">
      <c r="A39" s="32" t="inlineStr">
        <is>
          <t>BR6020192109250000230</t>
        </is>
      </c>
      <c r="B39" s="32" t="n"/>
      <c r="C39" s="73" t="inlineStr">
        <is>
          <t>861193041583502</t>
        </is>
      </c>
      <c r="D39" s="73" t="inlineStr">
        <is>
          <t>460046718613667</t>
        </is>
      </c>
      <c r="E39" s="72" t="inlineStr">
        <is>
          <t>在线</t>
        </is>
      </c>
      <c r="F39" s="72" t="inlineStr">
        <is>
          <t>充电</t>
        </is>
      </c>
      <c r="G39" s="72" t="inlineStr">
        <is>
          <t>-7.7A</t>
        </is>
      </c>
      <c r="H39" s="72" t="n"/>
      <c r="I39" s="72" t="n"/>
      <c r="J39" s="72" t="inlineStr">
        <is>
          <t>2021-11-08 12:27:25</t>
        </is>
      </c>
      <c r="K39" s="72" t="n"/>
      <c r="L39" s="72" t="n"/>
      <c r="M39" s="72" t="n"/>
      <c r="N39" s="72" t="n"/>
      <c r="O39" s="72" t="n"/>
      <c r="P39" s="72" t="n"/>
      <c r="Q39" s="72" t="n"/>
      <c r="R39" s="72" t="n"/>
      <c r="S39" s="72" t="inlineStr">
        <is>
          <t>NG</t>
        </is>
      </c>
      <c r="T39" s="72" t="n"/>
      <c r="U39" s="67">
        <f>IF((COUNTIF(S39,"NG")+COUNTIF(T39,"NG"))&gt;0,"NG","OK")</f>
        <v/>
      </c>
      <c r="V39" s="67" t="n"/>
      <c r="W39" s="73" t="n"/>
      <c r="X39" s="72" t="inlineStr">
        <is>
          <t>898604471121C0280752</t>
        </is>
      </c>
      <c r="Y39" s="72" t="inlineStr">
        <is>
          <t>2021-09-12</t>
        </is>
      </c>
      <c r="Z39" s="72" t="inlineStr">
        <is>
          <t>2022-08-31</t>
        </is>
      </c>
      <c r="AA39" s="72" t="inlineStr">
        <is>
          <t>19.893</t>
        </is>
      </c>
      <c r="AB39" s="72" t="inlineStr">
        <is>
          <t>19.998</t>
        </is>
      </c>
      <c r="AC39" s="72" t="n"/>
      <c r="AD39" s="72" t="n"/>
      <c r="AE39" s="72" t="n"/>
      <c r="AF39" s="72" t="n"/>
      <c r="AG39" s="72" t="n"/>
    </row>
    <row r="40" ht="19.95" customFormat="1" customHeight="1" s="29">
      <c r="A40" s="32" t="inlineStr">
        <is>
          <t>BR6020192109250000231</t>
        </is>
      </c>
      <c r="B40" s="32" t="n"/>
      <c r="C40" s="73" t="inlineStr">
        <is>
          <t>861193041582421</t>
        </is>
      </c>
      <c r="D40" s="73" t="inlineStr">
        <is>
          <t>460046718613656</t>
        </is>
      </c>
      <c r="E40" s="72" t="inlineStr">
        <is>
          <t>在线</t>
        </is>
      </c>
      <c r="F40" s="72" t="inlineStr">
        <is>
          <t>空闲</t>
        </is>
      </c>
      <c r="G40" s="72" t="inlineStr">
        <is>
          <t>-5A</t>
        </is>
      </c>
      <c r="H40" s="72" t="n"/>
      <c r="I40" s="72" t="n"/>
      <c r="J40" s="72" t="inlineStr">
        <is>
          <t>2021-11-08 12:27:38</t>
        </is>
      </c>
      <c r="K40" s="72" t="n"/>
      <c r="L40" s="72" t="n"/>
      <c r="M40" s="72" t="n"/>
      <c r="N40" s="72" t="n"/>
      <c r="O40" s="72" t="n"/>
      <c r="P40" s="72" t="n"/>
      <c r="Q40" s="72" t="n"/>
      <c r="R40" s="72" t="n"/>
      <c r="S40" s="72" t="inlineStr">
        <is>
          <t>OK</t>
        </is>
      </c>
      <c r="T40" s="72" t="n"/>
      <c r="U40" s="67">
        <f>IF((COUNTIF(S40,"NG")+COUNTIF(T40,"NG"))&gt;0,"NG","OK")</f>
        <v/>
      </c>
      <c r="V40" s="67" t="n"/>
      <c r="W40" s="73" t="n"/>
      <c r="X40" s="72" t="inlineStr">
        <is>
          <t>898604471121C0280741</t>
        </is>
      </c>
      <c r="Y40" s="72" t="inlineStr">
        <is>
          <t>2021-09-12</t>
        </is>
      </c>
      <c r="Z40" s="72" t="inlineStr">
        <is>
          <t>2022-08-31</t>
        </is>
      </c>
      <c r="AA40" s="72" t="inlineStr">
        <is>
          <t>25.983</t>
        </is>
      </c>
      <c r="AB40" s="72" t="inlineStr">
        <is>
          <t>26.516</t>
        </is>
      </c>
      <c r="AC40" s="72" t="n"/>
      <c r="AD40" s="72" t="n"/>
      <c r="AE40" s="72" t="n"/>
      <c r="AF40" s="72" t="n"/>
      <c r="AG40" s="72" t="n"/>
    </row>
    <row r="41" ht="19.95" customFormat="1" customHeight="1" s="29">
      <c r="A41" s="32" t="inlineStr">
        <is>
          <t>BR6020192109250000232</t>
        </is>
      </c>
      <c r="B41" s="32" t="n"/>
      <c r="C41" s="73" t="inlineStr">
        <is>
          <t>866156053137629</t>
        </is>
      </c>
      <c r="D41" s="73" t="inlineStr">
        <is>
          <t>460046718613780</t>
        </is>
      </c>
      <c r="E41" s="72" t="inlineStr">
        <is>
          <t>在线</t>
        </is>
      </c>
      <c r="F41" s="72" t="inlineStr">
        <is>
          <t>充电</t>
        </is>
      </c>
      <c r="G41" s="72" t="inlineStr">
        <is>
          <t>0A</t>
        </is>
      </c>
      <c r="H41" s="72" t="n"/>
      <c r="I41" s="72" t="n"/>
      <c r="J41" s="72" t="inlineStr">
        <is>
          <t>2021-11-08 12:28:46</t>
        </is>
      </c>
      <c r="K41" s="72" t="n"/>
      <c r="L41" s="72" t="n"/>
      <c r="M41" s="72" t="n"/>
      <c r="N41" s="72" t="n"/>
      <c r="O41" s="72" t="n"/>
      <c r="P41" s="72" t="n"/>
      <c r="Q41" s="72" t="n"/>
      <c r="R41" s="72" t="n"/>
      <c r="S41" s="72" t="inlineStr">
        <is>
          <t>OK</t>
        </is>
      </c>
      <c r="T41" s="72" t="n"/>
      <c r="U41" s="67">
        <f>IF((COUNTIF(S41,"NG")+COUNTIF(T41,"NG"))&gt;0,"NG","OK")</f>
        <v/>
      </c>
      <c r="V41" s="67" t="n"/>
      <c r="W41" s="73" t="n"/>
      <c r="X41" s="72" t="inlineStr">
        <is>
          <t>898604471121C0280865</t>
        </is>
      </c>
      <c r="Y41" s="72" t="inlineStr">
        <is>
          <t>2021-09-13</t>
        </is>
      </c>
      <c r="Z41" s="72" t="inlineStr">
        <is>
          <t>2022-08-31</t>
        </is>
      </c>
      <c r="AA41" s="72" t="inlineStr">
        <is>
          <t>21.600</t>
        </is>
      </c>
      <c r="AB41" s="72" t="inlineStr">
        <is>
          <t>21.673</t>
        </is>
      </c>
      <c r="AC41" s="72" t="n"/>
      <c r="AD41" s="72" t="n"/>
      <c r="AE41" s="72" t="n"/>
      <c r="AF41" s="72" t="n"/>
      <c r="AG41" s="72" t="n"/>
    </row>
    <row r="42" ht="19.95" customFormat="1" customHeight="1" s="29">
      <c r="A42" s="32" t="inlineStr">
        <is>
          <t>BR6020192109250000233</t>
        </is>
      </c>
      <c r="B42" s="32" t="n"/>
      <c r="C42" s="73" t="inlineStr">
        <is>
          <t>866156053122928</t>
        </is>
      </c>
      <c r="D42" s="73" t="inlineStr">
        <is>
          <t>460046718613500</t>
        </is>
      </c>
      <c r="E42" s="72" t="inlineStr">
        <is>
          <t>在线</t>
        </is>
      </c>
      <c r="F42" s="72" t="inlineStr">
        <is>
          <t>放电</t>
        </is>
      </c>
      <c r="G42" s="72" t="inlineStr">
        <is>
          <t>22.6A</t>
        </is>
      </c>
      <c r="H42" s="72" t="n"/>
      <c r="I42" s="72" t="n"/>
      <c r="J42" s="72" t="inlineStr">
        <is>
          <t>2021-11-08 12:29:31</t>
        </is>
      </c>
      <c r="K42" s="72" t="n"/>
      <c r="L42" s="72" t="n"/>
      <c r="M42" s="72" t="n"/>
      <c r="N42" s="72" t="n"/>
      <c r="O42" s="72" t="n"/>
      <c r="P42" s="72" t="n"/>
      <c r="Q42" s="72" t="n"/>
      <c r="R42" s="72" t="n"/>
      <c r="S42" s="72" t="inlineStr">
        <is>
          <t>OK</t>
        </is>
      </c>
      <c r="T42" s="72" t="n"/>
      <c r="U42" s="67">
        <f>IF((COUNTIF(S42,"NG")+COUNTIF(T42,"NG"))&gt;0,"NG","OK")</f>
        <v/>
      </c>
      <c r="V42" s="67" t="n"/>
      <c r="W42" s="73" t="n"/>
      <c r="X42" s="72" t="inlineStr">
        <is>
          <t>898604471121C0280585</t>
        </is>
      </c>
      <c r="Y42" s="72" t="inlineStr">
        <is>
          <t>2021-09-12</t>
        </is>
      </c>
      <c r="Z42" s="72" t="inlineStr">
        <is>
          <t>2022-08-31</t>
        </is>
      </c>
      <c r="AA42" s="72" t="inlineStr">
        <is>
          <t>21.841</t>
        </is>
      </c>
      <c r="AB42" s="72" t="inlineStr">
        <is>
          <t>21.919</t>
        </is>
      </c>
      <c r="AC42" s="72" t="n"/>
      <c r="AD42" s="72" t="n"/>
      <c r="AE42" s="72" t="n"/>
      <c r="AF42" s="72" t="n"/>
      <c r="AG42" s="72" t="n"/>
    </row>
    <row r="43" ht="19.95" customFormat="1" customHeight="1" s="29">
      <c r="A43" s="32" t="inlineStr">
        <is>
          <t>BR6020192109250000234</t>
        </is>
      </c>
      <c r="B43" s="32" t="n"/>
      <c r="C43" s="73" t="inlineStr">
        <is>
          <t>866156053122118</t>
        </is>
      </c>
      <c r="D43" s="73" t="inlineStr">
        <is>
          <t>460046718613648</t>
        </is>
      </c>
      <c r="E43" s="72" t="inlineStr">
        <is>
          <t>在线</t>
        </is>
      </c>
      <c r="F43" s="72" t="inlineStr">
        <is>
          <t>空闲</t>
        </is>
      </c>
      <c r="G43" s="72" t="inlineStr">
        <is>
          <t>-2.4A</t>
        </is>
      </c>
      <c r="H43" s="72" t="n"/>
      <c r="I43" s="72" t="n"/>
      <c r="J43" s="72" t="inlineStr">
        <is>
          <t>2021-11-08 12:29:07</t>
        </is>
      </c>
      <c r="K43" s="72" t="n"/>
      <c r="L43" s="72" t="n"/>
      <c r="M43" s="72" t="n"/>
      <c r="N43" s="72" t="n"/>
      <c r="O43" s="72" t="n"/>
      <c r="P43" s="72" t="n"/>
      <c r="Q43" s="72" t="n"/>
      <c r="R43" s="72" t="n"/>
      <c r="S43" s="72" t="inlineStr">
        <is>
          <t>OK</t>
        </is>
      </c>
      <c r="T43" s="72" t="n"/>
      <c r="U43" s="67">
        <f>IF((COUNTIF(S43,"NG")+COUNTIF(T43,"NG"))&gt;0,"NG","OK")</f>
        <v/>
      </c>
      <c r="V43" s="67" t="n"/>
      <c r="W43" s="73" t="n"/>
      <c r="X43" s="72" t="inlineStr">
        <is>
          <t>898604471121C0280733</t>
        </is>
      </c>
      <c r="Y43" s="72" t="inlineStr">
        <is>
          <t>2021-09-12</t>
        </is>
      </c>
      <c r="Z43" s="72" t="inlineStr">
        <is>
          <t>2022-08-31</t>
        </is>
      </c>
      <c r="AA43" s="72" t="inlineStr">
        <is>
          <t>21.549</t>
        </is>
      </c>
      <c r="AB43" s="72" t="inlineStr">
        <is>
          <t>21.619</t>
        </is>
      </c>
      <c r="AC43" s="72" t="n"/>
      <c r="AD43" s="72" t="n"/>
      <c r="AE43" s="72" t="n"/>
      <c r="AF43" s="72" t="n"/>
      <c r="AG43" s="72" t="n"/>
    </row>
    <row r="44" ht="19.95" customFormat="1" customHeight="1" s="29">
      <c r="A44" s="32" t="inlineStr">
        <is>
          <t>BR6020192109250000235</t>
        </is>
      </c>
      <c r="B44" s="32" t="n"/>
      <c r="C44" s="73" t="inlineStr">
        <is>
          <t>866156053125442</t>
        </is>
      </c>
      <c r="D44" s="73" t="inlineStr">
        <is>
          <t>460046718613599</t>
        </is>
      </c>
      <c r="E44" s="72" t="inlineStr">
        <is>
          <t>在线</t>
        </is>
      </c>
      <c r="F44" s="72" t="inlineStr">
        <is>
          <t>充电</t>
        </is>
      </c>
      <c r="G44" s="72" t="inlineStr">
        <is>
          <t>0A</t>
        </is>
      </c>
      <c r="H44" s="72" t="n"/>
      <c r="I44" s="72" t="n"/>
      <c r="J44" s="72" t="inlineStr">
        <is>
          <t>2021-11-08 12:29:30</t>
        </is>
      </c>
      <c r="K44" s="72" t="n"/>
      <c r="L44" s="72" t="n"/>
      <c r="M44" s="72" t="n"/>
      <c r="N44" s="72" t="n"/>
      <c r="O44" s="72" t="n"/>
      <c r="P44" s="72" t="n"/>
      <c r="Q44" s="72" t="n"/>
      <c r="R44" s="72" t="n"/>
      <c r="S44" s="72" t="inlineStr">
        <is>
          <t>OK</t>
        </is>
      </c>
      <c r="T44" s="72" t="n"/>
      <c r="U44" s="67">
        <f>IF((COUNTIF(S44,"NG")+COUNTIF(T44,"NG"))&gt;0,"NG","OK")</f>
        <v/>
      </c>
      <c r="V44" s="67" t="n"/>
      <c r="W44" s="73" t="n"/>
      <c r="X44" s="72" t="inlineStr">
        <is>
          <t>898604471121C0280684</t>
        </is>
      </c>
      <c r="Y44" s="72" t="inlineStr">
        <is>
          <t>2021-09-12</t>
        </is>
      </c>
      <c r="Z44" s="72" t="inlineStr">
        <is>
          <t>2022-08-31</t>
        </is>
      </c>
      <c r="AA44" s="72" t="inlineStr">
        <is>
          <t>21.406</t>
        </is>
      </c>
      <c r="AB44" s="72" t="inlineStr">
        <is>
          <t>21.484</t>
        </is>
      </c>
      <c r="AC44" s="72" t="n"/>
      <c r="AD44" s="72" t="n"/>
      <c r="AE44" s="72" t="n"/>
      <c r="AF44" s="72" t="n"/>
      <c r="AG44" s="72" t="n"/>
    </row>
    <row r="45" ht="19.95" customFormat="1" customHeight="1" s="29">
      <c r="A45" s="32" t="inlineStr">
        <is>
          <t>BR6020192109250000236</t>
        </is>
      </c>
      <c r="B45" s="32" t="n"/>
      <c r="C45" s="73" t="inlineStr">
        <is>
          <t>861193041567745</t>
        </is>
      </c>
      <c r="D45" s="73" t="inlineStr">
        <is>
          <t>460046718613756</t>
        </is>
      </c>
      <c r="E45" s="72" t="inlineStr">
        <is>
          <t>在线</t>
        </is>
      </c>
      <c r="F45" s="72" t="n"/>
      <c r="G45" s="72" t="inlineStr">
        <is>
          <t>2.4A</t>
        </is>
      </c>
      <c r="H45" s="72" t="n"/>
      <c r="I45" s="72" t="n"/>
      <c r="J45" s="72" t="inlineStr">
        <is>
          <t>2021-11-08 12:29:57</t>
        </is>
      </c>
      <c r="K45" s="72" t="n"/>
      <c r="L45" s="72" t="n"/>
      <c r="M45" s="72" t="n"/>
      <c r="N45" s="72" t="n"/>
      <c r="O45" s="72" t="n"/>
      <c r="P45" s="72" t="n"/>
      <c r="Q45" s="72" t="n"/>
      <c r="R45" s="72" t="n"/>
      <c r="S45" s="72" t="inlineStr">
        <is>
          <t>OK</t>
        </is>
      </c>
      <c r="T45" s="72" t="n"/>
      <c r="U45" s="67">
        <f>IF((COUNTIF(S45,"NG")+COUNTIF(T45,"NG"))&gt;0,"NG","OK")</f>
        <v/>
      </c>
      <c r="V45" s="67" t="n"/>
      <c r="W45" s="73" t="n"/>
      <c r="X45" s="72" t="inlineStr">
        <is>
          <t>898604471121C0280841</t>
        </is>
      </c>
      <c r="Y45" s="72" t="inlineStr">
        <is>
          <t>2021-09-15</t>
        </is>
      </c>
      <c r="Z45" s="72" t="inlineStr">
        <is>
          <t>2022-08-31</t>
        </is>
      </c>
      <c r="AA45" s="72" t="inlineStr">
        <is>
          <t>29.785</t>
        </is>
      </c>
      <c r="AB45" s="72" t="inlineStr">
        <is>
          <t>30.543</t>
        </is>
      </c>
      <c r="AC45" s="72" t="n"/>
      <c r="AD45" s="72" t="n"/>
      <c r="AE45" s="72" t="n"/>
      <c r="AF45" s="72" t="n"/>
      <c r="AG45" s="72" t="n"/>
    </row>
    <row r="46" ht="19.95" customFormat="1" customHeight="1" s="29">
      <c r="A46" s="32" t="inlineStr">
        <is>
          <t>BR6020192109250000237</t>
        </is>
      </c>
      <c r="B46" s="32" t="n"/>
      <c r="C46" s="73" t="inlineStr">
        <is>
          <t>866156053134352</t>
        </is>
      </c>
      <c r="D46" s="73" t="inlineStr">
        <is>
          <t>460046718613606</t>
        </is>
      </c>
      <c r="E46" s="72" t="inlineStr">
        <is>
          <t>在线</t>
        </is>
      </c>
      <c r="F46" s="72" t="inlineStr">
        <is>
          <t>空闲</t>
        </is>
      </c>
      <c r="G46" s="72" t="inlineStr">
        <is>
          <t>-8.8A</t>
        </is>
      </c>
      <c r="H46" s="72" t="n"/>
      <c r="I46" s="72" t="n"/>
      <c r="J46" s="72" t="inlineStr">
        <is>
          <t>2021-11-08 12:28:51</t>
        </is>
      </c>
      <c r="K46" s="72" t="n"/>
      <c r="L46" s="72" t="n"/>
      <c r="M46" s="72" t="n"/>
      <c r="N46" s="72" t="n"/>
      <c r="O46" s="72" t="n"/>
      <c r="P46" s="72" t="n"/>
      <c r="Q46" s="72" t="n"/>
      <c r="R46" s="72" t="n"/>
      <c r="S46" s="72" t="inlineStr">
        <is>
          <t>OK</t>
        </is>
      </c>
      <c r="T46" s="72" t="n"/>
      <c r="U46" s="67">
        <f>IF((COUNTIF(S46,"NG")+COUNTIF(T46,"NG"))&gt;0,"NG","OK")</f>
        <v/>
      </c>
      <c r="V46" s="67" t="n"/>
      <c r="W46" s="73" t="n"/>
      <c r="X46" s="72" t="inlineStr">
        <is>
          <t>898604471121C0280691</t>
        </is>
      </c>
      <c r="Y46" s="72" t="inlineStr">
        <is>
          <t>2021-09-12</t>
        </is>
      </c>
      <c r="Z46" s="72" t="inlineStr">
        <is>
          <t>2022-08-31</t>
        </is>
      </c>
      <c r="AA46" s="72" t="inlineStr">
        <is>
          <t>20.558</t>
        </is>
      </c>
      <c r="AB46" s="72" t="inlineStr">
        <is>
          <t>21.072</t>
        </is>
      </c>
      <c r="AC46" s="72" t="n"/>
      <c r="AD46" s="72" t="n"/>
      <c r="AE46" s="72" t="n"/>
      <c r="AF46" s="72" t="n"/>
      <c r="AG46" s="72" t="n"/>
    </row>
    <row r="47" ht="19.95" customFormat="1" customHeight="1" s="29">
      <c r="A47" s="32" t="inlineStr">
        <is>
          <t>BR6020192109250000238</t>
        </is>
      </c>
      <c r="B47" s="32" t="n"/>
      <c r="C47" s="73" t="inlineStr">
        <is>
          <t>861193041581290</t>
        </is>
      </c>
      <c r="D47" s="73" t="inlineStr">
        <is>
          <t>460046718613705</t>
        </is>
      </c>
      <c r="E47" s="72" t="inlineStr">
        <is>
          <t>离线</t>
        </is>
      </c>
      <c r="F47" s="72" t="inlineStr">
        <is>
          <t>空闲</t>
        </is>
      </c>
      <c r="G47" s="72" t="inlineStr">
        <is>
          <t>0A</t>
        </is>
      </c>
      <c r="H47" s="72" t="n"/>
      <c r="I47" s="72" t="n"/>
      <c r="J47" s="72" t="inlineStr">
        <is>
          <t>2021-10-28 10:21:14</t>
        </is>
      </c>
      <c r="K47" s="72" t="n"/>
      <c r="L47" s="72" t="n"/>
      <c r="M47" s="72" t="n"/>
      <c r="N47" s="72" t="n"/>
      <c r="O47" s="72" t="n"/>
      <c r="P47" s="72" t="n"/>
      <c r="Q47" s="72" t="n"/>
      <c r="R47" s="72" t="n"/>
      <c r="S47" s="72" t="inlineStr">
        <is>
          <t>NG</t>
        </is>
      </c>
      <c r="T47" s="72" t="n"/>
      <c r="U47" s="67">
        <f>IF((COUNTIF(S47,"NG")+COUNTIF(T47,"NG"))&gt;0,"NG","OK")</f>
        <v/>
      </c>
      <c r="V47" s="67" t="n"/>
      <c r="W47" s="38" t="n"/>
      <c r="X47" s="72" t="inlineStr">
        <is>
          <t>898604471121C0280790</t>
        </is>
      </c>
      <c r="Y47" s="72" t="inlineStr">
        <is>
          <t>2021-09-12</t>
        </is>
      </c>
      <c r="Z47" s="72" t="inlineStr">
        <is>
          <t>2022-08-31</t>
        </is>
      </c>
      <c r="AA47" s="72" t="inlineStr">
        <is>
          <t>19.432</t>
        </is>
      </c>
      <c r="AB47" s="72" t="inlineStr">
        <is>
          <t>19.439</t>
        </is>
      </c>
      <c r="AC47" s="72" t="n"/>
      <c r="AD47" s="72" t="n"/>
      <c r="AE47" s="72" t="n"/>
      <c r="AF47" s="72" t="n"/>
      <c r="AG47" s="72" t="n"/>
    </row>
    <row r="48" ht="19.95" customFormat="1" customHeight="1" s="29">
      <c r="A48" s="32" t="inlineStr">
        <is>
          <t>BR6020192109250000239</t>
        </is>
      </c>
      <c r="B48" s="32" t="n"/>
      <c r="C48" s="73" t="inlineStr">
        <is>
          <t>861193041547804</t>
        </is>
      </c>
      <c r="D48" s="73" t="inlineStr">
        <is>
          <t>460046718613584</t>
        </is>
      </c>
      <c r="E48" s="72" t="inlineStr">
        <is>
          <t>在线</t>
        </is>
      </c>
      <c r="F48" s="72" t="inlineStr">
        <is>
          <t>放电</t>
        </is>
      </c>
      <c r="G48" s="72" t="inlineStr">
        <is>
          <t>-4.4A</t>
        </is>
      </c>
      <c r="H48" s="72" t="n"/>
      <c r="I48" s="72" t="n"/>
      <c r="J48" s="72" t="inlineStr">
        <is>
          <t>2021-11-08 12:30:24</t>
        </is>
      </c>
      <c r="K48" s="72" t="n"/>
      <c r="L48" s="72" t="n"/>
      <c r="M48" s="72" t="n"/>
      <c r="N48" s="72" t="n"/>
      <c r="O48" s="72" t="n"/>
      <c r="P48" s="72" t="n"/>
      <c r="Q48" s="72" t="n"/>
      <c r="R48" s="72" t="n"/>
      <c r="S48" s="72" t="inlineStr">
        <is>
          <t>OK</t>
        </is>
      </c>
      <c r="T48" s="72" t="n"/>
      <c r="U48" s="67">
        <f>IF((COUNTIF(S48,"NG")+COUNTIF(T48,"NG"))&gt;0,"NG","OK")</f>
        <v/>
      </c>
      <c r="V48" s="67" t="n"/>
      <c r="W48" s="73" t="n"/>
      <c r="X48" s="72" t="inlineStr">
        <is>
          <t>898604471121C0280669</t>
        </is>
      </c>
      <c r="Y48" s="72" t="inlineStr">
        <is>
          <t>2021-09-12</t>
        </is>
      </c>
      <c r="Z48" s="72" t="inlineStr">
        <is>
          <t>2022-08-31</t>
        </is>
      </c>
      <c r="AA48" s="72" t="inlineStr">
        <is>
          <t>25.110</t>
        </is>
      </c>
      <c r="AB48" s="72" t="inlineStr">
        <is>
          <t>25.212</t>
        </is>
      </c>
      <c r="AC48" s="72" t="n"/>
      <c r="AD48" s="72" t="n"/>
      <c r="AE48" s="72" t="n"/>
      <c r="AF48" s="72" t="n"/>
      <c r="AG48" s="72" t="n"/>
    </row>
    <row r="49" ht="19.95" customFormat="1" customHeight="1" s="29">
      <c r="A49" s="32" t="inlineStr">
        <is>
          <t>BR6020192109250000240</t>
        </is>
      </c>
      <c r="B49" s="32" t="n"/>
      <c r="C49" s="73" t="inlineStr">
        <is>
          <t>866156053132612</t>
        </is>
      </c>
      <c r="D49" s="73" t="inlineStr">
        <is>
          <t>460046718613596</t>
        </is>
      </c>
      <c r="E49" s="72" t="inlineStr">
        <is>
          <t>在线</t>
        </is>
      </c>
      <c r="F49" s="72" t="inlineStr">
        <is>
          <t>充电</t>
        </is>
      </c>
      <c r="G49" s="72" t="inlineStr">
        <is>
          <t>-2.4A</t>
        </is>
      </c>
      <c r="H49" s="72" t="n"/>
      <c r="I49" s="72" t="n"/>
      <c r="J49" s="72" t="inlineStr">
        <is>
          <t>2021-11-08 12:27:44</t>
        </is>
      </c>
      <c r="K49" s="72" t="n"/>
      <c r="L49" s="72" t="n"/>
      <c r="M49" s="72" t="n"/>
      <c r="N49" s="72" t="n"/>
      <c r="O49" s="72" t="n"/>
      <c r="P49" s="72" t="n"/>
      <c r="Q49" s="72" t="n"/>
      <c r="R49" s="72" t="n"/>
      <c r="S49" s="72" t="inlineStr">
        <is>
          <t>OK</t>
        </is>
      </c>
      <c r="T49" s="72" t="n"/>
      <c r="U49" s="67">
        <f>IF((COUNTIF(S49,"NG")+COUNTIF(T49,"NG"))&gt;0,"NG","OK")</f>
        <v/>
      </c>
      <c r="V49" s="67" t="n"/>
      <c r="W49" s="73" t="n"/>
      <c r="X49" s="72" t="inlineStr">
        <is>
          <t>898604471121C0280681</t>
        </is>
      </c>
      <c r="Y49" s="72" t="inlineStr">
        <is>
          <t>2021-09-12</t>
        </is>
      </c>
      <c r="Z49" s="72" t="inlineStr">
        <is>
          <t>2022-08-31</t>
        </is>
      </c>
      <c r="AA49" s="72" t="inlineStr">
        <is>
          <t>20.161</t>
        </is>
      </c>
      <c r="AB49" s="72" t="inlineStr">
        <is>
          <t>20.234</t>
        </is>
      </c>
      <c r="AC49" s="72" t="n"/>
      <c r="AD49" s="72" t="n"/>
      <c r="AE49" s="72" t="n"/>
      <c r="AF49" s="72" t="n"/>
      <c r="AG49" s="72" t="n"/>
    </row>
    <row r="50" ht="19.95" customFormat="1" customHeight="1" s="29">
      <c r="A50" s="32" t="inlineStr">
        <is>
          <t>BR6020192109250000241</t>
        </is>
      </c>
      <c r="B50" s="32" t="n"/>
      <c r="C50" s="73" t="inlineStr">
        <is>
          <t>866156053132356</t>
        </is>
      </c>
      <c r="D50" s="73" t="inlineStr">
        <is>
          <t>460046718613691</t>
        </is>
      </c>
      <c r="E50" s="72" t="inlineStr">
        <is>
          <t>离线</t>
        </is>
      </c>
      <c r="F50" s="72" t="inlineStr">
        <is>
          <t>放电</t>
        </is>
      </c>
      <c r="G50" s="72" t="inlineStr">
        <is>
          <t>0A</t>
        </is>
      </c>
      <c r="H50" s="72" t="n"/>
      <c r="I50" s="72" t="n"/>
      <c r="J50" s="72" t="inlineStr">
        <is>
          <t>2021-11-08 11:24:27</t>
        </is>
      </c>
      <c r="K50" s="72" t="n"/>
      <c r="L50" s="72" t="n"/>
      <c r="M50" s="72" t="n"/>
      <c r="N50" s="72" t="n"/>
      <c r="O50" s="72" t="n"/>
      <c r="P50" s="72" t="n"/>
      <c r="Q50" s="72" t="n"/>
      <c r="R50" s="72" t="n"/>
      <c r="S50" s="72" t="inlineStr">
        <is>
          <t>OK</t>
        </is>
      </c>
      <c r="T50" s="72" t="n"/>
      <c r="U50" s="67">
        <f>IF((COUNTIF(S50,"NG")+COUNTIF(T50,"NG"))&gt;0,"NG","OK")</f>
        <v/>
      </c>
      <c r="V50" s="67" t="n"/>
      <c r="W50" s="73" t="n"/>
      <c r="X50" s="72" t="inlineStr">
        <is>
          <t>898604471121C0280776</t>
        </is>
      </c>
      <c r="Y50" s="72" t="inlineStr">
        <is>
          <t>2021-09-12</t>
        </is>
      </c>
      <c r="Z50" s="72" t="inlineStr">
        <is>
          <t>2022-08-31</t>
        </is>
      </c>
      <c r="AA50" s="72" t="inlineStr">
        <is>
          <t>22.726</t>
        </is>
      </c>
      <c r="AB50" s="72" t="inlineStr">
        <is>
          <t>22.802</t>
        </is>
      </c>
      <c r="AC50" s="72" t="n"/>
      <c r="AD50" s="72" t="n"/>
      <c r="AE50" s="72" t="n"/>
      <c r="AF50" s="72" t="n"/>
      <c r="AG50" s="72" t="n"/>
    </row>
    <row r="51" ht="19.95" customFormat="1" customHeight="1" s="29">
      <c r="A51" s="32" t="inlineStr">
        <is>
          <t>BR6020192109250000242</t>
        </is>
      </c>
      <c r="B51" s="32" t="n"/>
      <c r="C51" s="73" t="inlineStr">
        <is>
          <t>866156053125814</t>
        </is>
      </c>
      <c r="D51" s="73" t="inlineStr">
        <is>
          <t>460046718613796</t>
        </is>
      </c>
      <c r="E51" s="72" t="inlineStr">
        <is>
          <t>离线</t>
        </is>
      </c>
      <c r="F51" s="72" t="inlineStr">
        <is>
          <t>空闲</t>
        </is>
      </c>
      <c r="G51" s="72" t="inlineStr">
        <is>
          <t>0A</t>
        </is>
      </c>
      <c r="H51" s="72" t="n"/>
      <c r="I51" s="72" t="n"/>
      <c r="J51" s="72" t="inlineStr">
        <is>
          <t>2021-10-31 19:04:48</t>
        </is>
      </c>
      <c r="K51" s="72" t="n"/>
      <c r="L51" s="72" t="n"/>
      <c r="M51" s="72" t="n"/>
      <c r="N51" s="72" t="n"/>
      <c r="O51" s="72" t="n"/>
      <c r="P51" s="72" t="n"/>
      <c r="Q51" s="72" t="n"/>
      <c r="R51" s="72" t="n"/>
      <c r="S51" s="72" t="inlineStr">
        <is>
          <t>NG</t>
        </is>
      </c>
      <c r="T51" s="72" t="n"/>
      <c r="U51" s="67">
        <f>IF((COUNTIF(S51,"NG")+COUNTIF(T51,"NG"))&gt;0,"NG","OK")</f>
        <v/>
      </c>
      <c r="V51" s="67" t="n"/>
      <c r="W51" s="73" t="n"/>
      <c r="X51" s="72" t="inlineStr">
        <is>
          <t>898604471121C0280881</t>
        </is>
      </c>
      <c r="Y51" s="72" t="inlineStr">
        <is>
          <t>2021-09-13</t>
        </is>
      </c>
      <c r="Z51" s="72" t="inlineStr">
        <is>
          <t>2022-08-31</t>
        </is>
      </c>
      <c r="AA51" s="72" t="inlineStr">
        <is>
          <t>23.583</t>
        </is>
      </c>
      <c r="AB51" s="72" t="inlineStr">
        <is>
          <t>23.659</t>
        </is>
      </c>
      <c r="AC51" s="72" t="n"/>
      <c r="AD51" s="72" t="n"/>
      <c r="AE51" s="72" t="n"/>
      <c r="AF51" s="72" t="n"/>
      <c r="AG51" s="72" t="n"/>
    </row>
    <row r="52" ht="19.95" customFormat="1" customHeight="1" s="29">
      <c r="A52" s="32" t="inlineStr">
        <is>
          <t>BR6020192109250000243</t>
        </is>
      </c>
      <c r="B52" s="32" t="n"/>
      <c r="C52" s="73" t="inlineStr">
        <is>
          <t>866156053554732</t>
        </is>
      </c>
      <c r="D52" s="73" t="inlineStr">
        <is>
          <t>460046718613572</t>
        </is>
      </c>
      <c r="E52" s="72" t="inlineStr">
        <is>
          <t>离线</t>
        </is>
      </c>
      <c r="F52" s="72" t="inlineStr">
        <is>
          <t>空闲</t>
        </is>
      </c>
      <c r="G52" s="72" t="inlineStr">
        <is>
          <t>0A</t>
        </is>
      </c>
      <c r="H52" s="72" t="n"/>
      <c r="I52" s="72" t="n"/>
      <c r="J52" s="72" t="inlineStr">
        <is>
          <t>2021-11-08 10:11:11</t>
        </is>
      </c>
      <c r="K52" s="72" t="n"/>
      <c r="L52" s="72" t="n"/>
      <c r="M52" s="72" t="n"/>
      <c r="N52" s="72" t="n"/>
      <c r="O52" s="72" t="n"/>
      <c r="P52" s="72" t="n"/>
      <c r="Q52" s="72" t="n"/>
      <c r="R52" s="72" t="n"/>
      <c r="S52" s="72" t="inlineStr">
        <is>
          <t>OK</t>
        </is>
      </c>
      <c r="T52" s="72" t="n"/>
      <c r="U52" s="67">
        <f>IF((COUNTIF(S52,"NG")+COUNTIF(T52,"NG"))&gt;0,"NG","OK")</f>
        <v/>
      </c>
      <c r="V52" s="67" t="n"/>
      <c r="W52" s="73" t="n"/>
      <c r="X52" s="72" t="inlineStr">
        <is>
          <t>898604471121C0280657</t>
        </is>
      </c>
      <c r="Y52" s="72" t="inlineStr">
        <is>
          <t>2021-09-12</t>
        </is>
      </c>
      <c r="Z52" s="72" t="inlineStr">
        <is>
          <t>2022-08-31</t>
        </is>
      </c>
      <c r="AA52" s="72" t="inlineStr">
        <is>
          <t>19.154</t>
        </is>
      </c>
      <c r="AB52" s="72" t="inlineStr">
        <is>
          <t>19.229</t>
        </is>
      </c>
      <c r="AC52" s="72" t="n"/>
      <c r="AD52" s="72" t="n"/>
      <c r="AE52" s="72" t="n"/>
      <c r="AF52" s="72" t="n"/>
      <c r="AG52" s="72" t="n"/>
    </row>
    <row r="53" ht="19.95" customFormat="1" customHeight="1" s="29">
      <c r="A53" s="32" t="inlineStr">
        <is>
          <t>BR6020192109250000244</t>
        </is>
      </c>
      <c r="B53" s="32" t="n"/>
      <c r="C53" s="73" t="inlineStr">
        <is>
          <t>866156053123892</t>
        </is>
      </c>
      <c r="D53" s="73" t="inlineStr">
        <is>
          <t>460046718613987</t>
        </is>
      </c>
      <c r="E53" s="72" t="inlineStr">
        <is>
          <t>离线</t>
        </is>
      </c>
      <c r="F53" s="72" t="inlineStr">
        <is>
          <t>空闲</t>
        </is>
      </c>
      <c r="G53" s="72" t="inlineStr">
        <is>
          <t>0A</t>
        </is>
      </c>
      <c r="H53" s="72" t="n"/>
      <c r="I53" s="72" t="n"/>
      <c r="J53" s="72" t="inlineStr">
        <is>
          <t>2021-11-04 01:21:50</t>
        </is>
      </c>
      <c r="K53" s="72" t="n"/>
      <c r="L53" s="72" t="n"/>
      <c r="M53" s="72" t="n"/>
      <c r="N53" s="72" t="n"/>
      <c r="O53" s="72" t="n"/>
      <c r="P53" s="72" t="n"/>
      <c r="Q53" s="72" t="n"/>
      <c r="R53" s="72" t="n"/>
      <c r="S53" s="72" t="inlineStr">
        <is>
          <t>NG</t>
        </is>
      </c>
      <c r="T53" s="72" t="n"/>
      <c r="U53" s="67">
        <f>IF((COUNTIF(S53,"NG")+COUNTIF(T53,"NG"))&gt;0,"NG","OK")</f>
        <v/>
      </c>
      <c r="V53" s="67" t="n"/>
      <c r="W53" s="73" t="n"/>
      <c r="X53" s="72" t="inlineStr">
        <is>
          <t>898604471121C0281072</t>
        </is>
      </c>
      <c r="Y53" s="72" t="inlineStr">
        <is>
          <t>2021-09-12</t>
        </is>
      </c>
      <c r="Z53" s="72" t="inlineStr">
        <is>
          <t>2022-08-31</t>
        </is>
      </c>
      <c r="AA53" s="72" t="inlineStr">
        <is>
          <t>21.851</t>
        </is>
      </c>
      <c r="AB53" s="72" t="inlineStr">
        <is>
          <t>22.434</t>
        </is>
      </c>
      <c r="AC53" s="72" t="n"/>
      <c r="AD53" s="72" t="n"/>
      <c r="AE53" s="72" t="n"/>
      <c r="AF53" s="72" t="n"/>
      <c r="AG53" s="72" t="n"/>
    </row>
    <row r="54" ht="19.95" customFormat="1" customHeight="1" s="29">
      <c r="A54" s="32" t="inlineStr">
        <is>
          <t>BR6020192109250000245</t>
        </is>
      </c>
      <c r="B54" s="32" t="n"/>
      <c r="C54" s="73" t="inlineStr">
        <is>
          <t>861193041585473</t>
        </is>
      </c>
      <c r="D54" s="73" t="inlineStr">
        <is>
          <t>460046718613503</t>
        </is>
      </c>
      <c r="E54" s="72" t="inlineStr">
        <is>
          <t>在线</t>
        </is>
      </c>
      <c r="F54" s="72" t="inlineStr">
        <is>
          <t>充电</t>
        </is>
      </c>
      <c r="G54" s="72" t="inlineStr">
        <is>
          <t>-8.8A</t>
        </is>
      </c>
      <c r="H54" s="72" t="n"/>
      <c r="I54" s="72" t="n"/>
      <c r="J54" s="72" t="inlineStr">
        <is>
          <t>2021-11-08 12:30:19</t>
        </is>
      </c>
      <c r="K54" s="72" t="n"/>
      <c r="L54" s="72" t="n"/>
      <c r="M54" s="72" t="n"/>
      <c r="N54" s="72" t="n"/>
      <c r="O54" s="72" t="n"/>
      <c r="P54" s="72" t="n"/>
      <c r="Q54" s="72" t="n"/>
      <c r="R54" s="72" t="n"/>
      <c r="S54" s="72" t="inlineStr">
        <is>
          <t>OK</t>
        </is>
      </c>
      <c r="T54" s="72" t="n"/>
      <c r="U54" s="67">
        <f>IF((COUNTIF(S54,"NG")+COUNTIF(T54,"NG"))&gt;0,"NG","OK")</f>
        <v/>
      </c>
      <c r="V54" s="67" t="n"/>
      <c r="W54" s="73" t="n"/>
      <c r="X54" s="72" t="inlineStr">
        <is>
          <t>898604471121C0280588</t>
        </is>
      </c>
      <c r="Y54" s="72" t="inlineStr">
        <is>
          <t>2021-09-12</t>
        </is>
      </c>
      <c r="Z54" s="72" t="inlineStr">
        <is>
          <t>2022-08-31</t>
        </is>
      </c>
      <c r="AA54" s="72" t="inlineStr">
        <is>
          <t>25.917</t>
        </is>
      </c>
      <c r="AB54" s="72" t="inlineStr">
        <is>
          <t>26.037</t>
        </is>
      </c>
      <c r="AC54" s="72" t="n"/>
      <c r="AD54" s="72" t="n"/>
      <c r="AE54" s="72" t="n"/>
      <c r="AF54" s="72" t="n"/>
      <c r="AG54" s="72" t="n"/>
    </row>
    <row r="55" ht="19.95" customFormat="1" customHeight="1" s="29">
      <c r="A55" s="32" t="inlineStr">
        <is>
          <t>BR6020192109250000246</t>
        </is>
      </c>
      <c r="B55" s="32" t="n"/>
      <c r="C55" s="73" t="inlineStr">
        <is>
          <t>866156053524958</t>
        </is>
      </c>
      <c r="D55" s="73" t="inlineStr">
        <is>
          <t>460046718613869</t>
        </is>
      </c>
      <c r="E55" s="72" t="inlineStr">
        <is>
          <t>在线</t>
        </is>
      </c>
      <c r="F55" s="72" t="inlineStr">
        <is>
          <t>空闲</t>
        </is>
      </c>
      <c r="G55" s="72" t="inlineStr">
        <is>
          <t>0A</t>
        </is>
      </c>
      <c r="H55" s="72" t="n"/>
      <c r="I55" s="72" t="n"/>
      <c r="J55" s="72" t="inlineStr">
        <is>
          <t>2021-11-08 12:28:13</t>
        </is>
      </c>
      <c r="K55" s="72" t="n"/>
      <c r="L55" s="72" t="n"/>
      <c r="M55" s="72" t="n"/>
      <c r="N55" s="72" t="n"/>
      <c r="O55" s="72" t="n"/>
      <c r="P55" s="72" t="n"/>
      <c r="Q55" s="72" t="n"/>
      <c r="R55" s="72" t="n"/>
      <c r="S55" s="72" t="inlineStr">
        <is>
          <t>OK</t>
        </is>
      </c>
      <c r="T55" s="72" t="n"/>
      <c r="U55" s="67">
        <f>IF((COUNTIF(S55,"NG")+COUNTIF(T55,"NG"))&gt;0,"NG","OK")</f>
        <v/>
      </c>
      <c r="V55" s="67" t="n"/>
      <c r="W55" s="73" t="n"/>
      <c r="X55" s="72" t="inlineStr">
        <is>
          <t>898604471121C0280954</t>
        </is>
      </c>
      <c r="Y55" s="72" t="inlineStr">
        <is>
          <t>2021-09-12</t>
        </is>
      </c>
      <c r="Z55" s="72" t="inlineStr">
        <is>
          <t>2022-08-31</t>
        </is>
      </c>
      <c r="AA55" s="72" t="inlineStr">
        <is>
          <t>25.096</t>
        </is>
      </c>
      <c r="AB55" s="72" t="inlineStr">
        <is>
          <t>25.504</t>
        </is>
      </c>
      <c r="AC55" s="72" t="n"/>
      <c r="AD55" s="72" t="n"/>
      <c r="AE55" s="72" t="n"/>
      <c r="AF55" s="72" t="n"/>
      <c r="AG55" s="72" t="n"/>
    </row>
    <row r="56" ht="19.95" customFormat="1" customHeight="1" s="29">
      <c r="A56" s="32" t="inlineStr">
        <is>
          <t>BR6020192109250000247</t>
        </is>
      </c>
      <c r="B56" s="32" t="n"/>
      <c r="C56" s="73" t="inlineStr">
        <is>
          <t>866156053133750</t>
        </is>
      </c>
      <c r="D56" s="73" t="inlineStr">
        <is>
          <t>460046718613623</t>
        </is>
      </c>
      <c r="E56" s="72" t="inlineStr">
        <is>
          <t>在线</t>
        </is>
      </c>
      <c r="F56" s="72" t="n"/>
      <c r="G56" s="72" t="inlineStr">
        <is>
          <t>15.6A</t>
        </is>
      </c>
      <c r="H56" s="72" t="n"/>
      <c r="I56" s="72" t="n"/>
      <c r="J56" s="72" t="inlineStr">
        <is>
          <t>2021-11-08 12:29:18</t>
        </is>
      </c>
      <c r="K56" s="72" t="n"/>
      <c r="L56" s="72" t="n"/>
      <c r="M56" s="72" t="n"/>
      <c r="N56" s="72" t="n"/>
      <c r="O56" s="72" t="n"/>
      <c r="P56" s="72" t="n"/>
      <c r="Q56" s="72" t="n"/>
      <c r="R56" s="72" t="n"/>
      <c r="S56" s="72" t="inlineStr">
        <is>
          <t>OK</t>
        </is>
      </c>
      <c r="T56" s="72" t="n"/>
      <c r="U56" s="67">
        <f>IF((COUNTIF(S56,"NG")+COUNTIF(T56,"NG"))&gt;0,"NG","OK")</f>
        <v/>
      </c>
      <c r="V56" s="67" t="n"/>
      <c r="W56" s="73" t="n"/>
      <c r="X56" s="72" t="inlineStr">
        <is>
          <t>898604471121C0280708</t>
        </is>
      </c>
      <c r="Y56" s="72" t="inlineStr">
        <is>
          <t>2021-09-12</t>
        </is>
      </c>
      <c r="Z56" s="72" t="inlineStr">
        <is>
          <t>2022-08-31</t>
        </is>
      </c>
      <c r="AA56" s="72" t="inlineStr">
        <is>
          <t>31.352</t>
        </is>
      </c>
      <c r="AB56" s="72" t="inlineStr">
        <is>
          <t>31.425</t>
        </is>
      </c>
      <c r="AC56" s="72" t="n"/>
      <c r="AD56" s="72" t="n"/>
      <c r="AE56" s="72" t="n"/>
      <c r="AF56" s="72" t="n"/>
      <c r="AG56" s="72" t="n"/>
    </row>
    <row r="57" ht="19.95" customFormat="1" customHeight="1" s="29">
      <c r="A57" s="32" t="inlineStr">
        <is>
          <t>BR6020192109250000248</t>
        </is>
      </c>
      <c r="B57" s="32" t="n"/>
      <c r="C57" s="73" t="inlineStr">
        <is>
          <t>866156053555077</t>
        </is>
      </c>
      <c r="D57" s="73" t="inlineStr">
        <is>
          <t>460046718613831</t>
        </is>
      </c>
      <c r="E57" s="72" t="inlineStr">
        <is>
          <t>离线</t>
        </is>
      </c>
      <c r="F57" s="72" t="inlineStr">
        <is>
          <t>空闲</t>
        </is>
      </c>
      <c r="G57" s="72" t="inlineStr">
        <is>
          <t>0A</t>
        </is>
      </c>
      <c r="H57" s="72" t="n"/>
      <c r="I57" s="72" t="n"/>
      <c r="J57" s="72" t="inlineStr">
        <is>
          <t>2021-10-27 10:59:12</t>
        </is>
      </c>
      <c r="K57" s="72" t="n"/>
      <c r="L57" s="72" t="n"/>
      <c r="M57" s="72" t="n"/>
      <c r="N57" s="72" t="n"/>
      <c r="O57" s="72" t="n"/>
      <c r="P57" s="72" t="n"/>
      <c r="Q57" s="72" t="n"/>
      <c r="R57" s="72" t="n"/>
      <c r="S57" s="72" t="inlineStr">
        <is>
          <t>NG</t>
        </is>
      </c>
      <c r="T57" s="72" t="n"/>
      <c r="U57" s="67">
        <f>IF((COUNTIF(S57,"NG")+COUNTIF(T57,"NG"))&gt;0,"NG","OK")</f>
        <v/>
      </c>
      <c r="V57" s="67" t="n"/>
      <c r="W57" s="38" t="n"/>
      <c r="X57" s="72" t="inlineStr">
        <is>
          <t>898604471121C0280916</t>
        </is>
      </c>
      <c r="Y57" s="72" t="inlineStr">
        <is>
          <t>2021-09-13</t>
        </is>
      </c>
      <c r="Z57" s="72" t="inlineStr">
        <is>
          <t>2022-08-31</t>
        </is>
      </c>
      <c r="AA57" s="72" t="inlineStr">
        <is>
          <t>21.175</t>
        </is>
      </c>
      <c r="AB57" s="72" t="inlineStr">
        <is>
          <t>21.175</t>
        </is>
      </c>
      <c r="AC57" s="72" t="n"/>
      <c r="AD57" s="72" t="n"/>
      <c r="AE57" s="72" t="n"/>
      <c r="AF57" s="72" t="n"/>
      <c r="AG57" s="72" t="n"/>
    </row>
    <row r="58" ht="19.95" customFormat="1" customHeight="1" s="29">
      <c r="A58" s="32" t="inlineStr">
        <is>
          <t>BR6020192109250000249</t>
        </is>
      </c>
      <c r="B58" s="32" t="n"/>
      <c r="C58" s="73" t="inlineStr">
        <is>
          <t>861193041547804</t>
        </is>
      </c>
      <c r="D58" s="73" t="inlineStr">
        <is>
          <t>460046718613584</t>
        </is>
      </c>
      <c r="E58" s="72" t="inlineStr">
        <is>
          <t>在线</t>
        </is>
      </c>
      <c r="F58" s="72" t="inlineStr">
        <is>
          <t>空闲</t>
        </is>
      </c>
      <c r="G58" s="72" t="inlineStr">
        <is>
          <t>19.8A</t>
        </is>
      </c>
      <c r="H58" s="72" t="n"/>
      <c r="I58" s="72" t="n"/>
      <c r="J58" s="72" t="inlineStr">
        <is>
          <t>2021-11-08 12:30:43</t>
        </is>
      </c>
      <c r="K58" s="72" t="n"/>
      <c r="L58" s="72" t="n"/>
      <c r="M58" s="72" t="n"/>
      <c r="N58" s="72" t="n"/>
      <c r="O58" s="72" t="n"/>
      <c r="P58" s="72" t="n"/>
      <c r="Q58" s="72" t="n"/>
      <c r="R58" s="72" t="n"/>
      <c r="S58" s="72" t="inlineStr">
        <is>
          <t>OK</t>
        </is>
      </c>
      <c r="T58" s="72" t="n"/>
      <c r="U58" s="67">
        <f>IF((COUNTIF(S58,"NG")+COUNTIF(T58,"NG"))&gt;0,"NG","OK")</f>
        <v/>
      </c>
      <c r="V58" s="67" t="n"/>
      <c r="W58" s="73" t="n"/>
      <c r="X58" s="72" t="inlineStr">
        <is>
          <t>898604471121C0280669</t>
        </is>
      </c>
      <c r="Y58" s="72" t="inlineStr">
        <is>
          <t>2021-09-12</t>
        </is>
      </c>
      <c r="Z58" s="72" t="inlineStr">
        <is>
          <t>2022-08-31</t>
        </is>
      </c>
      <c r="AA58" s="72" t="inlineStr">
        <is>
          <t>25.110</t>
        </is>
      </c>
      <c r="AB58" s="72" t="inlineStr">
        <is>
          <t>25.212</t>
        </is>
      </c>
      <c r="AC58" s="72" t="n"/>
      <c r="AD58" s="72" t="n"/>
      <c r="AE58" s="72" t="n"/>
      <c r="AF58" s="72" t="n"/>
      <c r="AG58" s="72" t="n"/>
    </row>
    <row r="59" ht="19.95" customFormat="1" customHeight="1" s="29">
      <c r="A59" s="32" t="inlineStr">
        <is>
          <t>BR6020192109250000248</t>
        </is>
      </c>
      <c r="B59" s="32" t="n"/>
      <c r="C59" s="73" t="inlineStr">
        <is>
          <t>866156053555077</t>
        </is>
      </c>
      <c r="D59" s="73" t="inlineStr">
        <is>
          <t>460046718613831</t>
        </is>
      </c>
      <c r="E59" s="72" t="inlineStr">
        <is>
          <t>离线</t>
        </is>
      </c>
      <c r="F59" s="72" t="inlineStr">
        <is>
          <t>空闲</t>
        </is>
      </c>
      <c r="G59" s="72" t="inlineStr">
        <is>
          <t>0A</t>
        </is>
      </c>
      <c r="H59" s="72" t="n"/>
      <c r="I59" s="72" t="n"/>
      <c r="J59" s="72" t="inlineStr">
        <is>
          <t>2021-10-27 10:59:12</t>
        </is>
      </c>
      <c r="K59" s="72" t="n"/>
      <c r="L59" s="72" t="n"/>
      <c r="M59" s="72" t="n"/>
      <c r="N59" s="72" t="n"/>
      <c r="O59" s="72" t="n"/>
      <c r="P59" s="72" t="n"/>
      <c r="Q59" s="72" t="n"/>
      <c r="R59" s="72" t="n"/>
      <c r="S59" s="72" t="inlineStr">
        <is>
          <t>NG</t>
        </is>
      </c>
      <c r="T59" s="72" t="n"/>
      <c r="U59" s="67">
        <f>IF((COUNTIF(S59,"NG")+COUNTIF(T59,"NG"))&gt;0,"NG","OK")</f>
        <v/>
      </c>
      <c r="V59" s="67" t="n"/>
      <c r="W59" s="38" t="n"/>
      <c r="X59" s="72" t="inlineStr">
        <is>
          <t>898604471121C0280916</t>
        </is>
      </c>
      <c r="Y59" s="72" t="inlineStr">
        <is>
          <t>2021-09-13</t>
        </is>
      </c>
      <c r="Z59" s="72" t="inlineStr">
        <is>
          <t>2022-08-31</t>
        </is>
      </c>
      <c r="AA59" s="72" t="inlineStr">
        <is>
          <t>21.175</t>
        </is>
      </c>
      <c r="AB59" s="72" t="inlineStr">
        <is>
          <t>21.175</t>
        </is>
      </c>
      <c r="AC59" s="72" t="n"/>
      <c r="AD59" s="72" t="n"/>
      <c r="AE59" s="72" t="n"/>
      <c r="AF59" s="72" t="n"/>
      <c r="AG59" s="72" t="n"/>
    </row>
    <row r="60" ht="19.95" customFormat="1" customHeight="1" s="29">
      <c r="A60" s="32" t="inlineStr">
        <is>
          <t>BR6020192109250000251</t>
        </is>
      </c>
      <c r="B60" s="32" t="n"/>
      <c r="C60" s="73" t="inlineStr">
        <is>
          <t>866156053531193</t>
        </is>
      </c>
      <c r="D60" s="73" t="inlineStr">
        <is>
          <t>460046718613936</t>
        </is>
      </c>
      <c r="E60" s="72" t="inlineStr">
        <is>
          <t>离线</t>
        </is>
      </c>
      <c r="F60" s="72" t="n"/>
      <c r="G60" s="72" t="inlineStr">
        <is>
          <t>0A</t>
        </is>
      </c>
      <c r="H60" s="72" t="n"/>
      <c r="I60" s="72" t="n"/>
      <c r="J60" s="72" t="inlineStr">
        <is>
          <t>2021-11-02 12:51:43</t>
        </is>
      </c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inlineStr">
        <is>
          <t>NG</t>
        </is>
      </c>
      <c r="T60" s="72" t="n"/>
      <c r="U60" s="67">
        <f>IF((COUNTIF(S60,"NG")+COUNTIF(T60,"NG"))&gt;0,"NG","OK")</f>
        <v/>
      </c>
      <c r="V60" s="67" t="n"/>
      <c r="W60" s="73" t="n"/>
      <c r="X60" s="72" t="inlineStr">
        <is>
          <t>898604471121C0281021</t>
        </is>
      </c>
      <c r="Y60" s="72" t="inlineStr">
        <is>
          <t>2021-09-12</t>
        </is>
      </c>
      <c r="Z60" s="72" t="inlineStr">
        <is>
          <t>2022-08-31</t>
        </is>
      </c>
      <c r="AA60" s="72" t="inlineStr">
        <is>
          <t>24.135</t>
        </is>
      </c>
      <c r="AB60" s="72" t="inlineStr">
        <is>
          <t>24.759</t>
        </is>
      </c>
      <c r="AC60" s="72" t="n"/>
      <c r="AD60" s="72" t="n"/>
      <c r="AE60" s="72" t="n"/>
      <c r="AF60" s="72" t="n"/>
      <c r="AG60" s="72" t="n"/>
    </row>
    <row r="61" ht="19.95" customFormat="1" customHeight="1" s="29">
      <c r="A61" s="32" t="inlineStr">
        <is>
          <t>BR6020192109250000252</t>
        </is>
      </c>
      <c r="B61" s="32" t="n"/>
      <c r="C61" s="73" t="inlineStr">
        <is>
          <t>866156053133610</t>
        </is>
      </c>
      <c r="D61" s="73" t="inlineStr">
        <is>
          <t>460046718613708</t>
        </is>
      </c>
      <c r="E61" s="72" t="inlineStr">
        <is>
          <t>离线</t>
        </is>
      </c>
      <c r="F61" s="72" t="inlineStr">
        <is>
          <t>空闲</t>
        </is>
      </c>
      <c r="G61" s="72" t="inlineStr">
        <is>
          <t>0A</t>
        </is>
      </c>
      <c r="H61" s="72" t="n"/>
      <c r="I61" s="72" t="n"/>
      <c r="J61" s="72" t="inlineStr">
        <is>
          <t>2021-10-31 18:16:05</t>
        </is>
      </c>
      <c r="K61" s="72" t="n"/>
      <c r="L61" s="72" t="n"/>
      <c r="M61" s="72" t="n"/>
      <c r="N61" s="72" t="n"/>
      <c r="O61" s="72" t="n"/>
      <c r="P61" s="72" t="n"/>
      <c r="Q61" s="72" t="n"/>
      <c r="R61" s="72" t="n"/>
      <c r="S61" s="72" t="inlineStr">
        <is>
          <t>NG</t>
        </is>
      </c>
      <c r="T61" s="72" t="n"/>
      <c r="U61" s="67">
        <f>IF((COUNTIF(S61,"NG")+COUNTIF(T61,"NG"))&gt;0,"NG","OK")</f>
        <v/>
      </c>
      <c r="V61" s="67" t="n"/>
      <c r="W61" s="73" t="n"/>
      <c r="X61" s="72" t="inlineStr">
        <is>
          <t>898604471121C0280793</t>
        </is>
      </c>
      <c r="Y61" s="72" t="inlineStr">
        <is>
          <t>2021-09-12</t>
        </is>
      </c>
      <c r="Z61" s="72" t="inlineStr">
        <is>
          <t>2022-08-31</t>
        </is>
      </c>
      <c r="AA61" s="72" t="inlineStr">
        <is>
          <t>42.718</t>
        </is>
      </c>
      <c r="AB61" s="72" t="inlineStr">
        <is>
          <t>43.375</t>
        </is>
      </c>
      <c r="AC61" s="72" t="n"/>
      <c r="AD61" s="72" t="n"/>
      <c r="AE61" s="72" t="n"/>
      <c r="AF61" s="72" t="n"/>
      <c r="AG61" s="72" t="n"/>
    </row>
    <row r="62" ht="19.95" customFormat="1" customHeight="1" s="29">
      <c r="A62" s="32" t="inlineStr">
        <is>
          <t>BR6020192109250000253</t>
        </is>
      </c>
      <c r="B62" s="32" t="n"/>
      <c r="C62" s="73" t="inlineStr">
        <is>
          <t>866156053137785</t>
        </is>
      </c>
      <c r="D62" s="73" t="inlineStr">
        <is>
          <t>460046718613571</t>
        </is>
      </c>
      <c r="E62" s="72" t="inlineStr">
        <is>
          <t>离线</t>
        </is>
      </c>
      <c r="F62" s="72" t="inlineStr">
        <is>
          <t>空闲</t>
        </is>
      </c>
      <c r="G62" s="72" t="inlineStr">
        <is>
          <t>0A</t>
        </is>
      </c>
      <c r="H62" s="72" t="n"/>
      <c r="I62" s="72" t="n"/>
      <c r="J62" s="72" t="inlineStr">
        <is>
          <t>2021-10-25 10:47:17</t>
        </is>
      </c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inlineStr">
        <is>
          <t>NG</t>
        </is>
      </c>
      <c r="T62" s="72" t="n"/>
      <c r="U62" s="67">
        <f>IF((COUNTIF(S62,"NG")+COUNTIF(T62,"NG"))&gt;0,"NG","OK")</f>
        <v/>
      </c>
      <c r="V62" s="67" t="n"/>
      <c r="W62" s="39" t="inlineStr">
        <is>
          <t>485通讯异常，4G通信异常</t>
        </is>
      </c>
      <c r="X62" s="72" t="inlineStr">
        <is>
          <t>898604471121C0280656</t>
        </is>
      </c>
      <c r="Y62" s="72" t="inlineStr">
        <is>
          <t>2021-09-12</t>
        </is>
      </c>
      <c r="Z62" s="72" t="inlineStr">
        <is>
          <t>2022-08-31</t>
        </is>
      </c>
      <c r="AA62" s="72" t="inlineStr">
        <is>
          <t>13.185</t>
        </is>
      </c>
      <c r="AB62" s="72" t="inlineStr">
        <is>
          <t>13.190</t>
        </is>
      </c>
      <c r="AC62" s="72" t="n"/>
      <c r="AD62" s="72" t="n"/>
      <c r="AE62" s="72" t="n"/>
      <c r="AF62" s="72" t="n"/>
      <c r="AG62" s="72" t="n"/>
    </row>
    <row r="63" ht="19.95" customFormat="1" customHeight="1" s="29">
      <c r="A63" s="32" t="inlineStr">
        <is>
          <t>BR6020192109250000254</t>
        </is>
      </c>
      <c r="B63" s="32" t="n"/>
      <c r="C63" s="73" t="inlineStr">
        <is>
          <t>861193041543043</t>
        </is>
      </c>
      <c r="D63" s="73" t="inlineStr">
        <is>
          <t>460046718613779</t>
        </is>
      </c>
      <c r="E63" s="72" t="inlineStr">
        <is>
          <t>在线</t>
        </is>
      </c>
      <c r="F63" s="72" t="inlineStr">
        <is>
          <t>空闲</t>
        </is>
      </c>
      <c r="G63" s="72" t="inlineStr">
        <is>
          <t>9.8A</t>
        </is>
      </c>
      <c r="H63" s="72" t="n"/>
      <c r="I63" s="72" t="n"/>
      <c r="J63" s="72" t="inlineStr">
        <is>
          <t>2021-11-08 12:32:03</t>
        </is>
      </c>
      <c r="K63" s="72" t="n"/>
      <c r="L63" s="72" t="n"/>
      <c r="M63" s="72" t="n"/>
      <c r="N63" s="72" t="n"/>
      <c r="O63" s="72" t="n"/>
      <c r="P63" s="72" t="n"/>
      <c r="Q63" s="72" t="n"/>
      <c r="R63" s="72" t="n"/>
      <c r="S63" s="72" t="inlineStr">
        <is>
          <t>OK</t>
        </is>
      </c>
      <c r="T63" s="72" t="n"/>
      <c r="U63" s="67">
        <f>IF((COUNTIF(S63,"NG")+COUNTIF(T63,"NG"))&gt;0,"NG","OK")</f>
        <v/>
      </c>
      <c r="V63" s="67" t="n"/>
      <c r="W63" s="73" t="n"/>
      <c r="X63" s="72" t="inlineStr">
        <is>
          <t>898604471121C0280864</t>
        </is>
      </c>
      <c r="Y63" s="72" t="inlineStr">
        <is>
          <t>2021-09-13</t>
        </is>
      </c>
      <c r="Z63" s="72" t="inlineStr">
        <is>
          <t>2022-08-31</t>
        </is>
      </c>
      <c r="AA63" s="72" t="inlineStr">
        <is>
          <t>22.066</t>
        </is>
      </c>
      <c r="AB63" s="72" t="inlineStr">
        <is>
          <t>22.160</t>
        </is>
      </c>
      <c r="AC63" s="72" t="n"/>
      <c r="AD63" s="72" t="n"/>
      <c r="AE63" s="72" t="n"/>
      <c r="AF63" s="72" t="n"/>
      <c r="AG63" s="72" t="n"/>
    </row>
    <row r="64" ht="19.95" customFormat="1" customHeight="1" s="29">
      <c r="A64" s="32" t="inlineStr">
        <is>
          <t>BR6020192109250000255</t>
        </is>
      </c>
      <c r="B64" s="32" t="n"/>
      <c r="C64" s="73" t="inlineStr">
        <is>
          <t>866156053137603</t>
        </is>
      </c>
      <c r="D64" s="73" t="inlineStr">
        <is>
          <t>460046718613932</t>
        </is>
      </c>
      <c r="E64" s="72" t="inlineStr">
        <is>
          <t>在线</t>
        </is>
      </c>
      <c r="F64" s="72" t="inlineStr">
        <is>
          <t>放电</t>
        </is>
      </c>
      <c r="G64" s="72" t="inlineStr">
        <is>
          <t>-8.8A</t>
        </is>
      </c>
      <c r="H64" s="72" t="n"/>
      <c r="I64" s="72" t="n"/>
      <c r="J64" s="72" t="inlineStr">
        <is>
          <t>2021-11-08 12:30:09</t>
        </is>
      </c>
      <c r="K64" s="72" t="n"/>
      <c r="L64" s="72" t="n"/>
      <c r="M64" s="72" t="n"/>
      <c r="N64" s="72" t="n"/>
      <c r="O64" s="72" t="n"/>
      <c r="P64" s="72" t="n"/>
      <c r="Q64" s="72" t="n"/>
      <c r="R64" s="72" t="n"/>
      <c r="S64" s="72" t="inlineStr">
        <is>
          <t>OK</t>
        </is>
      </c>
      <c r="T64" s="72" t="n"/>
      <c r="U64" s="67">
        <f>IF((COUNTIF(S64,"NG")+COUNTIF(T64,"NG"))&gt;0,"NG","OK")</f>
        <v/>
      </c>
      <c r="V64" s="67" t="n"/>
      <c r="W64" s="73" t="n"/>
      <c r="X64" s="72" t="inlineStr">
        <is>
          <t>898604471121C0281017</t>
        </is>
      </c>
      <c r="Y64" s="72" t="inlineStr">
        <is>
          <t>2021-09-12</t>
        </is>
      </c>
      <c r="Z64" s="72" t="inlineStr">
        <is>
          <t>2022-08-31</t>
        </is>
      </c>
      <c r="AA64" s="72" t="inlineStr">
        <is>
          <t>21.903</t>
        </is>
      </c>
      <c r="AB64" s="72" t="inlineStr">
        <is>
          <t>21.983</t>
        </is>
      </c>
      <c r="AC64" s="72" t="n"/>
      <c r="AD64" s="72" t="n"/>
      <c r="AE64" s="72" t="n"/>
      <c r="AF64" s="72" t="n"/>
      <c r="AG64" s="72" t="n"/>
    </row>
    <row r="65" ht="19.95" customFormat="1" customHeight="1" s="29">
      <c r="A65" s="32" t="inlineStr">
        <is>
          <t>BR6020192109250000256</t>
        </is>
      </c>
      <c r="B65" s="32" t="n"/>
      <c r="C65" s="73" t="inlineStr">
        <is>
          <t>866156053125608</t>
        </is>
      </c>
      <c r="D65" s="73" t="inlineStr">
        <is>
          <t>460046718613792</t>
        </is>
      </c>
      <c r="E65" s="72" t="inlineStr">
        <is>
          <t>在线</t>
        </is>
      </c>
      <c r="F65" s="72" t="inlineStr">
        <is>
          <t>空闲</t>
        </is>
      </c>
      <c r="G65" s="72" t="inlineStr">
        <is>
          <t>0A</t>
        </is>
      </c>
      <c r="H65" s="72" t="n"/>
      <c r="I65" s="72" t="n"/>
      <c r="J65" s="72" t="inlineStr">
        <is>
          <t>2021-11-08 12:30:57</t>
        </is>
      </c>
      <c r="K65" s="72" t="n"/>
      <c r="L65" s="72" t="n"/>
      <c r="M65" s="72" t="n"/>
      <c r="N65" s="72" t="n"/>
      <c r="O65" s="72" t="n"/>
      <c r="P65" s="72" t="n"/>
      <c r="Q65" s="72" t="n"/>
      <c r="R65" s="72" t="n"/>
      <c r="S65" s="72" t="inlineStr">
        <is>
          <t>OK</t>
        </is>
      </c>
      <c r="T65" s="72" t="n"/>
      <c r="U65" s="67">
        <f>IF((COUNTIF(S65,"NG")+COUNTIF(T65,"NG"))&gt;0,"NG","OK")</f>
        <v/>
      </c>
      <c r="V65" s="67" t="n"/>
      <c r="W65" s="73" t="n"/>
      <c r="X65" s="72" t="inlineStr">
        <is>
          <t>898604471121C0280877</t>
        </is>
      </c>
      <c r="Y65" s="72" t="inlineStr">
        <is>
          <t>2021-09-13</t>
        </is>
      </c>
      <c r="Z65" s="72" t="inlineStr">
        <is>
          <t>2022-08-31</t>
        </is>
      </c>
      <c r="AA65" s="72" t="inlineStr">
        <is>
          <t>32.117</t>
        </is>
      </c>
      <c r="AB65" s="72" t="inlineStr">
        <is>
          <t>32.209</t>
        </is>
      </c>
      <c r="AC65" s="72" t="n"/>
      <c r="AD65" s="72" t="n"/>
      <c r="AE65" s="72" t="n"/>
      <c r="AF65" s="72" t="n"/>
      <c r="AG65" s="72" t="n"/>
    </row>
    <row r="66" ht="19.95" customFormat="1" customHeight="1" s="29">
      <c r="A66" s="32" t="inlineStr">
        <is>
          <t>BR6020192109250000257</t>
        </is>
      </c>
      <c r="B66" s="32" t="n"/>
      <c r="C66" s="73" t="inlineStr">
        <is>
          <t>866156053524693</t>
        </is>
      </c>
      <c r="D66" s="73" t="inlineStr">
        <is>
          <t>460046718613552</t>
        </is>
      </c>
      <c r="E66" s="72" t="inlineStr">
        <is>
          <t>离线</t>
        </is>
      </c>
      <c r="F66" s="72" t="inlineStr">
        <is>
          <t>充电</t>
        </is>
      </c>
      <c r="G66" s="72" t="inlineStr">
        <is>
          <t>15.5A</t>
        </is>
      </c>
      <c r="H66" s="72" t="n"/>
      <c r="I66" s="72" t="n"/>
      <c r="J66" s="72" t="inlineStr">
        <is>
          <t>2021-11-08 01:35:24</t>
        </is>
      </c>
      <c r="K66" s="72" t="n"/>
      <c r="L66" s="72" t="n"/>
      <c r="M66" s="72" t="n"/>
      <c r="N66" s="72" t="n"/>
      <c r="O66" s="72" t="n"/>
      <c r="P66" s="72" t="n"/>
      <c r="Q66" s="72" t="n"/>
      <c r="R66" s="72" t="n"/>
      <c r="S66" s="72" t="inlineStr">
        <is>
          <t>NG</t>
        </is>
      </c>
      <c r="T66" s="72" t="n"/>
      <c r="U66" s="67">
        <f>IF((COUNTIF(S66,"NG")+COUNTIF(T66,"NG"))&gt;0,"NG","OK")</f>
        <v/>
      </c>
      <c r="V66" s="67" t="n"/>
      <c r="W66" s="73" t="n"/>
      <c r="X66" s="72" t="inlineStr">
        <is>
          <t>898604471121C0280637</t>
        </is>
      </c>
      <c r="Y66" s="72" t="inlineStr">
        <is>
          <t>2021-09-12</t>
        </is>
      </c>
      <c r="Z66" s="72" t="inlineStr">
        <is>
          <t>2022-08-31</t>
        </is>
      </c>
      <c r="AA66" s="72" t="inlineStr">
        <is>
          <t>20.309</t>
        </is>
      </c>
      <c r="AB66" s="72" t="inlineStr">
        <is>
          <t>20.423</t>
        </is>
      </c>
      <c r="AC66" s="72" t="n"/>
      <c r="AD66" s="72" t="n"/>
      <c r="AE66" s="72" t="n"/>
      <c r="AF66" s="72" t="n"/>
      <c r="AG66" s="72" t="n"/>
    </row>
    <row r="67" ht="19.95" customFormat="1" customHeight="1" s="29">
      <c r="A67" s="32" t="inlineStr">
        <is>
          <t>BR6020192109250000258</t>
        </is>
      </c>
      <c r="B67" s="32" t="n"/>
      <c r="C67" s="73" t="inlineStr">
        <is>
          <t>861193041547796</t>
        </is>
      </c>
      <c r="D67" s="73" t="inlineStr">
        <is>
          <t>460046718613850</t>
        </is>
      </c>
      <c r="E67" s="72" t="inlineStr">
        <is>
          <t>在线</t>
        </is>
      </c>
      <c r="F67" s="72" t="inlineStr">
        <is>
          <t>充电</t>
        </is>
      </c>
      <c r="G67" s="72" t="inlineStr">
        <is>
          <t>10.1A</t>
        </is>
      </c>
      <c r="H67" s="72" t="n"/>
      <c r="I67" s="72" t="n"/>
      <c r="J67" s="72" t="inlineStr">
        <is>
          <t>2021-11-08 12:32:16</t>
        </is>
      </c>
      <c r="K67" s="72" t="n"/>
      <c r="L67" s="72" t="n"/>
      <c r="M67" s="72" t="n"/>
      <c r="N67" s="72" t="n"/>
      <c r="O67" s="72" t="n"/>
      <c r="P67" s="72" t="n"/>
      <c r="Q67" s="72" t="n"/>
      <c r="R67" s="72" t="n"/>
      <c r="S67" s="72" t="inlineStr">
        <is>
          <t>OK</t>
        </is>
      </c>
      <c r="T67" s="72" t="n"/>
      <c r="U67" s="67">
        <f>IF((COUNTIF(S67,"NG")+COUNTIF(T67,"NG"))&gt;0,"NG","OK")</f>
        <v/>
      </c>
      <c r="V67" s="67" t="n"/>
      <c r="W67" s="73" t="n"/>
      <c r="X67" s="72" t="inlineStr">
        <is>
          <t>898604471121C0280935</t>
        </is>
      </c>
      <c r="Y67" s="72" t="inlineStr">
        <is>
          <t>2021-09-12</t>
        </is>
      </c>
      <c r="Z67" s="72" t="inlineStr">
        <is>
          <t>2022-08-31</t>
        </is>
      </c>
      <c r="AA67" s="72" t="inlineStr">
        <is>
          <t>20.088</t>
        </is>
      </c>
      <c r="AB67" s="72" t="inlineStr">
        <is>
          <t>20.671</t>
        </is>
      </c>
      <c r="AC67" s="72" t="n"/>
      <c r="AD67" s="72" t="n"/>
      <c r="AE67" s="72" t="n"/>
      <c r="AF67" s="72" t="n"/>
      <c r="AG67" s="72" t="n"/>
    </row>
    <row r="68" ht="19.95" customFormat="1" customHeight="1" s="29">
      <c r="A68" s="32" t="inlineStr">
        <is>
          <t>BR6020192109250000259</t>
        </is>
      </c>
      <c r="B68" s="32" t="n"/>
      <c r="C68" s="73" t="inlineStr">
        <is>
          <t>866156053124163</t>
        </is>
      </c>
      <c r="D68" s="73" t="inlineStr">
        <is>
          <t>460046718613556</t>
        </is>
      </c>
      <c r="E68" s="72" t="inlineStr">
        <is>
          <t>在线</t>
        </is>
      </c>
      <c r="F68" s="72" t="inlineStr">
        <is>
          <t>充电</t>
        </is>
      </c>
      <c r="G68" s="72" t="inlineStr">
        <is>
          <t>0A</t>
        </is>
      </c>
      <c r="H68" s="72" t="n"/>
      <c r="I68" s="72" t="n"/>
      <c r="J68" s="72" t="inlineStr">
        <is>
          <t>2021-11-08 12:32:35</t>
        </is>
      </c>
      <c r="K68" s="72" t="n"/>
      <c r="L68" s="72" t="n"/>
      <c r="M68" s="72" t="n"/>
      <c r="N68" s="72" t="n"/>
      <c r="O68" s="72" t="n"/>
      <c r="P68" s="72" t="n"/>
      <c r="Q68" s="72" t="n"/>
      <c r="R68" s="72" t="n"/>
      <c r="S68" s="72" t="inlineStr">
        <is>
          <t>OK</t>
        </is>
      </c>
      <c r="T68" s="72" t="n"/>
      <c r="U68" s="67">
        <f>IF((COUNTIF(S68,"NG")+COUNTIF(T68,"NG"))&gt;0,"NG","OK")</f>
        <v/>
      </c>
      <c r="V68" s="67" t="n"/>
      <c r="W68" s="73" t="n"/>
      <c r="X68" s="72" t="inlineStr">
        <is>
          <t>898604471121C0280641</t>
        </is>
      </c>
      <c r="Y68" s="72" t="inlineStr">
        <is>
          <t>2021-09-12</t>
        </is>
      </c>
      <c r="Z68" s="72" t="inlineStr">
        <is>
          <t>2022-08-31</t>
        </is>
      </c>
      <c r="AA68" s="72" t="inlineStr">
        <is>
          <t>21.850</t>
        </is>
      </c>
      <c r="AB68" s="72" t="inlineStr">
        <is>
          <t>21.927</t>
        </is>
      </c>
      <c r="AC68" s="72" t="n"/>
      <c r="AD68" s="72" t="n"/>
      <c r="AE68" s="72" t="n"/>
      <c r="AF68" s="72" t="n"/>
      <c r="AG68" s="72" t="n"/>
    </row>
    <row r="69" ht="19.95" customFormat="1" customHeight="1" s="29">
      <c r="A69" s="32" t="inlineStr">
        <is>
          <t>BR6020192109250000260</t>
        </is>
      </c>
      <c r="B69" s="32" t="n"/>
      <c r="C69" s="73" t="inlineStr">
        <is>
          <t>866156053122753</t>
        </is>
      </c>
      <c r="D69" s="73" t="inlineStr">
        <is>
          <t>460046718613521</t>
        </is>
      </c>
      <c r="E69" s="72" t="inlineStr">
        <is>
          <t>离线</t>
        </is>
      </c>
      <c r="F69" s="72" t="inlineStr">
        <is>
          <t>空闲</t>
        </is>
      </c>
      <c r="G69" s="72" t="inlineStr">
        <is>
          <t>6.2A</t>
        </is>
      </c>
      <c r="H69" s="72" t="n"/>
      <c r="I69" s="72" t="n"/>
      <c r="J69" s="72" t="inlineStr">
        <is>
          <t>2021-11-07 23:52:26</t>
        </is>
      </c>
      <c r="K69" s="72" t="n"/>
      <c r="L69" s="72" t="n"/>
      <c r="M69" s="72" t="n"/>
      <c r="N69" s="72" t="n"/>
      <c r="O69" s="72" t="n"/>
      <c r="P69" s="72" t="n"/>
      <c r="Q69" s="72" t="n"/>
      <c r="R69" s="72" t="n"/>
      <c r="S69" s="72" t="inlineStr">
        <is>
          <t>NG</t>
        </is>
      </c>
      <c r="T69" s="72" t="n"/>
      <c r="U69" s="67">
        <f>IF((COUNTIF(S69,"NG")+COUNTIF(T69,"NG"))&gt;0,"NG","OK")</f>
        <v/>
      </c>
      <c r="V69" s="67" t="n"/>
      <c r="W69" s="73" t="n"/>
      <c r="X69" s="72" t="inlineStr">
        <is>
          <t>898604471121C0280606</t>
        </is>
      </c>
      <c r="Y69" s="72" t="inlineStr">
        <is>
          <t>2021-09-12</t>
        </is>
      </c>
      <c r="Z69" s="72" t="inlineStr">
        <is>
          <t>2022-08-31</t>
        </is>
      </c>
      <c r="AA69" s="72" t="inlineStr">
        <is>
          <t>21.785</t>
        </is>
      </c>
      <c r="AB69" s="72" t="inlineStr">
        <is>
          <t>21.857</t>
        </is>
      </c>
      <c r="AC69" s="72" t="n"/>
      <c r="AD69" s="72" t="n"/>
      <c r="AE69" s="72" t="n"/>
      <c r="AF69" s="72" t="n"/>
      <c r="AG69" s="72" t="n"/>
    </row>
    <row r="70" ht="19.95" customFormat="1" customHeight="1" s="29">
      <c r="A70" s="32" t="inlineStr">
        <is>
          <t>BR6020192109250000261</t>
        </is>
      </c>
      <c r="B70" s="32" t="n"/>
      <c r="C70" s="73" t="inlineStr">
        <is>
          <t>866156053524933</t>
        </is>
      </c>
      <c r="D70" s="73" t="inlineStr">
        <is>
          <t>460046718613512</t>
        </is>
      </c>
      <c r="E70" s="72" t="inlineStr">
        <is>
          <t>在线</t>
        </is>
      </c>
      <c r="F70" s="72" t="inlineStr">
        <is>
          <t>充电</t>
        </is>
      </c>
      <c r="G70" s="72" t="inlineStr">
        <is>
          <t>22.7A</t>
        </is>
      </c>
      <c r="H70" s="72" t="n"/>
      <c r="I70" s="72" t="n"/>
      <c r="J70" s="72" t="inlineStr">
        <is>
          <t>2021-11-08 12:32:52</t>
        </is>
      </c>
      <c r="K70" s="72" t="n"/>
      <c r="L70" s="72" t="n"/>
      <c r="M70" s="72" t="n"/>
      <c r="N70" s="72" t="n"/>
      <c r="O70" s="72" t="n"/>
      <c r="P70" s="72" t="n"/>
      <c r="Q70" s="72" t="n"/>
      <c r="R70" s="72" t="n"/>
      <c r="S70" s="72" t="inlineStr">
        <is>
          <t>OK</t>
        </is>
      </c>
      <c r="T70" s="72" t="n"/>
      <c r="U70" s="67">
        <f>IF((COUNTIF(S70,"NG")+COUNTIF(T70,"NG"))&gt;0,"NG","OK")</f>
        <v/>
      </c>
      <c r="V70" s="67" t="n"/>
      <c r="W70" s="73" t="n"/>
      <c r="X70" s="72" t="inlineStr">
        <is>
          <t>898604471121C0280597</t>
        </is>
      </c>
      <c r="Y70" s="72" t="inlineStr">
        <is>
          <t>2021-09-12</t>
        </is>
      </c>
      <c r="Z70" s="72" t="inlineStr">
        <is>
          <t>2022-08-31</t>
        </is>
      </c>
      <c r="AA70" s="72" t="inlineStr">
        <is>
          <t>19.685</t>
        </is>
      </c>
      <c r="AB70" s="72" t="inlineStr">
        <is>
          <t>19.765</t>
        </is>
      </c>
      <c r="AC70" s="72" t="n"/>
      <c r="AD70" s="72" t="n"/>
      <c r="AE70" s="72" t="n"/>
      <c r="AF70" s="72" t="n"/>
      <c r="AG70" s="72" t="n"/>
    </row>
    <row r="71" ht="19.95" customFormat="1" customHeight="1" s="29">
      <c r="A71" s="32" t="inlineStr">
        <is>
          <t>BR6020192109250000262</t>
        </is>
      </c>
      <c r="B71" s="32" t="n"/>
      <c r="C71" s="73" t="inlineStr">
        <is>
          <t>861193041585192</t>
        </is>
      </c>
      <c r="D71" s="73" t="inlineStr">
        <is>
          <t>460046718613517</t>
        </is>
      </c>
      <c r="E71" s="72" t="inlineStr">
        <is>
          <t>离线</t>
        </is>
      </c>
      <c r="F71" s="72" t="inlineStr">
        <is>
          <t>空闲</t>
        </is>
      </c>
      <c r="G71" s="72" t="inlineStr">
        <is>
          <t>0A</t>
        </is>
      </c>
      <c r="H71" s="72" t="n"/>
      <c r="I71" s="72" t="n"/>
      <c r="J71" s="72" t="inlineStr">
        <is>
          <t>2021-10-29 15:29:50</t>
        </is>
      </c>
      <c r="K71" s="72" t="n"/>
      <c r="L71" s="72" t="n"/>
      <c r="M71" s="72" t="n"/>
      <c r="N71" s="72" t="n"/>
      <c r="O71" s="72" t="n"/>
      <c r="P71" s="72" t="n"/>
      <c r="Q71" s="72" t="n"/>
      <c r="R71" s="72" t="n"/>
      <c r="S71" s="72" t="inlineStr">
        <is>
          <t>NG</t>
        </is>
      </c>
      <c r="T71" s="72" t="n"/>
      <c r="U71" s="67">
        <f>IF((COUNTIF(S71,"NG")+COUNTIF(T71,"NG"))&gt;0,"NG","OK")</f>
        <v/>
      </c>
      <c r="V71" s="67" t="n"/>
      <c r="W71" s="38" t="n"/>
      <c r="X71" s="72" t="inlineStr">
        <is>
          <t>898604471121C0280602</t>
        </is>
      </c>
      <c r="Y71" s="72" t="inlineStr">
        <is>
          <t>2021-09-12</t>
        </is>
      </c>
      <c r="Z71" s="72" t="inlineStr">
        <is>
          <t>2022-08-31</t>
        </is>
      </c>
      <c r="AA71" s="72" t="inlineStr">
        <is>
          <t>19.641</t>
        </is>
      </c>
      <c r="AB71" s="72" t="inlineStr">
        <is>
          <t>19.644</t>
        </is>
      </c>
      <c r="AC71" s="72" t="n"/>
      <c r="AD71" s="72" t="n"/>
      <c r="AE71" s="72" t="n"/>
      <c r="AF71" s="72" t="n"/>
      <c r="AG71" s="72" t="n"/>
    </row>
    <row r="72" ht="19.95" customFormat="1" customHeight="1" s="29">
      <c r="A72" s="32" t="inlineStr">
        <is>
          <t>BR6020192109250000263</t>
        </is>
      </c>
      <c r="B72" s="32" t="n"/>
      <c r="C72" s="73" t="inlineStr">
        <is>
          <t>861193041585101</t>
        </is>
      </c>
      <c r="D72" s="73" t="inlineStr">
        <is>
          <t>460046718613505</t>
        </is>
      </c>
      <c r="E72" s="72" t="inlineStr">
        <is>
          <t>在线</t>
        </is>
      </c>
      <c r="F72" s="72" t="n"/>
      <c r="G72" s="72" t="inlineStr">
        <is>
          <t>0A</t>
        </is>
      </c>
      <c r="H72" s="72" t="n"/>
      <c r="I72" s="72" t="n"/>
      <c r="J72" s="72" t="inlineStr">
        <is>
          <t>2021-11-08 12:32:51</t>
        </is>
      </c>
      <c r="K72" s="72" t="n"/>
      <c r="L72" s="72" t="n"/>
      <c r="M72" s="72" t="n"/>
      <c r="N72" s="72" t="n"/>
      <c r="O72" s="72" t="n"/>
      <c r="P72" s="72" t="n"/>
      <c r="Q72" s="72" t="n"/>
      <c r="R72" s="72" t="n"/>
      <c r="S72" s="72" t="inlineStr">
        <is>
          <t>OK</t>
        </is>
      </c>
      <c r="T72" s="72" t="n"/>
      <c r="U72" s="67">
        <f>IF((COUNTIF(S72,"NG")+COUNTIF(T72,"NG"))&gt;0,"NG","OK")</f>
        <v/>
      </c>
      <c r="V72" s="67" t="n"/>
      <c r="W72" s="73" t="n"/>
      <c r="X72" s="72" t="inlineStr">
        <is>
          <t>898604471121C0280590</t>
        </is>
      </c>
      <c r="Y72" s="72" t="inlineStr">
        <is>
          <t>2021-09-12</t>
        </is>
      </c>
      <c r="Z72" s="72" t="inlineStr">
        <is>
          <t>2022-08-31</t>
        </is>
      </c>
      <c r="AA72" s="72" t="inlineStr">
        <is>
          <t>23.658</t>
        </is>
      </c>
      <c r="AB72" s="72" t="inlineStr">
        <is>
          <t>23.745</t>
        </is>
      </c>
      <c r="AC72" s="72" t="n"/>
      <c r="AD72" s="72" t="n"/>
      <c r="AE72" s="72" t="n"/>
      <c r="AF72" s="72" t="n"/>
      <c r="AG72" s="72" t="n"/>
    </row>
    <row r="73" ht="19.95" customFormat="1" customHeight="1" s="29">
      <c r="A73" s="32" t="inlineStr">
        <is>
          <t>BR6020192109250000264</t>
        </is>
      </c>
      <c r="B73" s="32" t="n"/>
      <c r="C73" s="73" t="inlineStr">
        <is>
          <t>861193041543035</t>
        </is>
      </c>
      <c r="D73" s="73" t="inlineStr">
        <is>
          <t>460046718613518</t>
        </is>
      </c>
      <c r="E73" s="72" t="inlineStr">
        <is>
          <t>在线</t>
        </is>
      </c>
      <c r="F73" s="72" t="inlineStr">
        <is>
          <t>空闲</t>
        </is>
      </c>
      <c r="G73" s="72" t="inlineStr">
        <is>
          <t>12.1A</t>
        </is>
      </c>
      <c r="H73" s="72" t="n"/>
      <c r="I73" s="72" t="n"/>
      <c r="J73" s="72" t="inlineStr">
        <is>
          <t>2021-11-08 12:32:35</t>
        </is>
      </c>
      <c r="K73" s="72" t="n"/>
      <c r="L73" s="72" t="n"/>
      <c r="M73" s="72" t="n"/>
      <c r="N73" s="72" t="n"/>
      <c r="O73" s="72" t="n"/>
      <c r="P73" s="72" t="n"/>
      <c r="Q73" s="72" t="n"/>
      <c r="R73" s="72" t="n"/>
      <c r="S73" s="72" t="inlineStr">
        <is>
          <t>OK</t>
        </is>
      </c>
      <c r="T73" s="72" t="n"/>
      <c r="U73" s="67">
        <f>IF((COUNTIF(S73,"NG")+COUNTIF(T73,"NG"))&gt;0,"NG","OK")</f>
        <v/>
      </c>
      <c r="V73" s="67" t="n"/>
      <c r="W73" s="73" t="n"/>
      <c r="X73" s="72" t="inlineStr">
        <is>
          <t>898604471121C0280603</t>
        </is>
      </c>
      <c r="Y73" s="72" t="inlineStr">
        <is>
          <t>2021-09-12</t>
        </is>
      </c>
      <c r="Z73" s="72" t="inlineStr">
        <is>
          <t>2022-08-31</t>
        </is>
      </c>
      <c r="AA73" s="72" t="inlineStr">
        <is>
          <t>19.696</t>
        </is>
      </c>
      <c r="AB73" s="72" t="inlineStr">
        <is>
          <t>19.791</t>
        </is>
      </c>
      <c r="AC73" s="72" t="n"/>
      <c r="AD73" s="72" t="n"/>
      <c r="AE73" s="72" t="n"/>
      <c r="AF73" s="72" t="n"/>
      <c r="AG73" s="72" t="n"/>
    </row>
    <row r="74" ht="19.95" customFormat="1" customHeight="1" s="29">
      <c r="A74" s="32" t="inlineStr">
        <is>
          <t>BR6020192109250000265</t>
        </is>
      </c>
      <c r="B74" s="32" t="n"/>
      <c r="C74" s="73" t="inlineStr">
        <is>
          <t>866156053123363</t>
        </is>
      </c>
      <c r="D74" s="73" t="inlineStr">
        <is>
          <t>460046718613675</t>
        </is>
      </c>
      <c r="E74" s="72" t="inlineStr">
        <is>
          <t>在线</t>
        </is>
      </c>
      <c r="F74" s="72" t="inlineStr">
        <is>
          <t>空闲</t>
        </is>
      </c>
      <c r="G74" s="72" t="inlineStr">
        <is>
          <t>-2.1A</t>
        </is>
      </c>
      <c r="H74" s="72" t="n"/>
      <c r="I74" s="72" t="n"/>
      <c r="J74" s="72" t="inlineStr">
        <is>
          <t>2021-11-08 12:30:01</t>
        </is>
      </c>
      <c r="K74" s="72" t="n"/>
      <c r="L74" s="72" t="n"/>
      <c r="M74" s="72" t="n"/>
      <c r="N74" s="72" t="n"/>
      <c r="O74" s="72" t="n"/>
      <c r="P74" s="72" t="n"/>
      <c r="Q74" s="72" t="n"/>
      <c r="R74" s="72" t="n"/>
      <c r="S74" s="72" t="inlineStr">
        <is>
          <t>OK</t>
        </is>
      </c>
      <c r="T74" s="72" t="n"/>
      <c r="U74" s="67">
        <f>IF((COUNTIF(S74,"NG")+COUNTIF(T74,"NG"))&gt;0,"NG","OK")</f>
        <v/>
      </c>
      <c r="V74" s="67" t="n"/>
      <c r="W74" s="38" t="n"/>
      <c r="X74" s="72" t="inlineStr">
        <is>
          <t>898604471121C0280760</t>
        </is>
      </c>
      <c r="Y74" s="72" t="inlineStr">
        <is>
          <t>2021-09-12</t>
        </is>
      </c>
      <c r="Z74" s="72" t="inlineStr">
        <is>
          <t>2022-08-31</t>
        </is>
      </c>
      <c r="AA74" s="72" t="inlineStr">
        <is>
          <t>19.871</t>
        </is>
      </c>
      <c r="AB74" s="72" t="inlineStr">
        <is>
          <t>20.120</t>
        </is>
      </c>
      <c r="AC74" s="72" t="n"/>
      <c r="AD74" s="72" t="n"/>
      <c r="AE74" s="72" t="n"/>
      <c r="AF74" s="72" t="n"/>
      <c r="AG74" s="72" t="n"/>
    </row>
    <row r="75" ht="19.95" customFormat="1" customHeight="1" s="29">
      <c r="A75" s="32" t="inlineStr">
        <is>
          <t>BR6020192109250000266</t>
        </is>
      </c>
      <c r="B75" s="32" t="n"/>
      <c r="C75" s="73" t="inlineStr">
        <is>
          <t>861193041583601</t>
        </is>
      </c>
      <c r="D75" s="73" t="inlineStr">
        <is>
          <t>460046718613620</t>
        </is>
      </c>
      <c r="E75" s="72" t="inlineStr">
        <is>
          <t>在线</t>
        </is>
      </c>
      <c r="F75" s="72" t="inlineStr">
        <is>
          <t>空闲</t>
        </is>
      </c>
      <c r="G75" s="72" t="inlineStr">
        <is>
          <t>0A</t>
        </is>
      </c>
      <c r="H75" s="72" t="n"/>
      <c r="I75" s="72" t="n"/>
      <c r="J75" s="72" t="inlineStr">
        <is>
          <t>2021-11-08 12:32:34</t>
        </is>
      </c>
      <c r="K75" s="72" t="n"/>
      <c r="L75" s="72" t="n"/>
      <c r="M75" s="72" t="n"/>
      <c r="N75" s="72" t="n"/>
      <c r="O75" s="72" t="n"/>
      <c r="P75" s="72" t="n"/>
      <c r="Q75" s="72" t="n"/>
      <c r="R75" s="72" t="n"/>
      <c r="S75" s="72" t="inlineStr">
        <is>
          <t>OK</t>
        </is>
      </c>
      <c r="T75" s="72" t="n"/>
      <c r="U75" s="67">
        <f>IF((COUNTIF(S75,"NG")+COUNTIF(T75,"NG"))&gt;0,"NG","OK")</f>
        <v/>
      </c>
      <c r="V75" s="67" t="n"/>
      <c r="W75" s="73" t="n"/>
      <c r="X75" s="72" t="inlineStr">
        <is>
          <t>898604471121C0280705</t>
        </is>
      </c>
      <c r="Y75" s="72" t="inlineStr">
        <is>
          <t>2021-09-12</t>
        </is>
      </c>
      <c r="Z75" s="72" t="inlineStr">
        <is>
          <t>2022-08-31</t>
        </is>
      </c>
      <c r="AA75" s="72" t="inlineStr">
        <is>
          <t>20.606</t>
        </is>
      </c>
      <c r="AB75" s="72" t="inlineStr">
        <is>
          <t>20.709</t>
        </is>
      </c>
      <c r="AC75" s="72" t="n"/>
      <c r="AD75" s="72" t="n"/>
      <c r="AE75" s="72" t="n"/>
      <c r="AF75" s="72" t="n"/>
      <c r="AG75" s="72" t="n"/>
    </row>
    <row r="76" ht="19.95" customFormat="1" customHeight="1" s="29">
      <c r="A76" s="32" t="inlineStr">
        <is>
          <t>BR6020192109250000267</t>
        </is>
      </c>
      <c r="B76" s="32" t="n"/>
      <c r="C76" s="73" t="inlineStr">
        <is>
          <t>861193041585994</t>
        </is>
      </c>
      <c r="D76" s="73" t="inlineStr">
        <is>
          <t>460046718613899</t>
        </is>
      </c>
      <c r="E76" s="72" t="inlineStr">
        <is>
          <t>在线</t>
        </is>
      </c>
      <c r="F76" s="72" t="inlineStr">
        <is>
          <t>放电</t>
        </is>
      </c>
      <c r="G76" s="72" t="inlineStr">
        <is>
          <t>0A</t>
        </is>
      </c>
      <c r="H76" s="72" t="n"/>
      <c r="I76" s="72" t="n"/>
      <c r="J76" s="72" t="inlineStr">
        <is>
          <t>2021-11-08 12:33:28</t>
        </is>
      </c>
      <c r="K76" s="72" t="n"/>
      <c r="L76" s="72" t="n"/>
      <c r="M76" s="72" t="n"/>
      <c r="N76" s="72" t="n"/>
      <c r="O76" s="72" t="n"/>
      <c r="P76" s="72" t="n"/>
      <c r="Q76" s="72" t="n"/>
      <c r="R76" s="72" t="n"/>
      <c r="S76" s="72" t="inlineStr">
        <is>
          <t>OK</t>
        </is>
      </c>
      <c r="T76" s="72" t="n"/>
      <c r="U76" s="67">
        <f>IF((COUNTIF(S76,"NG")+COUNTIF(T76,"NG"))&gt;0,"NG","OK")</f>
        <v/>
      </c>
      <c r="V76" s="67" t="n"/>
      <c r="W76" s="73" t="n"/>
      <c r="X76" s="72" t="inlineStr">
        <is>
          <t>898604471121C0280984</t>
        </is>
      </c>
      <c r="Y76" s="72" t="inlineStr">
        <is>
          <t>2021-09-12</t>
        </is>
      </c>
      <c r="Z76" s="72" t="inlineStr">
        <is>
          <t>2022-08-31</t>
        </is>
      </c>
      <c r="AA76" s="72" t="inlineStr">
        <is>
          <t>19.616</t>
        </is>
      </c>
      <c r="AB76" s="72" t="inlineStr">
        <is>
          <t>19.710</t>
        </is>
      </c>
      <c r="AC76" s="72" t="n"/>
      <c r="AD76" s="72" t="n"/>
      <c r="AE76" s="72" t="n"/>
      <c r="AF76" s="72" t="n"/>
      <c r="AG76" s="72" t="n"/>
    </row>
    <row r="77" ht="19.95" customFormat="1" customHeight="1" s="29">
      <c r="A77" s="32" t="inlineStr">
        <is>
          <t>BR6020192109250000268</t>
        </is>
      </c>
      <c r="B77" s="32" t="n"/>
      <c r="C77" s="73" t="inlineStr">
        <is>
          <t>866156053133362</t>
        </is>
      </c>
      <c r="D77" s="73" t="inlineStr">
        <is>
          <t>460046718613546</t>
        </is>
      </c>
      <c r="E77" s="72" t="inlineStr">
        <is>
          <t>离线</t>
        </is>
      </c>
      <c r="F77" s="72" t="inlineStr">
        <is>
          <t>放电</t>
        </is>
      </c>
      <c r="G77" s="72" t="inlineStr">
        <is>
          <t>0A</t>
        </is>
      </c>
      <c r="H77" s="72" t="n"/>
      <c r="I77" s="72" t="n"/>
      <c r="J77" s="72" t="inlineStr">
        <is>
          <t>2021-10-29 10:21:51</t>
        </is>
      </c>
      <c r="K77" s="72" t="n"/>
      <c r="L77" s="72" t="n"/>
      <c r="M77" s="72" t="n"/>
      <c r="N77" s="72" t="n"/>
      <c r="O77" s="72" t="n"/>
      <c r="P77" s="72" t="n"/>
      <c r="Q77" s="72" t="n"/>
      <c r="R77" s="72" t="n"/>
      <c r="S77" s="72" t="inlineStr">
        <is>
          <t>NG</t>
        </is>
      </c>
      <c r="T77" s="72" t="n"/>
      <c r="U77" s="67">
        <f>IF((COUNTIF(S77,"NG")+COUNTIF(T77,"NG"))&gt;0,"NG","OK")</f>
        <v/>
      </c>
      <c r="V77" s="67" t="n"/>
      <c r="W77" s="38" t="n"/>
      <c r="X77" s="72" t="inlineStr">
        <is>
          <t>898604471121C0280631</t>
        </is>
      </c>
      <c r="Y77" s="72" t="inlineStr">
        <is>
          <t>2021-09-12</t>
        </is>
      </c>
      <c r="Z77" s="72" t="inlineStr">
        <is>
          <t>2022-08-31</t>
        </is>
      </c>
      <c r="AA77" s="72" t="inlineStr">
        <is>
          <t>19.930</t>
        </is>
      </c>
      <c r="AB77" s="72" t="inlineStr">
        <is>
          <t>19.936</t>
        </is>
      </c>
      <c r="AC77" s="72" t="n"/>
      <c r="AD77" s="72" t="n"/>
      <c r="AE77" s="72" t="n"/>
      <c r="AF77" s="72" t="n"/>
      <c r="AG77" s="72" t="n"/>
    </row>
    <row r="78" ht="19.95" customFormat="1" customHeight="1" s="29">
      <c r="A78" s="32" t="inlineStr">
        <is>
          <t>BR6020192109250000269</t>
        </is>
      </c>
      <c r="B78" s="32" t="n"/>
      <c r="C78" s="73" t="inlineStr">
        <is>
          <t>866156053133503</t>
        </is>
      </c>
      <c r="D78" s="73" t="inlineStr">
        <is>
          <t>460046718613603</t>
        </is>
      </c>
      <c r="E78" s="72" t="inlineStr">
        <is>
          <t>离线</t>
        </is>
      </c>
      <c r="F78" s="72" t="inlineStr">
        <is>
          <t>空闲</t>
        </is>
      </c>
      <c r="G78" s="72" t="inlineStr">
        <is>
          <t>0A</t>
        </is>
      </c>
      <c r="H78" s="72" t="n"/>
      <c r="I78" s="72" t="n"/>
      <c r="J78" s="72" t="inlineStr">
        <is>
          <t>2021-10-21 10:40:12</t>
        </is>
      </c>
      <c r="K78" s="72" t="n"/>
      <c r="L78" s="72" t="n"/>
      <c r="M78" s="72" t="n"/>
      <c r="N78" s="72" t="n"/>
      <c r="O78" s="72" t="n"/>
      <c r="P78" s="72" t="n"/>
      <c r="Q78" s="72" t="n"/>
      <c r="R78" s="72" t="n"/>
      <c r="S78" s="72" t="inlineStr">
        <is>
          <t>NG</t>
        </is>
      </c>
      <c r="T78" s="72" t="n"/>
      <c r="U78" s="67">
        <f>IF((COUNTIF(S78,"NG")+COUNTIF(T78,"NG"))&gt;0,"NG","OK")</f>
        <v/>
      </c>
      <c r="V78" s="67" t="n"/>
      <c r="W78" s="39" t="inlineStr">
        <is>
          <t>485通讯异常，4G通信异常</t>
        </is>
      </c>
      <c r="X78" s="72" t="inlineStr">
        <is>
          <t>898604471121C0280688</t>
        </is>
      </c>
      <c r="Y78" s="72" t="inlineStr">
        <is>
          <t>2021-09-12</t>
        </is>
      </c>
      <c r="Z78" s="72" t="inlineStr">
        <is>
          <t>2022-08-31</t>
        </is>
      </c>
      <c r="AA78" s="72" t="inlineStr">
        <is>
          <t>2.285</t>
        </is>
      </c>
      <c r="AB78" s="72" t="inlineStr">
        <is>
          <t>2.288</t>
        </is>
      </c>
      <c r="AC78" s="72" t="n"/>
      <c r="AD78" s="72" t="n"/>
      <c r="AE78" s="72" t="n"/>
      <c r="AF78" s="72" t="n"/>
      <c r="AG78" s="72" t="n"/>
    </row>
    <row r="79" ht="19.95" customFormat="1" customHeight="1" s="29">
      <c r="A79" s="32" t="inlineStr">
        <is>
          <t>BR6020192109250000270</t>
        </is>
      </c>
      <c r="B79" s="32" t="n"/>
      <c r="C79" s="73" t="inlineStr">
        <is>
          <t>866156053132299</t>
        </is>
      </c>
      <c r="D79" s="73" t="inlineStr">
        <is>
          <t>460046718613593</t>
        </is>
      </c>
      <c r="E79" s="72" t="inlineStr">
        <is>
          <t>在线</t>
        </is>
      </c>
      <c r="F79" s="72" t="inlineStr">
        <is>
          <t>空闲</t>
        </is>
      </c>
      <c r="G79" s="72" t="inlineStr">
        <is>
          <t>0A</t>
        </is>
      </c>
      <c r="H79" s="72" t="n"/>
      <c r="I79" s="72" t="n"/>
      <c r="J79" s="72" t="inlineStr">
        <is>
          <t>2021-11-08 12:33:18</t>
        </is>
      </c>
      <c r="K79" s="72" t="n"/>
      <c r="L79" s="72" t="n"/>
      <c r="M79" s="72" t="n"/>
      <c r="N79" s="72" t="n"/>
      <c r="O79" s="72" t="n"/>
      <c r="P79" s="72" t="n"/>
      <c r="Q79" s="72" t="n"/>
      <c r="R79" s="72" t="n"/>
      <c r="S79" s="72" t="inlineStr">
        <is>
          <t>OK</t>
        </is>
      </c>
      <c r="T79" s="72" t="n"/>
      <c r="U79" s="67">
        <f>IF((COUNTIF(S79,"NG")+COUNTIF(T79,"NG"))&gt;0,"NG","OK")</f>
        <v/>
      </c>
      <c r="V79" s="67" t="n"/>
      <c r="W79" s="73" t="n"/>
      <c r="X79" s="72" t="inlineStr">
        <is>
          <t>898604471121C0280678</t>
        </is>
      </c>
      <c r="Y79" s="72" t="inlineStr">
        <is>
          <t>2021-09-12</t>
        </is>
      </c>
      <c r="Z79" s="72" t="inlineStr">
        <is>
          <t>2022-08-31</t>
        </is>
      </c>
      <c r="AA79" s="72" t="inlineStr">
        <is>
          <t>24.479</t>
        </is>
      </c>
      <c r="AB79" s="72" t="inlineStr">
        <is>
          <t>24.555</t>
        </is>
      </c>
      <c r="AC79" s="72" t="n"/>
      <c r="AD79" s="72" t="n"/>
      <c r="AE79" s="72" t="n"/>
      <c r="AF79" s="72" t="n"/>
      <c r="AG79" s="72" t="n"/>
    </row>
    <row r="80" ht="19.95" customFormat="1" customHeight="1" s="29">
      <c r="A80" s="32" t="inlineStr">
        <is>
          <t>BR6020192109250000271</t>
        </is>
      </c>
      <c r="B80" s="32" t="n"/>
      <c r="C80" s="73" t="inlineStr">
        <is>
          <t>866156053126101</t>
        </is>
      </c>
      <c r="D80" s="73" t="inlineStr">
        <is>
          <t>460046718613911</t>
        </is>
      </c>
      <c r="E80" s="72" t="inlineStr">
        <is>
          <t>离线</t>
        </is>
      </c>
      <c r="F80" s="72" t="inlineStr">
        <is>
          <t>空闲</t>
        </is>
      </c>
      <c r="G80" s="72" t="inlineStr">
        <is>
          <t>0A</t>
        </is>
      </c>
      <c r="H80" s="72" t="n"/>
      <c r="I80" s="72" t="n"/>
      <c r="J80" s="72" t="inlineStr">
        <is>
          <t>2021-11-08 10:31:11</t>
        </is>
      </c>
      <c r="K80" s="72" t="n"/>
      <c r="L80" s="72" t="n"/>
      <c r="M80" s="72" t="n"/>
      <c r="N80" s="72" t="n"/>
      <c r="O80" s="72" t="n"/>
      <c r="P80" s="72" t="n"/>
      <c r="Q80" s="72" t="n"/>
      <c r="R80" s="72" t="n"/>
      <c r="S80" s="72" t="inlineStr">
        <is>
          <t>OK</t>
        </is>
      </c>
      <c r="T80" s="72" t="n"/>
      <c r="U80" s="67">
        <f>IF((COUNTIF(S80,"NG")+COUNTIF(T80,"NG"))&gt;0,"NG","OK")</f>
        <v/>
      </c>
      <c r="V80" s="67" t="n"/>
      <c r="W80" s="73" t="n"/>
      <c r="X80" s="72" t="inlineStr">
        <is>
          <t>898604471121C0280996</t>
        </is>
      </c>
      <c r="Y80" s="72" t="inlineStr">
        <is>
          <t>2021-09-12</t>
        </is>
      </c>
      <c r="Z80" s="72" t="inlineStr">
        <is>
          <t>2022-08-31</t>
        </is>
      </c>
      <c r="AA80" s="72" t="inlineStr">
        <is>
          <t>25.522</t>
        </is>
      </c>
      <c r="AB80" s="72" t="inlineStr">
        <is>
          <t>25.629</t>
        </is>
      </c>
      <c r="AC80" s="72" t="n"/>
      <c r="AD80" s="72" t="n"/>
      <c r="AE80" s="72" t="n"/>
      <c r="AF80" s="72" t="n"/>
      <c r="AG80" s="72" t="n"/>
    </row>
    <row r="81" ht="19.95" customFormat="1" customHeight="1" s="29">
      <c r="A81" s="32" t="inlineStr">
        <is>
          <t>BR6020192109250000272</t>
        </is>
      </c>
      <c r="B81" s="32" t="n"/>
      <c r="C81" s="73" t="inlineStr">
        <is>
          <t>866156053123579</t>
        </is>
      </c>
      <c r="D81" s="73" t="inlineStr">
        <is>
          <t>460046718613990</t>
        </is>
      </c>
      <c r="E81" s="72" t="inlineStr">
        <is>
          <t>在线</t>
        </is>
      </c>
      <c r="F81" s="72" t="inlineStr">
        <is>
          <t>放电</t>
        </is>
      </c>
      <c r="G81" s="72" t="inlineStr">
        <is>
          <t>12.6A</t>
        </is>
      </c>
      <c r="H81" s="72" t="n"/>
      <c r="I81" s="72" t="n"/>
      <c r="J81" s="72" t="inlineStr">
        <is>
          <t>2021-11-08 12:32:27</t>
        </is>
      </c>
      <c r="K81" s="72" t="n"/>
      <c r="L81" s="72" t="n"/>
      <c r="M81" s="72" t="n"/>
      <c r="N81" s="72" t="n"/>
      <c r="O81" s="72" t="n"/>
      <c r="P81" s="72" t="n"/>
      <c r="Q81" s="72" t="n"/>
      <c r="R81" s="72" t="n"/>
      <c r="S81" s="72" t="inlineStr">
        <is>
          <t>OK</t>
        </is>
      </c>
      <c r="T81" s="72" t="n"/>
      <c r="U81" s="67">
        <f>IF((COUNTIF(S81,"NG")+COUNTIF(T81,"NG"))&gt;0,"NG","OK")</f>
        <v/>
      </c>
      <c r="V81" s="67" t="n"/>
      <c r="W81" s="73" t="n"/>
      <c r="X81" s="72" t="inlineStr">
        <is>
          <t>898604471121C0281075</t>
        </is>
      </c>
      <c r="Y81" s="72" t="inlineStr">
        <is>
          <t>2021-09-12</t>
        </is>
      </c>
      <c r="Z81" s="72" t="inlineStr">
        <is>
          <t>2022-08-31</t>
        </is>
      </c>
      <c r="AA81" s="72" t="inlineStr">
        <is>
          <t>20.096</t>
        </is>
      </c>
      <c r="AB81" s="72" t="inlineStr">
        <is>
          <t>20.181</t>
        </is>
      </c>
      <c r="AC81" s="72" t="n"/>
      <c r="AD81" s="72" t="n"/>
      <c r="AE81" s="72" t="n"/>
      <c r="AF81" s="72" t="n"/>
      <c r="AG81" s="72" t="n"/>
    </row>
    <row r="82" ht="19.95" customFormat="1" customHeight="1" s="29">
      <c r="A82" s="32" t="inlineStr">
        <is>
          <t>BR6020192109250000273</t>
        </is>
      </c>
      <c r="B82" s="32" t="n"/>
      <c r="C82" s="73" t="inlineStr">
        <is>
          <t>866156053137587</t>
        </is>
      </c>
      <c r="D82" s="73" t="inlineStr">
        <is>
          <t>460046718613856</t>
        </is>
      </c>
      <c r="E82" s="72" t="inlineStr">
        <is>
          <t>在线</t>
        </is>
      </c>
      <c r="F82" s="72" t="inlineStr">
        <is>
          <t>空闲</t>
        </is>
      </c>
      <c r="G82" s="72" t="inlineStr">
        <is>
          <t>0A</t>
        </is>
      </c>
      <c r="H82" s="72" t="n"/>
      <c r="I82" s="72" t="n"/>
      <c r="J82" s="72" t="inlineStr">
        <is>
          <t>2021-11-08 12:33:46</t>
        </is>
      </c>
      <c r="K82" s="72" t="n"/>
      <c r="L82" s="72" t="n"/>
      <c r="M82" s="72" t="n"/>
      <c r="N82" s="72" t="n"/>
      <c r="O82" s="72" t="n"/>
      <c r="P82" s="72" t="n"/>
      <c r="Q82" s="72" t="n"/>
      <c r="R82" s="72" t="n"/>
      <c r="S82" s="72" t="inlineStr">
        <is>
          <t>OK</t>
        </is>
      </c>
      <c r="T82" s="72" t="n"/>
      <c r="U82" s="67">
        <f>IF((COUNTIF(S82,"NG")+COUNTIF(T82,"NG"))&gt;0,"NG","OK")</f>
        <v/>
      </c>
      <c r="V82" s="67" t="n"/>
      <c r="W82" s="73" t="n"/>
      <c r="X82" s="72" t="inlineStr">
        <is>
          <t>898604471121C0280941</t>
        </is>
      </c>
      <c r="Y82" s="72" t="inlineStr">
        <is>
          <t>2021-09-12</t>
        </is>
      </c>
      <c r="Z82" s="72" t="inlineStr">
        <is>
          <t>2022-08-31</t>
        </is>
      </c>
      <c r="AA82" s="72" t="inlineStr">
        <is>
          <t>21.372</t>
        </is>
      </c>
      <c r="AB82" s="72" t="inlineStr">
        <is>
          <t>21.451</t>
        </is>
      </c>
      <c r="AC82" s="72" t="n"/>
      <c r="AD82" s="72" t="n"/>
      <c r="AE82" s="72" t="n"/>
      <c r="AF82" s="72" t="n"/>
      <c r="AG82" s="72" t="n"/>
    </row>
    <row r="83" ht="19.95" customFormat="1" customHeight="1" s="29">
      <c r="A83" s="32" t="inlineStr">
        <is>
          <t>BR6020192109250000274</t>
        </is>
      </c>
      <c r="B83" s="32" t="n"/>
      <c r="C83" s="73" t="inlineStr">
        <is>
          <t>866156053524768</t>
        </is>
      </c>
      <c r="D83" s="73" t="inlineStr">
        <is>
          <t>460046718613690</t>
        </is>
      </c>
      <c r="E83" s="72" t="inlineStr">
        <is>
          <t>在线</t>
        </is>
      </c>
      <c r="F83" s="72" t="inlineStr">
        <is>
          <t>空闲</t>
        </is>
      </c>
      <c r="G83" s="72" t="inlineStr">
        <is>
          <t>0A</t>
        </is>
      </c>
      <c r="H83" s="72" t="n"/>
      <c r="I83" s="72" t="n"/>
      <c r="J83" s="72" t="inlineStr">
        <is>
          <t>2021-11-08 12:34:10</t>
        </is>
      </c>
      <c r="K83" s="72" t="n"/>
      <c r="L83" s="72" t="n"/>
      <c r="M83" s="72" t="n"/>
      <c r="N83" s="72" t="n"/>
      <c r="O83" s="72" t="n"/>
      <c r="P83" s="72" t="n"/>
      <c r="Q83" s="72" t="n"/>
      <c r="R83" s="72" t="n"/>
      <c r="S83" s="72" t="inlineStr">
        <is>
          <t>OK</t>
        </is>
      </c>
      <c r="T83" s="72" t="n"/>
      <c r="U83" s="67">
        <f>IF((COUNTIF(S83,"NG")+COUNTIF(T83,"NG"))&gt;0,"NG","OK")</f>
        <v/>
      </c>
      <c r="V83" s="67" t="n"/>
      <c r="W83" s="73" t="n"/>
      <c r="X83" s="72" t="inlineStr">
        <is>
          <t>898604471121C0280775</t>
        </is>
      </c>
      <c r="Y83" s="72" t="inlineStr">
        <is>
          <t>2021-09-12</t>
        </is>
      </c>
      <c r="Z83" s="72" t="inlineStr">
        <is>
          <t>2022-08-31</t>
        </is>
      </c>
      <c r="AA83" s="72" t="inlineStr">
        <is>
          <t>21.722</t>
        </is>
      </c>
      <c r="AB83" s="72" t="inlineStr">
        <is>
          <t>21.796</t>
        </is>
      </c>
      <c r="AC83" s="72" t="n"/>
      <c r="AD83" s="72" t="n"/>
      <c r="AE83" s="72" t="n"/>
      <c r="AF83" s="72" t="n"/>
      <c r="AG83" s="72" t="n"/>
    </row>
    <row r="84" ht="19.95" customFormat="1" customHeight="1" s="29">
      <c r="A84" s="32" t="inlineStr">
        <is>
          <t>BR6020192109250000275</t>
        </is>
      </c>
      <c r="B84" s="32" t="n"/>
      <c r="C84" s="73" t="inlineStr">
        <is>
          <t>866156053133495</t>
        </is>
      </c>
      <c r="D84" s="73" t="inlineStr">
        <is>
          <t>460046718613630</t>
        </is>
      </c>
      <c r="E84" s="72" t="inlineStr">
        <is>
          <t>在线</t>
        </is>
      </c>
      <c r="F84" s="72" t="n"/>
      <c r="G84" s="72" t="inlineStr">
        <is>
          <t>-9.2A</t>
        </is>
      </c>
      <c r="H84" s="72" t="n"/>
      <c r="I84" s="72" t="n"/>
      <c r="J84" s="72" t="inlineStr">
        <is>
          <t>2021-11-08 12:32:43</t>
        </is>
      </c>
      <c r="K84" s="72" t="n"/>
      <c r="L84" s="72" t="n"/>
      <c r="M84" s="72" t="n"/>
      <c r="N84" s="72" t="n"/>
      <c r="O84" s="72" t="n"/>
      <c r="P84" s="72" t="n"/>
      <c r="Q84" s="72" t="n"/>
      <c r="R84" s="72" t="n"/>
      <c r="S84" s="72" t="inlineStr">
        <is>
          <t>OK</t>
        </is>
      </c>
      <c r="T84" s="72" t="n"/>
      <c r="U84" s="67">
        <f>IF((COUNTIF(S84,"NG")+COUNTIF(T84,"NG"))&gt;0,"NG","OK")</f>
        <v/>
      </c>
      <c r="V84" s="67" t="n"/>
      <c r="W84" s="73" t="n"/>
      <c r="X84" s="72" t="inlineStr">
        <is>
          <t>898604471121C0280715</t>
        </is>
      </c>
      <c r="Y84" s="72" t="inlineStr">
        <is>
          <t>2021-09-12</t>
        </is>
      </c>
      <c r="Z84" s="72" t="inlineStr">
        <is>
          <t>2022-08-31</t>
        </is>
      </c>
      <c r="AA84" s="72" t="inlineStr">
        <is>
          <t>26.143</t>
        </is>
      </c>
      <c r="AB84" s="72" t="inlineStr">
        <is>
          <t>26.222</t>
        </is>
      </c>
      <c r="AC84" s="72" t="n"/>
      <c r="AD84" s="72" t="n"/>
      <c r="AE84" s="72" t="n"/>
      <c r="AF84" s="72" t="n"/>
      <c r="AG84" s="72" t="n"/>
    </row>
    <row r="85" ht="19.95" customFormat="1" customHeight="1" s="29">
      <c r="A85" s="32" t="inlineStr">
        <is>
          <t>BR6020192109250000276</t>
        </is>
      </c>
      <c r="B85" s="32" t="n"/>
      <c r="C85" s="73" t="inlineStr">
        <is>
          <t>866156053123181</t>
        </is>
      </c>
      <c r="D85" s="73" t="inlineStr">
        <is>
          <t>460046718613615</t>
        </is>
      </c>
      <c r="E85" s="72" t="inlineStr">
        <is>
          <t>离线</t>
        </is>
      </c>
      <c r="F85" s="72" t="inlineStr">
        <is>
          <t>空闲</t>
        </is>
      </c>
      <c r="G85" s="72" t="inlineStr">
        <is>
          <t>0A</t>
        </is>
      </c>
      <c r="H85" s="72" t="n"/>
      <c r="I85" s="72" t="n"/>
      <c r="J85" s="72" t="inlineStr">
        <is>
          <t>2021-11-08 12:14:52</t>
        </is>
      </c>
      <c r="K85" s="72" t="n"/>
      <c r="L85" s="72" t="n"/>
      <c r="M85" s="72" t="n"/>
      <c r="N85" s="72" t="n"/>
      <c r="O85" s="72" t="n"/>
      <c r="P85" s="72" t="n"/>
      <c r="Q85" s="72" t="n"/>
      <c r="R85" s="72" t="n"/>
      <c r="S85" s="72" t="inlineStr">
        <is>
          <t>OK</t>
        </is>
      </c>
      <c r="T85" s="72" t="n"/>
      <c r="U85" s="67">
        <f>IF((COUNTIF(S85,"NG")+COUNTIF(T85,"NG"))&gt;0,"NG","OK")</f>
        <v/>
      </c>
      <c r="V85" s="67" t="n"/>
      <c r="W85" s="73" t="n"/>
      <c r="X85" s="72" t="inlineStr">
        <is>
          <t>898604471121C0280700</t>
        </is>
      </c>
      <c r="Y85" s="72" t="inlineStr">
        <is>
          <t>2021-09-12</t>
        </is>
      </c>
      <c r="Z85" s="72" t="inlineStr">
        <is>
          <t>2022-08-31</t>
        </is>
      </c>
      <c r="AA85" s="72" t="inlineStr">
        <is>
          <t>21.603</t>
        </is>
      </c>
      <c r="AB85" s="72" t="inlineStr">
        <is>
          <t>21.741</t>
        </is>
      </c>
      <c r="AC85" s="72" t="n"/>
      <c r="AD85" s="72" t="n"/>
      <c r="AE85" s="72" t="n"/>
      <c r="AF85" s="72" t="n"/>
      <c r="AG85" s="72" t="n"/>
    </row>
    <row r="86" ht="19.95" customFormat="1" customHeight="1" s="29">
      <c r="A86" s="32" t="inlineStr">
        <is>
          <t>BR6020192109250000277</t>
        </is>
      </c>
      <c r="B86" s="32" t="n"/>
      <c r="C86" s="73" t="inlineStr">
        <is>
          <t>861193041585424</t>
        </is>
      </c>
      <c r="D86" s="73" t="inlineStr">
        <is>
          <t>460046718613651</t>
        </is>
      </c>
      <c r="E86" s="72" t="inlineStr">
        <is>
          <t>离线</t>
        </is>
      </c>
      <c r="F86" s="72" t="inlineStr">
        <is>
          <t>空闲</t>
        </is>
      </c>
      <c r="G86" s="72" t="inlineStr">
        <is>
          <t>0A</t>
        </is>
      </c>
      <c r="H86" s="72" t="n"/>
      <c r="I86" s="72" t="n"/>
      <c r="J86" s="72" t="inlineStr">
        <is>
          <t>2021-11-01 20:05:14</t>
        </is>
      </c>
      <c r="K86" s="72" t="n"/>
      <c r="L86" s="72" t="n"/>
      <c r="M86" s="72" t="n"/>
      <c r="N86" s="72" t="n"/>
      <c r="O86" s="72" t="n"/>
      <c r="P86" s="72" t="n"/>
      <c r="Q86" s="72" t="n"/>
      <c r="R86" s="72" t="n"/>
      <c r="S86" s="72" t="inlineStr">
        <is>
          <t>NG</t>
        </is>
      </c>
      <c r="T86" s="72" t="n"/>
      <c r="U86" s="67">
        <f>IF((COUNTIF(S86,"NG")+COUNTIF(T86,"NG"))&gt;0,"NG","OK")</f>
        <v/>
      </c>
      <c r="V86" s="67" t="n"/>
      <c r="W86" s="73" t="n"/>
      <c r="X86" s="72" t="inlineStr">
        <is>
          <t>898604471121C0280736</t>
        </is>
      </c>
      <c r="Y86" s="72" t="inlineStr">
        <is>
          <t>2021-09-12</t>
        </is>
      </c>
      <c r="Z86" s="72" t="inlineStr">
        <is>
          <t>2022-08-31</t>
        </is>
      </c>
      <c r="AA86" s="72" t="inlineStr">
        <is>
          <t>21.888</t>
        </is>
      </c>
      <c r="AB86" s="72" t="inlineStr">
        <is>
          <t>21.983</t>
        </is>
      </c>
      <c r="AC86" s="72" t="n"/>
      <c r="AD86" s="72" t="n"/>
      <c r="AE86" s="72" t="n"/>
      <c r="AF86" s="72" t="n"/>
      <c r="AG86" s="72" t="n"/>
    </row>
    <row r="87" ht="19.95" customFormat="1" customHeight="1" s="29">
      <c r="A87" s="32" t="inlineStr">
        <is>
          <t>BR6020192109250000278</t>
        </is>
      </c>
      <c r="B87" s="32" t="n"/>
      <c r="C87" s="73" t="inlineStr">
        <is>
          <t>866156053122001</t>
        </is>
      </c>
      <c r="D87" s="73" t="inlineStr">
        <is>
          <t>460046718613939</t>
        </is>
      </c>
      <c r="E87" s="72" t="inlineStr">
        <is>
          <t>在线</t>
        </is>
      </c>
      <c r="F87" s="72" t="inlineStr">
        <is>
          <t>充电</t>
        </is>
      </c>
      <c r="G87" s="72" t="inlineStr">
        <is>
          <t>14.7A</t>
        </is>
      </c>
      <c r="H87" s="72" t="n"/>
      <c r="I87" s="72" t="n"/>
      <c r="J87" s="72" t="inlineStr">
        <is>
          <t>2021-11-08 12:34:14</t>
        </is>
      </c>
      <c r="K87" s="72" t="n"/>
      <c r="L87" s="72" t="n"/>
      <c r="M87" s="72" t="n"/>
      <c r="N87" s="72" t="n"/>
      <c r="O87" s="72" t="n"/>
      <c r="P87" s="72" t="n"/>
      <c r="Q87" s="72" t="n"/>
      <c r="R87" s="72" t="n"/>
      <c r="S87" s="72" t="inlineStr">
        <is>
          <t>OK</t>
        </is>
      </c>
      <c r="T87" s="72" t="n"/>
      <c r="U87" s="67">
        <f>IF((COUNTIF(S87,"NG")+COUNTIF(T87,"NG"))&gt;0,"NG","OK")</f>
        <v/>
      </c>
      <c r="V87" s="67" t="n"/>
      <c r="W87" s="73" t="n"/>
      <c r="X87" s="72" t="inlineStr">
        <is>
          <t>898604471121C0281024</t>
        </is>
      </c>
      <c r="Y87" s="72" t="inlineStr">
        <is>
          <t>2021-09-12</t>
        </is>
      </c>
      <c r="Z87" s="72" t="inlineStr">
        <is>
          <t>2022-08-31</t>
        </is>
      </c>
      <c r="AA87" s="72" t="inlineStr">
        <is>
          <t>29.204</t>
        </is>
      </c>
      <c r="AB87" s="72" t="inlineStr">
        <is>
          <t>29.833</t>
        </is>
      </c>
      <c r="AC87" s="72" t="n"/>
      <c r="AD87" s="72" t="n"/>
      <c r="AE87" s="72" t="n"/>
      <c r="AF87" s="72" t="n"/>
      <c r="AG87" s="72" t="n"/>
    </row>
    <row r="88" ht="19.95" customFormat="1" customHeight="1" s="29">
      <c r="A88" s="32" t="inlineStr">
        <is>
          <t>BR6020192109250000279</t>
        </is>
      </c>
      <c r="B88" s="32" t="n"/>
      <c r="C88" s="73" t="inlineStr">
        <is>
          <t>866156053524859</t>
        </is>
      </c>
      <c r="D88" s="73" t="inlineStr">
        <is>
          <t>460046718613569</t>
        </is>
      </c>
      <c r="E88" s="72" t="inlineStr">
        <is>
          <t>在线</t>
        </is>
      </c>
      <c r="F88" s="72" t="inlineStr">
        <is>
          <t>空闲</t>
        </is>
      </c>
      <c r="G88" s="72" t="inlineStr">
        <is>
          <t>0A</t>
        </is>
      </c>
      <c r="H88" s="72" t="n"/>
      <c r="I88" s="72" t="n"/>
      <c r="J88" s="72" t="inlineStr">
        <is>
          <t>2021-11-08 12:34:27</t>
        </is>
      </c>
      <c r="K88" s="72" t="n"/>
      <c r="L88" s="72" t="n"/>
      <c r="M88" s="72" t="n"/>
      <c r="N88" s="72" t="n"/>
      <c r="O88" s="72" t="n"/>
      <c r="P88" s="72" t="n"/>
      <c r="Q88" s="72" t="n"/>
      <c r="R88" s="72" t="n"/>
      <c r="S88" s="72" t="inlineStr">
        <is>
          <t>OK</t>
        </is>
      </c>
      <c r="T88" s="72" t="n"/>
      <c r="U88" s="67">
        <f>IF((COUNTIF(S88,"NG")+COUNTIF(T88,"NG"))&gt;0,"NG","OK")</f>
        <v/>
      </c>
      <c r="V88" s="67" t="n"/>
      <c r="W88" s="73" t="n"/>
      <c r="X88" s="72" t="inlineStr">
        <is>
          <t>898604471121C0280654</t>
        </is>
      </c>
      <c r="Y88" s="72" t="inlineStr">
        <is>
          <t>2021-09-12</t>
        </is>
      </c>
      <c r="Z88" s="72" t="inlineStr">
        <is>
          <t>2022-08-31</t>
        </is>
      </c>
      <c r="AA88" s="72" t="inlineStr">
        <is>
          <t>30.578</t>
        </is>
      </c>
      <c r="AB88" s="72" t="inlineStr">
        <is>
          <t>31.217</t>
        </is>
      </c>
      <c r="AC88" s="72" t="n"/>
      <c r="AD88" s="72" t="n"/>
      <c r="AE88" s="72" t="n"/>
      <c r="AF88" s="72" t="n"/>
      <c r="AG88" s="72" t="n"/>
    </row>
    <row r="89" ht="19.95" customFormat="1" customHeight="1" s="29">
      <c r="A89" s="32" t="inlineStr">
        <is>
          <t>BR6020192109250000280</t>
        </is>
      </c>
      <c r="B89" s="32" t="n"/>
      <c r="C89" s="73" t="inlineStr">
        <is>
          <t>861193041545337</t>
        </is>
      </c>
      <c r="D89" s="73" t="inlineStr">
        <is>
          <t>460046718613508</t>
        </is>
      </c>
      <c r="E89" s="72" t="inlineStr">
        <is>
          <t>在线</t>
        </is>
      </c>
      <c r="F89" s="72" t="inlineStr">
        <is>
          <t>空闲</t>
        </is>
      </c>
      <c r="G89" s="72" t="inlineStr">
        <is>
          <t>0A</t>
        </is>
      </c>
      <c r="H89" s="72" t="n"/>
      <c r="I89" s="72" t="n"/>
      <c r="J89" s="72" t="inlineStr">
        <is>
          <t>2021-11-08 12:32:25</t>
        </is>
      </c>
      <c r="K89" s="72" t="n"/>
      <c r="L89" s="72" t="n"/>
      <c r="M89" s="72" t="n"/>
      <c r="N89" s="72" t="n"/>
      <c r="O89" s="72" t="n"/>
      <c r="P89" s="72" t="n"/>
      <c r="Q89" s="72" t="n"/>
      <c r="R89" s="72" t="n"/>
      <c r="S89" s="72" t="inlineStr">
        <is>
          <t>OK</t>
        </is>
      </c>
      <c r="T89" s="72" t="n"/>
      <c r="U89" s="67">
        <f>IF((COUNTIF(S89,"NG")+COUNTIF(T89,"NG"))&gt;0,"NG","OK")</f>
        <v/>
      </c>
      <c r="V89" s="67" t="n"/>
      <c r="W89" s="73" t="n"/>
      <c r="X89" s="72" t="inlineStr">
        <is>
          <t>898604471121C0280593</t>
        </is>
      </c>
      <c r="Y89" s="72" t="inlineStr">
        <is>
          <t>2021-09-12</t>
        </is>
      </c>
      <c r="Z89" s="72" t="inlineStr">
        <is>
          <t>2022-08-31</t>
        </is>
      </c>
      <c r="AA89" s="72" t="inlineStr">
        <is>
          <t>21.724</t>
        </is>
      </c>
      <c r="AB89" s="72" t="inlineStr">
        <is>
          <t>21.811</t>
        </is>
      </c>
      <c r="AC89" s="72" t="n"/>
      <c r="AD89" s="72" t="n"/>
      <c r="AE89" s="72" t="n"/>
      <c r="AF89" s="72" t="n"/>
      <c r="AG89" s="72" t="n"/>
    </row>
    <row r="90" ht="19.95" customFormat="1" customHeight="1" s="29">
      <c r="A90" s="32" t="inlineStr">
        <is>
          <t>BR6020192109250000281</t>
        </is>
      </c>
      <c r="B90" s="32" t="n"/>
      <c r="C90" s="73" t="inlineStr">
        <is>
          <t>866156053717677</t>
        </is>
      </c>
      <c r="D90" s="73" t="inlineStr">
        <is>
          <t>460046718613669</t>
        </is>
      </c>
      <c r="E90" s="72" t="inlineStr">
        <is>
          <t>离线</t>
        </is>
      </c>
      <c r="F90" s="72" t="inlineStr">
        <is>
          <t>空闲</t>
        </is>
      </c>
      <c r="G90" s="72" t="inlineStr">
        <is>
          <t>0A</t>
        </is>
      </c>
      <c r="H90" s="72" t="n"/>
      <c r="I90" s="72" t="n"/>
      <c r="J90" s="72" t="inlineStr">
        <is>
          <t>2021-10-29 09:43:07</t>
        </is>
      </c>
      <c r="K90" s="72" t="n"/>
      <c r="L90" s="72" t="n"/>
      <c r="M90" s="72" t="n"/>
      <c r="N90" s="72" t="n"/>
      <c r="O90" s="72" t="n"/>
      <c r="P90" s="72" t="n"/>
      <c r="Q90" s="72" t="n"/>
      <c r="R90" s="72" t="n"/>
      <c r="S90" s="72" t="inlineStr">
        <is>
          <t>NG</t>
        </is>
      </c>
      <c r="T90" s="72" t="n"/>
      <c r="U90" s="67">
        <f>IF((COUNTIF(S90,"NG")+COUNTIF(T90,"NG"))&gt;0,"NG","OK")</f>
        <v/>
      </c>
      <c r="V90" s="67" t="n"/>
      <c r="W90" s="38" t="n"/>
      <c r="X90" s="72" t="inlineStr">
        <is>
          <t>898604471121C0280754</t>
        </is>
      </c>
      <c r="Y90" s="72" t="inlineStr">
        <is>
          <t>2021-09-12</t>
        </is>
      </c>
      <c r="Z90" s="72" t="inlineStr">
        <is>
          <t>2022-08-31</t>
        </is>
      </c>
      <c r="AA90" s="72" t="inlineStr">
        <is>
          <t>21.521</t>
        </is>
      </c>
      <c r="AB90" s="72" t="inlineStr">
        <is>
          <t>21.527</t>
        </is>
      </c>
      <c r="AC90" s="72" t="n"/>
      <c r="AD90" s="72" t="n"/>
      <c r="AE90" s="72" t="n"/>
      <c r="AF90" s="72" t="n"/>
      <c r="AG90" s="72" t="n"/>
    </row>
    <row r="91" ht="19.95" customFormat="1" customHeight="1" s="29">
      <c r="A91" s="32" t="inlineStr">
        <is>
          <t>BR6020192109250000282</t>
        </is>
      </c>
      <c r="B91" s="32" t="n"/>
      <c r="C91" s="73" t="inlineStr">
        <is>
          <t>866156053715523</t>
        </is>
      </c>
      <c r="D91" s="73" t="inlineStr">
        <is>
          <t>460046718613573</t>
        </is>
      </c>
      <c r="E91" s="72" t="inlineStr">
        <is>
          <t>在线</t>
        </is>
      </c>
      <c r="F91" s="72" t="inlineStr">
        <is>
          <t>放电</t>
        </is>
      </c>
      <c r="G91" s="72" t="inlineStr">
        <is>
          <t>-8.8A</t>
        </is>
      </c>
      <c r="H91" s="72" t="n"/>
      <c r="I91" s="72" t="n"/>
      <c r="J91" s="72" t="inlineStr">
        <is>
          <t>2021-11-08 12:32:36</t>
        </is>
      </c>
      <c r="K91" s="72" t="n"/>
      <c r="L91" s="72" t="n"/>
      <c r="M91" s="72" t="n"/>
      <c r="N91" s="72" t="n"/>
      <c r="O91" s="72" t="n"/>
      <c r="P91" s="72" t="n"/>
      <c r="Q91" s="72" t="n"/>
      <c r="R91" s="72" t="n"/>
      <c r="S91" s="72" t="inlineStr">
        <is>
          <t>OK</t>
        </is>
      </c>
      <c r="T91" s="72" t="n"/>
      <c r="U91" s="67">
        <f>IF((COUNTIF(S91,"NG")+COUNTIF(T91,"NG"))&gt;0,"NG","OK")</f>
        <v/>
      </c>
      <c r="V91" s="67" t="n"/>
      <c r="W91" s="73" t="n"/>
      <c r="X91" s="72" t="inlineStr">
        <is>
          <t>898604471121C0280658</t>
        </is>
      </c>
      <c r="Y91" s="72" t="inlineStr">
        <is>
          <t>2021-09-12</t>
        </is>
      </c>
      <c r="Z91" s="72" t="inlineStr">
        <is>
          <t>2022-08-31</t>
        </is>
      </c>
      <c r="AA91" s="72" t="inlineStr">
        <is>
          <t>22.311</t>
        </is>
      </c>
      <c r="AB91" s="72" t="inlineStr">
        <is>
          <t>22.387</t>
        </is>
      </c>
      <c r="AC91" s="72" t="n"/>
      <c r="AD91" s="72" t="n"/>
      <c r="AE91" s="72" t="n"/>
      <c r="AF91" s="72" t="n"/>
      <c r="AG91" s="72" t="n"/>
    </row>
    <row r="92" ht="19.95" customFormat="1" customHeight="1" s="29">
      <c r="A92" s="32" t="inlineStr">
        <is>
          <t>BR6020192109250000283</t>
        </is>
      </c>
      <c r="B92" s="32" t="n"/>
      <c r="C92" s="73" t="inlineStr">
        <is>
          <t>866156053134345</t>
        </is>
      </c>
      <c r="D92" s="73" t="inlineStr">
        <is>
          <t>460046718613612</t>
        </is>
      </c>
      <c r="E92" s="72" t="inlineStr">
        <is>
          <t>在线</t>
        </is>
      </c>
      <c r="F92" s="72" t="n"/>
      <c r="G92" s="72" t="inlineStr">
        <is>
          <t>9.2A</t>
        </is>
      </c>
      <c r="H92" s="72" t="n"/>
      <c r="I92" s="72" t="n"/>
      <c r="J92" s="72" t="inlineStr">
        <is>
          <t>2021-11-08 12:34:53</t>
        </is>
      </c>
      <c r="K92" s="72" t="n"/>
      <c r="L92" s="72" t="n"/>
      <c r="M92" s="72" t="n"/>
      <c r="N92" s="72" t="n"/>
      <c r="O92" s="72" t="n"/>
      <c r="P92" s="72" t="n"/>
      <c r="Q92" s="72" t="n"/>
      <c r="R92" s="72" t="n"/>
      <c r="S92" s="72" t="inlineStr">
        <is>
          <t>OK</t>
        </is>
      </c>
      <c r="T92" s="72" t="n"/>
      <c r="U92" s="67">
        <f>IF((COUNTIF(S92,"NG")+COUNTIF(T92,"NG"))&gt;0,"NG","OK")</f>
        <v/>
      </c>
      <c r="V92" s="67" t="n"/>
      <c r="W92" s="73" t="n"/>
      <c r="X92" s="72" t="inlineStr">
        <is>
          <t>898604471121C0280697</t>
        </is>
      </c>
      <c r="Y92" s="72" t="inlineStr">
        <is>
          <t>2021-09-12</t>
        </is>
      </c>
      <c r="Z92" s="72" t="inlineStr">
        <is>
          <t>2022-08-31</t>
        </is>
      </c>
      <c r="AA92" s="72" t="inlineStr">
        <is>
          <t>20.823</t>
        </is>
      </c>
      <c r="AB92" s="72" t="inlineStr">
        <is>
          <t>20.900</t>
        </is>
      </c>
      <c r="AC92" s="72" t="n"/>
      <c r="AD92" s="72" t="n"/>
      <c r="AE92" s="72" t="n"/>
      <c r="AF92" s="72" t="n"/>
      <c r="AG92" s="72" t="n"/>
    </row>
    <row r="93" ht="19.95" customFormat="1" customHeight="1" s="29">
      <c r="A93" s="32" t="inlineStr">
        <is>
          <t>BR6020192109250000284</t>
        </is>
      </c>
      <c r="B93" s="32" t="n"/>
      <c r="C93" s="73" t="inlineStr">
        <is>
          <t>866156053122746</t>
        </is>
      </c>
      <c r="D93" s="73" t="inlineStr">
        <is>
          <t>460046718613640</t>
        </is>
      </c>
      <c r="E93" s="72" t="inlineStr">
        <is>
          <t>在线</t>
        </is>
      </c>
      <c r="F93" s="72" t="inlineStr">
        <is>
          <t>充电</t>
        </is>
      </c>
      <c r="G93" s="72" t="inlineStr">
        <is>
          <t>0A</t>
        </is>
      </c>
      <c r="H93" s="72" t="n"/>
      <c r="I93" s="72" t="n"/>
      <c r="J93" s="72" t="inlineStr">
        <is>
          <t>2021-11-08 12:35:07</t>
        </is>
      </c>
      <c r="K93" s="72" t="n"/>
      <c r="L93" s="72" t="n"/>
      <c r="M93" s="72" t="n"/>
      <c r="N93" s="72" t="n"/>
      <c r="O93" s="72" t="n"/>
      <c r="P93" s="72" t="n"/>
      <c r="Q93" s="72" t="n"/>
      <c r="R93" s="72" t="n"/>
      <c r="S93" s="72" t="inlineStr">
        <is>
          <t>OK</t>
        </is>
      </c>
      <c r="T93" s="72" t="n"/>
      <c r="U93" s="67">
        <f>IF((COUNTIF(S93,"NG")+COUNTIF(T93,"NG"))&gt;0,"NG","OK")</f>
        <v/>
      </c>
      <c r="V93" s="67" t="n"/>
      <c r="W93" s="73" t="n"/>
      <c r="X93" s="72" t="inlineStr">
        <is>
          <t>898604471121C0280725</t>
        </is>
      </c>
      <c r="Y93" s="72" t="inlineStr">
        <is>
          <t>2021-09-12</t>
        </is>
      </c>
      <c r="Z93" s="72" t="inlineStr">
        <is>
          <t>2022-08-31</t>
        </is>
      </c>
      <c r="AA93" s="72" t="inlineStr">
        <is>
          <t>42.314</t>
        </is>
      </c>
      <c r="AB93" s="72" t="inlineStr">
        <is>
          <t>42.397</t>
        </is>
      </c>
      <c r="AC93" s="72" t="n"/>
      <c r="AD93" s="72" t="n"/>
      <c r="AE93" s="72" t="n"/>
      <c r="AF93" s="72" t="n"/>
      <c r="AG93" s="72" t="n"/>
    </row>
    <row r="94" ht="19.95" customFormat="1" customHeight="1" s="29">
      <c r="A94" s="32" t="inlineStr">
        <is>
          <t>BR6020192109250000285</t>
        </is>
      </c>
      <c r="B94" s="32" t="n"/>
      <c r="C94" s="73" t="inlineStr">
        <is>
          <t>866156053128347</t>
        </is>
      </c>
      <c r="D94" s="73" t="inlineStr">
        <is>
          <t>460046718613563</t>
        </is>
      </c>
      <c r="E94" s="72" t="inlineStr">
        <is>
          <t>离线</t>
        </is>
      </c>
      <c r="F94" s="72" t="inlineStr">
        <is>
          <t>充电</t>
        </is>
      </c>
      <c r="G94" s="72" t="inlineStr">
        <is>
          <t>0A</t>
        </is>
      </c>
      <c r="H94" s="72" t="n"/>
      <c r="I94" s="72" t="n"/>
      <c r="J94" s="72" t="inlineStr">
        <is>
          <t>2021-11-08 06:02:39</t>
        </is>
      </c>
      <c r="K94" s="72" t="n"/>
      <c r="L94" s="72" t="n"/>
      <c r="M94" s="72" t="n"/>
      <c r="N94" s="72" t="n"/>
      <c r="O94" s="72" t="n"/>
      <c r="P94" s="72" t="n"/>
      <c r="Q94" s="72" t="n"/>
      <c r="R94" s="72" t="n"/>
      <c r="S94" s="72" t="inlineStr">
        <is>
          <t>NG</t>
        </is>
      </c>
      <c r="T94" s="72" t="n"/>
      <c r="U94" s="67">
        <f>IF((COUNTIF(S94,"NG")+COUNTIF(T94,"NG"))&gt;0,"NG","OK")</f>
        <v/>
      </c>
      <c r="V94" s="67" t="n"/>
      <c r="W94" s="73" t="n"/>
      <c r="X94" s="72" t="inlineStr">
        <is>
          <t>898604471121C0280648</t>
        </is>
      </c>
      <c r="Y94" s="72" t="inlineStr">
        <is>
          <t>2021-09-12</t>
        </is>
      </c>
      <c r="Z94" s="72" t="inlineStr">
        <is>
          <t>2022-08-31</t>
        </is>
      </c>
      <c r="AA94" s="72" t="inlineStr">
        <is>
          <t>21.322</t>
        </is>
      </c>
      <c r="AB94" s="72" t="inlineStr">
        <is>
          <t>21.399</t>
        </is>
      </c>
      <c r="AC94" s="72" t="n"/>
      <c r="AD94" s="72" t="n"/>
      <c r="AE94" s="72" t="n"/>
      <c r="AF94" s="72" t="n"/>
      <c r="AG94" s="72" t="n"/>
    </row>
    <row r="95" ht="19.95" customFormat="1" customHeight="1" s="29">
      <c r="A95" s="32" t="inlineStr">
        <is>
          <t>BR6020192109250000286</t>
        </is>
      </c>
      <c r="B95" s="32" t="n"/>
      <c r="C95" s="73" t="inlineStr">
        <is>
          <t>866156053133768</t>
        </is>
      </c>
      <c r="D95" s="73" t="inlineStr">
        <is>
          <t>460046718613890</t>
        </is>
      </c>
      <c r="E95" s="72" t="inlineStr">
        <is>
          <t>在线</t>
        </is>
      </c>
      <c r="F95" s="72" t="inlineStr">
        <is>
          <t>充电</t>
        </is>
      </c>
      <c r="G95" s="72" t="inlineStr">
        <is>
          <t>-8.8A</t>
        </is>
      </c>
      <c r="H95" s="72" t="n"/>
      <c r="I95" s="72" t="n"/>
      <c r="J95" s="72" t="inlineStr">
        <is>
          <t>2021-11-08 12:33:36</t>
        </is>
      </c>
      <c r="K95" s="72" t="n"/>
      <c r="L95" s="72" t="n"/>
      <c r="M95" s="72" t="n"/>
      <c r="N95" s="72" t="n"/>
      <c r="O95" s="72" t="n"/>
      <c r="P95" s="72" t="n"/>
      <c r="Q95" s="72" t="n"/>
      <c r="R95" s="72" t="n"/>
      <c r="S95" s="72" t="inlineStr">
        <is>
          <t>OK</t>
        </is>
      </c>
      <c r="T95" s="72" t="n"/>
      <c r="U95" s="67">
        <f>IF((COUNTIF(S95,"NG")+COUNTIF(T95,"NG"))&gt;0,"NG","OK")</f>
        <v/>
      </c>
      <c r="V95" s="67" t="n"/>
      <c r="W95" s="73" t="n"/>
      <c r="X95" s="72" t="inlineStr">
        <is>
          <t>898604471121C0280975</t>
        </is>
      </c>
      <c r="Y95" s="72" t="inlineStr">
        <is>
          <t>2021-09-12</t>
        </is>
      </c>
      <c r="Z95" s="72" t="inlineStr">
        <is>
          <t>2022-08-31</t>
        </is>
      </c>
      <c r="AA95" s="72" t="inlineStr">
        <is>
          <t>22.357</t>
        </is>
      </c>
      <c r="AB95" s="72" t="inlineStr">
        <is>
          <t>22.434</t>
        </is>
      </c>
      <c r="AC95" s="72" t="n"/>
      <c r="AD95" s="72" t="n"/>
      <c r="AE95" s="72" t="n"/>
      <c r="AF95" s="72" t="n"/>
      <c r="AG95" s="72" t="n"/>
    </row>
    <row r="96" ht="19.95" customFormat="1" customHeight="1" s="29">
      <c r="A96" s="32" t="inlineStr">
        <is>
          <t>BR6020192109250000287</t>
        </is>
      </c>
      <c r="B96" s="32" t="n"/>
      <c r="C96" s="73" t="inlineStr">
        <is>
          <t>866156053550201</t>
        </is>
      </c>
      <c r="D96" s="73" t="inlineStr">
        <is>
          <t>460046718613576</t>
        </is>
      </c>
      <c r="E96" s="72" t="inlineStr">
        <is>
          <t>离线</t>
        </is>
      </c>
      <c r="F96" s="72" t="inlineStr">
        <is>
          <t>放电</t>
        </is>
      </c>
      <c r="G96" s="72" t="inlineStr">
        <is>
          <t>5.2A</t>
        </is>
      </c>
      <c r="H96" s="72" t="n"/>
      <c r="I96" s="72" t="n"/>
      <c r="J96" s="72" t="inlineStr">
        <is>
          <t>2021-11-08 12:23:35</t>
        </is>
      </c>
      <c r="K96" s="72" t="n"/>
      <c r="L96" s="72" t="n"/>
      <c r="M96" s="72" t="n"/>
      <c r="N96" s="72" t="n"/>
      <c r="O96" s="72" t="n"/>
      <c r="P96" s="72" t="n"/>
      <c r="Q96" s="72" t="n"/>
      <c r="R96" s="72" t="n"/>
      <c r="S96" s="72" t="inlineStr">
        <is>
          <t>OK</t>
        </is>
      </c>
      <c r="T96" s="72" t="n"/>
      <c r="U96" s="67">
        <f>IF((COUNTIF(S96,"NG")+COUNTIF(T96,"NG"))&gt;0,"NG","OK")</f>
        <v/>
      </c>
      <c r="V96" s="67" t="n"/>
      <c r="W96" s="73" t="n"/>
      <c r="X96" s="72" t="inlineStr">
        <is>
          <t>898604471121C0280661</t>
        </is>
      </c>
      <c r="Y96" s="72" t="inlineStr">
        <is>
          <t>2021-09-12</t>
        </is>
      </c>
      <c r="Z96" s="72" t="inlineStr">
        <is>
          <t>2022-08-31</t>
        </is>
      </c>
      <c r="AA96" s="72" t="inlineStr">
        <is>
          <t>23.393</t>
        </is>
      </c>
      <c r="AB96" s="72" t="inlineStr">
        <is>
          <t>23.474</t>
        </is>
      </c>
      <c r="AC96" s="72" t="n"/>
      <c r="AD96" s="72" t="n"/>
      <c r="AE96" s="72" t="n"/>
      <c r="AF96" s="72" t="n"/>
      <c r="AG96" s="72" t="n"/>
    </row>
    <row r="97" ht="19.95" customFormat="1" customHeight="1" s="29">
      <c r="A97" s="32" t="inlineStr">
        <is>
          <t>BR6020192109250000288</t>
        </is>
      </c>
      <c r="B97" s="32" t="n"/>
      <c r="C97" s="73" t="inlineStr">
        <is>
          <t>861193041542821</t>
        </is>
      </c>
      <c r="D97" s="73" t="inlineStr">
        <is>
          <t>460046718613778</t>
        </is>
      </c>
      <c r="E97" s="72" t="inlineStr">
        <is>
          <t>在线</t>
        </is>
      </c>
      <c r="F97" s="72" t="inlineStr">
        <is>
          <t>充电</t>
        </is>
      </c>
      <c r="G97" s="72" t="inlineStr">
        <is>
          <t>-3.2A</t>
        </is>
      </c>
      <c r="H97" s="72" t="n"/>
      <c r="I97" s="72" t="n"/>
      <c r="J97" s="72" t="inlineStr">
        <is>
          <t>2021-11-08 12:35:04</t>
        </is>
      </c>
      <c r="K97" s="72" t="n"/>
      <c r="L97" s="72" t="n"/>
      <c r="M97" s="72" t="n"/>
      <c r="N97" s="72" t="n"/>
      <c r="O97" s="72" t="n"/>
      <c r="P97" s="72" t="n"/>
      <c r="Q97" s="72" t="n"/>
      <c r="R97" s="72" t="n"/>
      <c r="S97" s="72" t="inlineStr">
        <is>
          <t>OK</t>
        </is>
      </c>
      <c r="T97" s="72" t="n"/>
      <c r="U97" s="67">
        <f>IF((COUNTIF(S97,"NG")+COUNTIF(T97,"NG"))&gt;0,"NG","OK")</f>
        <v/>
      </c>
      <c r="V97" s="67" t="n"/>
      <c r="W97" s="73" t="n"/>
      <c r="X97" s="72" t="inlineStr">
        <is>
          <t>898604471121C0280863</t>
        </is>
      </c>
      <c r="Y97" s="72" t="inlineStr">
        <is>
          <t>2021-09-13</t>
        </is>
      </c>
      <c r="Z97" s="72" t="inlineStr">
        <is>
          <t>2022-08-31</t>
        </is>
      </c>
      <c r="AA97" s="72" t="inlineStr">
        <is>
          <t>20.388</t>
        </is>
      </c>
      <c r="AB97" s="72" t="inlineStr">
        <is>
          <t>20.479</t>
        </is>
      </c>
      <c r="AC97" s="72" t="n"/>
      <c r="AD97" s="72" t="n"/>
      <c r="AE97" s="72" t="n"/>
      <c r="AF97" s="72" t="n"/>
      <c r="AG97" s="72" t="n"/>
    </row>
    <row r="98" ht="19.95" customFormat="1" customHeight="1" s="29">
      <c r="A98" s="32" t="inlineStr">
        <is>
          <t>BR6020192109250000289</t>
        </is>
      </c>
      <c r="B98" s="32" t="n"/>
      <c r="C98" s="73" t="inlineStr">
        <is>
          <t>861193041581266</t>
        </is>
      </c>
      <c r="D98" s="73" t="inlineStr">
        <is>
          <t>460046718613621</t>
        </is>
      </c>
      <c r="E98" s="72" t="inlineStr">
        <is>
          <t>在线</t>
        </is>
      </c>
      <c r="F98" s="72" t="inlineStr">
        <is>
          <t>空闲</t>
        </is>
      </c>
      <c r="G98" s="72" t="inlineStr">
        <is>
          <t>0A</t>
        </is>
      </c>
      <c r="H98" s="72" t="n"/>
      <c r="I98" s="72" t="n"/>
      <c r="J98" s="72" t="inlineStr">
        <is>
          <t>2021-11-08 12:35:26</t>
        </is>
      </c>
      <c r="K98" s="72" t="n"/>
      <c r="L98" s="72" t="n"/>
      <c r="M98" s="72" t="n"/>
      <c r="N98" s="72" t="n"/>
      <c r="O98" s="72" t="n"/>
      <c r="P98" s="72" t="n"/>
      <c r="Q98" s="72" t="n"/>
      <c r="R98" s="72" t="n"/>
      <c r="S98" s="72" t="inlineStr">
        <is>
          <t>OK</t>
        </is>
      </c>
      <c r="T98" s="72" t="n"/>
      <c r="U98" s="67">
        <f>IF((COUNTIF(S98,"NG")+COUNTIF(T98,"NG"))&gt;0,"NG","OK")</f>
        <v/>
      </c>
      <c r="V98" s="67" t="n"/>
      <c r="W98" s="73" t="n"/>
      <c r="X98" s="72" t="inlineStr">
        <is>
          <t>898604471121C0280706</t>
        </is>
      </c>
      <c r="Y98" s="72" t="inlineStr">
        <is>
          <t>2021-09-12</t>
        </is>
      </c>
      <c r="Z98" s="72" t="inlineStr">
        <is>
          <t>2022-08-31</t>
        </is>
      </c>
      <c r="AA98" s="72" t="inlineStr">
        <is>
          <t>22.216</t>
        </is>
      </c>
      <c r="AB98" s="72" t="inlineStr">
        <is>
          <t>22.471</t>
        </is>
      </c>
      <c r="AC98" s="72" t="n"/>
      <c r="AD98" s="72" t="n"/>
      <c r="AE98" s="72" t="n"/>
      <c r="AF98" s="72" t="n"/>
      <c r="AG98" s="72" t="n"/>
    </row>
    <row r="99" ht="19.95" customFormat="1" customHeight="1" s="29">
      <c r="A99" s="32" t="inlineStr">
        <is>
          <t>BR6020192109250000290</t>
        </is>
      </c>
      <c r="B99" s="32" t="n"/>
      <c r="C99" s="73" t="inlineStr">
        <is>
          <t>866156053133800</t>
        </is>
      </c>
      <c r="D99" s="73" t="inlineStr">
        <is>
          <t>460046718613892</t>
        </is>
      </c>
      <c r="E99" s="72" t="inlineStr">
        <is>
          <t>在线</t>
        </is>
      </c>
      <c r="F99" s="72" t="inlineStr">
        <is>
          <t>空闲</t>
        </is>
      </c>
      <c r="G99" s="72" t="inlineStr">
        <is>
          <t>-2.3A</t>
        </is>
      </c>
      <c r="H99" s="72" t="n"/>
      <c r="I99" s="72" t="n"/>
      <c r="J99" s="72" t="inlineStr">
        <is>
          <t>2021-11-08 12:32:34</t>
        </is>
      </c>
      <c r="K99" s="72" t="n"/>
      <c r="L99" s="72" t="n"/>
      <c r="M99" s="72" t="n"/>
      <c r="N99" s="72" t="n"/>
      <c r="O99" s="72" t="n"/>
      <c r="P99" s="72" t="n"/>
      <c r="Q99" s="72" t="n"/>
      <c r="R99" s="72" t="n"/>
      <c r="S99" s="72" t="inlineStr">
        <is>
          <t>OK</t>
        </is>
      </c>
      <c r="T99" s="72" t="n"/>
      <c r="U99" s="67">
        <f>IF((COUNTIF(S99,"NG")+COUNTIF(T99,"NG"))&gt;0,"NG","OK")</f>
        <v/>
      </c>
      <c r="V99" s="67" t="n"/>
      <c r="W99" s="73" t="n"/>
      <c r="X99" s="72" t="inlineStr">
        <is>
          <t>898604471121C0280977</t>
        </is>
      </c>
      <c r="Y99" s="72" t="inlineStr">
        <is>
          <t>2021-09-12</t>
        </is>
      </c>
      <c r="Z99" s="72" t="inlineStr">
        <is>
          <t>2022-08-31</t>
        </is>
      </c>
      <c r="AA99" s="72" t="inlineStr">
        <is>
          <t>31.712</t>
        </is>
      </c>
      <c r="AB99" s="72" t="inlineStr">
        <is>
          <t>32.208</t>
        </is>
      </c>
      <c r="AC99" s="72" t="n"/>
      <c r="AD99" s="72" t="n"/>
      <c r="AE99" s="72" t="n"/>
      <c r="AF99" s="72" t="n"/>
      <c r="AG99" s="72" t="n"/>
    </row>
    <row r="100" ht="19.95" customFormat="1" customHeight="1" s="29">
      <c r="A100" s="32" t="inlineStr">
        <is>
          <t>BR6020192109250000291</t>
        </is>
      </c>
      <c r="B100" s="32" t="n"/>
      <c r="C100" s="73" t="inlineStr">
        <is>
          <t>866156053123561</t>
        </is>
      </c>
      <c r="D100" s="73" t="inlineStr">
        <is>
          <t>460046718613605</t>
        </is>
      </c>
      <c r="E100" s="72" t="inlineStr">
        <is>
          <t>离线</t>
        </is>
      </c>
      <c r="F100" s="72" t="inlineStr">
        <is>
          <t>放电</t>
        </is>
      </c>
      <c r="G100" s="72" t="inlineStr">
        <is>
          <t>-1A</t>
        </is>
      </c>
      <c r="H100" s="72" t="n"/>
      <c r="I100" s="72" t="n"/>
      <c r="J100" s="72" t="inlineStr">
        <is>
          <t>2021-11-08 12:30:53</t>
        </is>
      </c>
      <c r="K100" s="72" t="n"/>
      <c r="L100" s="72" t="n"/>
      <c r="M100" s="72" t="n"/>
      <c r="N100" s="72" t="n"/>
      <c r="O100" s="72" t="n"/>
      <c r="P100" s="72" t="n"/>
      <c r="Q100" s="72" t="n"/>
      <c r="R100" s="72" t="n"/>
      <c r="S100" s="72" t="inlineStr">
        <is>
          <t>OK</t>
        </is>
      </c>
      <c r="T100" s="72" t="n"/>
      <c r="U100" s="67">
        <f>IF((COUNTIF(S100,"NG")+COUNTIF(T100,"NG"))&gt;0,"NG","OK")</f>
        <v/>
      </c>
      <c r="V100" s="67" t="n"/>
      <c r="W100" s="73" t="n"/>
      <c r="X100" s="72" t="inlineStr">
        <is>
          <t>898604471121C0280690</t>
        </is>
      </c>
      <c r="Y100" s="72" t="inlineStr">
        <is>
          <t>2021-09-12</t>
        </is>
      </c>
      <c r="Z100" s="72" t="inlineStr">
        <is>
          <t>2022-08-31</t>
        </is>
      </c>
      <c r="AA100" s="72" t="inlineStr">
        <is>
          <t>20.321</t>
        </is>
      </c>
      <c r="AB100" s="72" t="inlineStr">
        <is>
          <t>20.396</t>
        </is>
      </c>
      <c r="AC100" s="72" t="n"/>
      <c r="AD100" s="72" t="n"/>
      <c r="AE100" s="72" t="n"/>
      <c r="AF100" s="72" t="n"/>
      <c r="AG100" s="72" t="n"/>
    </row>
    <row r="101" ht="19.95" customFormat="1" customHeight="1" s="29">
      <c r="A101" s="32" t="inlineStr">
        <is>
          <t>BR6020192109250000292</t>
        </is>
      </c>
      <c r="B101" s="32" t="n"/>
      <c r="C101" s="73" t="inlineStr">
        <is>
          <t>861193041581373</t>
        </is>
      </c>
      <c r="D101" s="73" t="inlineStr">
        <is>
          <t>460046718613527</t>
        </is>
      </c>
      <c r="E101" s="72" t="inlineStr">
        <is>
          <t>离线</t>
        </is>
      </c>
      <c r="F101" s="72" t="inlineStr">
        <is>
          <t>放电</t>
        </is>
      </c>
      <c r="G101" s="72" t="inlineStr">
        <is>
          <t>0A</t>
        </is>
      </c>
      <c r="H101" s="72" t="n"/>
      <c r="I101" s="72" t="n"/>
      <c r="J101" s="72" t="inlineStr">
        <is>
          <t>2021-11-08 12:27:48</t>
        </is>
      </c>
      <c r="K101" s="72" t="n"/>
      <c r="L101" s="72" t="n"/>
      <c r="M101" s="72" t="n"/>
      <c r="N101" s="72" t="n"/>
      <c r="O101" s="72" t="n"/>
      <c r="P101" s="72" t="n"/>
      <c r="Q101" s="72" t="n"/>
      <c r="R101" s="72" t="n"/>
      <c r="S101" s="72" t="inlineStr">
        <is>
          <t>OK</t>
        </is>
      </c>
      <c r="T101" s="72" t="n"/>
      <c r="U101" s="67">
        <f>IF((COUNTIF(S101,"NG")+COUNTIF(T101,"NG"))&gt;0,"NG","OK")</f>
        <v/>
      </c>
      <c r="V101" s="67" t="n"/>
      <c r="W101" s="73" t="n"/>
      <c r="X101" s="72" t="inlineStr">
        <is>
          <t>898604471121C0280612</t>
        </is>
      </c>
      <c r="Y101" s="72" t="inlineStr">
        <is>
          <t>2021-09-12</t>
        </is>
      </c>
      <c r="Z101" s="72" t="inlineStr">
        <is>
          <t>2022-08-31</t>
        </is>
      </c>
      <c r="AA101" s="72" t="inlineStr">
        <is>
          <t>23.165</t>
        </is>
      </c>
      <c r="AB101" s="72" t="inlineStr">
        <is>
          <t>23.674</t>
        </is>
      </c>
      <c r="AC101" s="72" t="n"/>
      <c r="AD101" s="72" t="n"/>
      <c r="AE101" s="72" t="n"/>
      <c r="AF101" s="72" t="n"/>
      <c r="AG101" s="72" t="n"/>
    </row>
    <row r="102" ht="19.95" customFormat="1" customHeight="1" s="29">
      <c r="A102" s="32" t="inlineStr">
        <is>
          <t>BR6020192109250000293</t>
        </is>
      </c>
      <c r="B102" s="32" t="n"/>
      <c r="C102" s="73" t="inlineStr">
        <is>
          <t>866156053133628</t>
        </is>
      </c>
      <c r="D102" s="73" t="inlineStr">
        <is>
          <t>460046718613531</t>
        </is>
      </c>
      <c r="E102" s="72" t="inlineStr">
        <is>
          <t>在线</t>
        </is>
      </c>
      <c r="F102" s="72" t="inlineStr">
        <is>
          <t>空闲</t>
        </is>
      </c>
      <c r="G102" s="72" t="inlineStr">
        <is>
          <t>0A</t>
        </is>
      </c>
      <c r="H102" s="72" t="n"/>
      <c r="I102" s="72" t="n"/>
      <c r="J102" s="72" t="inlineStr">
        <is>
          <t>2021-11-08 12:35:05</t>
        </is>
      </c>
      <c r="K102" s="72" t="n"/>
      <c r="L102" s="72" t="n"/>
      <c r="M102" s="72" t="n"/>
      <c r="N102" s="72" t="n"/>
      <c r="O102" s="72" t="n"/>
      <c r="P102" s="72" t="n"/>
      <c r="Q102" s="72" t="n"/>
      <c r="R102" s="72" t="n"/>
      <c r="S102" s="72" t="inlineStr">
        <is>
          <t>OK</t>
        </is>
      </c>
      <c r="T102" s="72" t="n"/>
      <c r="U102" s="67">
        <f>IF((COUNTIF(S102,"NG")+COUNTIF(T102,"NG"))&gt;0,"NG","OK")</f>
        <v/>
      </c>
      <c r="V102" s="67" t="n"/>
      <c r="W102" s="73" t="n"/>
      <c r="X102" s="72" t="inlineStr">
        <is>
          <t>898604471121C0280616</t>
        </is>
      </c>
      <c r="Y102" s="72" t="inlineStr">
        <is>
          <t>2021-09-12</t>
        </is>
      </c>
      <c r="Z102" s="72" t="inlineStr">
        <is>
          <t>2022-08-31</t>
        </is>
      </c>
      <c r="AA102" s="72" t="inlineStr">
        <is>
          <t>20.727</t>
        </is>
      </c>
      <c r="AB102" s="72" t="inlineStr">
        <is>
          <t>20.795</t>
        </is>
      </c>
      <c r="AC102" s="72" t="n"/>
      <c r="AD102" s="72" t="n"/>
      <c r="AE102" s="72" t="n"/>
      <c r="AF102" s="72" t="n"/>
      <c r="AG102" s="72" t="n"/>
    </row>
    <row r="103" ht="19.95" customFormat="1" customHeight="1" s="29">
      <c r="A103" s="32" t="inlineStr">
        <is>
          <t>BR6020192109250000294</t>
        </is>
      </c>
      <c r="B103" s="32" t="n"/>
      <c r="C103" s="73" t="inlineStr">
        <is>
          <t>866156053524727</t>
        </is>
      </c>
      <c r="D103" s="73" t="inlineStr">
        <is>
          <t>460046718613549</t>
        </is>
      </c>
      <c r="E103" s="72" t="inlineStr">
        <is>
          <t>在线</t>
        </is>
      </c>
      <c r="F103" s="72" t="inlineStr">
        <is>
          <t>充电</t>
        </is>
      </c>
      <c r="G103" s="72" t="inlineStr">
        <is>
          <t>0A</t>
        </is>
      </c>
      <c r="H103" s="72" t="n"/>
      <c r="I103" s="72" t="n"/>
      <c r="J103" s="72" t="inlineStr">
        <is>
          <t>2021-11-08 12:33:13</t>
        </is>
      </c>
      <c r="K103" s="72" t="n"/>
      <c r="L103" s="72" t="n"/>
      <c r="M103" s="72" t="n"/>
      <c r="N103" s="72" t="n"/>
      <c r="O103" s="72" t="n"/>
      <c r="P103" s="72" t="n"/>
      <c r="Q103" s="72" t="n"/>
      <c r="R103" s="72" t="n"/>
      <c r="S103" s="72" t="inlineStr">
        <is>
          <t>OK</t>
        </is>
      </c>
      <c r="T103" s="72" t="n"/>
      <c r="U103" s="67">
        <f>IF((COUNTIF(S103,"NG")+COUNTIF(T103,"NG"))&gt;0,"NG","OK")</f>
        <v/>
      </c>
      <c r="V103" s="67" t="n"/>
      <c r="W103" s="73" t="n"/>
      <c r="X103" s="72" t="inlineStr">
        <is>
          <t>898604471121C0280634</t>
        </is>
      </c>
      <c r="Y103" s="72" t="inlineStr">
        <is>
          <t>2021-09-12</t>
        </is>
      </c>
      <c r="Z103" s="72" t="inlineStr">
        <is>
          <t>2022-08-31</t>
        </is>
      </c>
      <c r="AA103" s="72" t="inlineStr">
        <is>
          <t>28.843</t>
        </is>
      </c>
      <c r="AB103" s="72" t="inlineStr">
        <is>
          <t>28.913</t>
        </is>
      </c>
      <c r="AC103" s="72" t="n"/>
      <c r="AD103" s="72" t="n"/>
      <c r="AE103" s="72" t="n"/>
      <c r="AF103" s="72" t="n"/>
      <c r="AG103" s="72" t="n"/>
    </row>
    <row r="104" ht="19.95" customFormat="1" customHeight="1" s="29">
      <c r="A104" s="32" t="inlineStr">
        <is>
          <t>BR6020192109250000295</t>
        </is>
      </c>
      <c r="B104" s="32" t="n"/>
      <c r="C104" s="73" t="inlineStr">
        <is>
          <t>866156053137595</t>
        </is>
      </c>
      <c r="D104" s="73" t="inlineStr">
        <is>
          <t>460046718613665</t>
        </is>
      </c>
      <c r="E104" s="72" t="inlineStr">
        <is>
          <t>在线</t>
        </is>
      </c>
      <c r="F104" s="72" t="n"/>
      <c r="G104" s="72" t="inlineStr">
        <is>
          <t>19.5A</t>
        </is>
      </c>
      <c r="H104" s="72" t="n"/>
      <c r="I104" s="72" t="n"/>
      <c r="J104" s="72" t="inlineStr">
        <is>
          <t>2021-11-08 12:36:28</t>
        </is>
      </c>
      <c r="K104" s="72" t="n"/>
      <c r="L104" s="72" t="n"/>
      <c r="M104" s="72" t="n"/>
      <c r="N104" s="72" t="n"/>
      <c r="O104" s="72" t="n"/>
      <c r="P104" s="72" t="n"/>
      <c r="Q104" s="72" t="n"/>
      <c r="R104" s="72" t="n"/>
      <c r="S104" s="72" t="inlineStr">
        <is>
          <t>OK</t>
        </is>
      </c>
      <c r="T104" s="72" t="n"/>
      <c r="U104" s="67">
        <f>IF((COUNTIF(S104,"NG")+COUNTIF(T104,"NG"))&gt;0,"NG","OK")</f>
        <v/>
      </c>
      <c r="V104" s="67" t="n"/>
      <c r="W104" s="73" t="n"/>
      <c r="X104" s="72" t="inlineStr">
        <is>
          <t>898604471121C0280750</t>
        </is>
      </c>
      <c r="Y104" s="72" t="inlineStr">
        <is>
          <t>2021-09-12</t>
        </is>
      </c>
      <c r="Z104" s="72" t="inlineStr">
        <is>
          <t>2022-08-31</t>
        </is>
      </c>
      <c r="AA104" s="72" t="inlineStr">
        <is>
          <t>21.878</t>
        </is>
      </c>
      <c r="AB104" s="72" t="inlineStr">
        <is>
          <t>21.950</t>
        </is>
      </c>
      <c r="AC104" s="72" t="n"/>
      <c r="AD104" s="72" t="n"/>
      <c r="AE104" s="72" t="n"/>
      <c r="AF104" s="72" t="n"/>
      <c r="AG104" s="72" t="n"/>
    </row>
    <row r="105" ht="19.95" customFormat="1" customHeight="1" s="29">
      <c r="A105" s="32" t="inlineStr">
        <is>
          <t>BR6020192109250000296</t>
        </is>
      </c>
      <c r="B105" s="32" t="n"/>
      <c r="C105" s="73" t="inlineStr">
        <is>
          <t>866156053524339</t>
        </is>
      </c>
      <c r="D105" s="73" t="inlineStr">
        <is>
          <t>460046718613647</t>
        </is>
      </c>
      <c r="E105" s="72" t="inlineStr">
        <is>
          <t>离线</t>
        </is>
      </c>
      <c r="F105" s="72" t="inlineStr">
        <is>
          <t>空闲</t>
        </is>
      </c>
      <c r="G105" s="72" t="inlineStr">
        <is>
          <t>0A</t>
        </is>
      </c>
      <c r="H105" s="72" t="n"/>
      <c r="I105" s="72" t="n"/>
      <c r="J105" s="72" t="inlineStr">
        <is>
          <t>2021-11-08 11:52:17</t>
        </is>
      </c>
      <c r="K105" s="72" t="n"/>
      <c r="L105" s="72" t="n"/>
      <c r="M105" s="72" t="n"/>
      <c r="N105" s="72" t="n"/>
      <c r="O105" s="72" t="n"/>
      <c r="P105" s="72" t="n"/>
      <c r="Q105" s="72" t="n"/>
      <c r="R105" s="72" t="n"/>
      <c r="S105" s="72" t="inlineStr">
        <is>
          <t>OK</t>
        </is>
      </c>
      <c r="T105" s="72" t="n"/>
      <c r="U105" s="67">
        <f>IF((COUNTIF(S105,"NG")+COUNTIF(T105,"NG"))&gt;0,"NG","OK")</f>
        <v/>
      </c>
      <c r="V105" s="67" t="n"/>
      <c r="W105" s="73" t="n"/>
      <c r="X105" s="72" t="inlineStr">
        <is>
          <t>898604471121C0280732</t>
        </is>
      </c>
      <c r="Y105" s="72" t="inlineStr">
        <is>
          <t>2021-09-12</t>
        </is>
      </c>
      <c r="Z105" s="72" t="inlineStr">
        <is>
          <t>2022-08-31</t>
        </is>
      </c>
      <c r="AA105" s="72" t="inlineStr">
        <is>
          <t>27.392</t>
        </is>
      </c>
      <c r="AB105" s="72" t="inlineStr">
        <is>
          <t>28.034</t>
        </is>
      </c>
      <c r="AC105" s="72" t="n"/>
      <c r="AD105" s="72" t="n"/>
      <c r="AE105" s="72" t="n"/>
      <c r="AF105" s="72" t="n"/>
      <c r="AG105" s="72" t="n"/>
    </row>
    <row r="106" ht="19.95" customFormat="1" customHeight="1" s="29">
      <c r="A106" s="32" t="inlineStr">
        <is>
          <t>BR6020192109250000297</t>
        </is>
      </c>
      <c r="B106" s="32" t="n"/>
      <c r="C106" s="73" t="inlineStr">
        <is>
          <t>861193041542755</t>
        </is>
      </c>
      <c r="D106" s="73" t="inlineStr">
        <is>
          <t>460046718613515</t>
        </is>
      </c>
      <c r="E106" s="72" t="inlineStr">
        <is>
          <t>离线</t>
        </is>
      </c>
      <c r="F106" s="72" t="n"/>
      <c r="G106" s="72" t="inlineStr">
        <is>
          <t>7.7A</t>
        </is>
      </c>
      <c r="H106" s="72" t="n"/>
      <c r="I106" s="72" t="n"/>
      <c r="J106" s="72" t="inlineStr">
        <is>
          <t>2021-11-02 14:40:59</t>
        </is>
      </c>
      <c r="K106" s="72" t="n"/>
      <c r="L106" s="72" t="n"/>
      <c r="M106" s="72" t="n"/>
      <c r="N106" s="72" t="n"/>
      <c r="O106" s="72" t="n"/>
      <c r="P106" s="72" t="n"/>
      <c r="Q106" s="72" t="n"/>
      <c r="R106" s="72" t="n"/>
      <c r="S106" s="72" t="inlineStr">
        <is>
          <t>NG</t>
        </is>
      </c>
      <c r="T106" s="72" t="n"/>
      <c r="U106" s="67">
        <f>IF((COUNTIF(S106,"NG")+COUNTIF(T106,"NG"))&gt;0,"NG","OK")</f>
        <v/>
      </c>
      <c r="V106" s="67" t="n"/>
      <c r="W106" s="73" t="n"/>
      <c r="X106" s="72" t="inlineStr">
        <is>
          <t>898604471121C0280600</t>
        </is>
      </c>
      <c r="Y106" s="72" t="inlineStr">
        <is>
          <t>2021-09-12</t>
        </is>
      </c>
      <c r="Z106" s="72" t="inlineStr">
        <is>
          <t>2022-08-31</t>
        </is>
      </c>
      <c r="AA106" s="72" t="inlineStr">
        <is>
          <t>22.135</t>
        </is>
      </c>
      <c r="AB106" s="72" t="inlineStr">
        <is>
          <t>22.228</t>
        </is>
      </c>
      <c r="AC106" s="72" t="n"/>
      <c r="AD106" s="72" t="n"/>
      <c r="AE106" s="72" t="n"/>
      <c r="AF106" s="72" t="n"/>
      <c r="AG106" s="72" t="n"/>
    </row>
    <row r="107" ht="19.95" customFormat="1" customHeight="1" s="29">
      <c r="A107" s="32" t="inlineStr">
        <is>
          <t>BR6020192109250000298</t>
        </is>
      </c>
      <c r="B107" s="32" t="n"/>
      <c r="C107" s="73" t="inlineStr">
        <is>
          <t>861193041583635</t>
        </is>
      </c>
      <c r="D107" s="73" t="inlineStr">
        <is>
          <t>460046718613627</t>
        </is>
      </c>
      <c r="E107" s="72" t="inlineStr">
        <is>
          <t>在线</t>
        </is>
      </c>
      <c r="F107" s="72" t="inlineStr">
        <is>
          <t>充电</t>
        </is>
      </c>
      <c r="G107" s="72" t="inlineStr">
        <is>
          <t>-7.1A</t>
        </is>
      </c>
      <c r="H107" s="72" t="n"/>
      <c r="I107" s="72" t="n"/>
      <c r="J107" s="72" t="inlineStr">
        <is>
          <t>2021-11-08 12:34:34</t>
        </is>
      </c>
      <c r="K107" s="72" t="n"/>
      <c r="L107" s="72" t="n"/>
      <c r="M107" s="72" t="n"/>
      <c r="N107" s="72" t="n"/>
      <c r="O107" s="72" t="n"/>
      <c r="P107" s="72" t="n"/>
      <c r="Q107" s="72" t="n"/>
      <c r="R107" s="72" t="n"/>
      <c r="S107" s="72" t="inlineStr">
        <is>
          <t>OK</t>
        </is>
      </c>
      <c r="T107" s="72" t="n"/>
      <c r="U107" s="67">
        <f>IF((COUNTIF(S107,"NG")+COUNTIF(T107,"NG"))&gt;0,"NG","OK")</f>
        <v/>
      </c>
      <c r="V107" s="67" t="n"/>
      <c r="W107" s="73" t="n"/>
      <c r="X107" s="72" t="inlineStr">
        <is>
          <t>898604471121C0280712</t>
        </is>
      </c>
      <c r="Y107" s="72" t="inlineStr">
        <is>
          <t>2021-09-12</t>
        </is>
      </c>
      <c r="Z107" s="72" t="inlineStr">
        <is>
          <t>2022-08-31</t>
        </is>
      </c>
      <c r="AA107" s="72" t="inlineStr">
        <is>
          <t>21.633</t>
        </is>
      </c>
      <c r="AB107" s="72" t="inlineStr">
        <is>
          <t>21.746</t>
        </is>
      </c>
      <c r="AC107" s="72" t="n"/>
      <c r="AD107" s="72" t="n"/>
      <c r="AE107" s="72" t="n"/>
      <c r="AF107" s="72" t="n"/>
      <c r="AG107" s="72" t="n"/>
    </row>
    <row r="108" ht="19.95" customFormat="1" customHeight="1" s="29">
      <c r="A108" s="32" t="inlineStr">
        <is>
          <t>BR6020192109250000299</t>
        </is>
      </c>
      <c r="B108" s="32" t="n"/>
      <c r="C108" s="73" t="inlineStr">
        <is>
          <t>866156053717610</t>
        </is>
      </c>
      <c r="D108" s="73" t="inlineStr">
        <is>
          <t>460046718613783</t>
        </is>
      </c>
      <c r="E108" s="72" t="inlineStr">
        <is>
          <t>离线</t>
        </is>
      </c>
      <c r="F108" s="72" t="inlineStr">
        <is>
          <t>空闲</t>
        </is>
      </c>
      <c r="G108" s="72" t="inlineStr">
        <is>
          <t>0A</t>
        </is>
      </c>
      <c r="H108" s="72" t="n"/>
      <c r="I108" s="72" t="n"/>
      <c r="J108" s="72" t="inlineStr">
        <is>
          <t>2021-11-03 18:34:16</t>
        </is>
      </c>
      <c r="K108" s="72" t="n"/>
      <c r="L108" s="72" t="n"/>
      <c r="M108" s="72" t="n"/>
      <c r="N108" s="72" t="n"/>
      <c r="O108" s="72" t="n"/>
      <c r="P108" s="72" t="n"/>
      <c r="Q108" s="72" t="n"/>
      <c r="R108" s="72" t="n"/>
      <c r="S108" s="72" t="inlineStr">
        <is>
          <t>NG</t>
        </is>
      </c>
      <c r="T108" s="72" t="n"/>
      <c r="U108" s="67">
        <f>IF((COUNTIF(S108,"NG")+COUNTIF(T108,"NG"))&gt;0,"NG","OK")</f>
        <v/>
      </c>
      <c r="V108" s="67" t="n"/>
      <c r="W108" s="73" t="n"/>
      <c r="X108" s="72" t="inlineStr">
        <is>
          <t>898604471121C0280868</t>
        </is>
      </c>
      <c r="Y108" s="72" t="inlineStr">
        <is>
          <t>2021-09-13</t>
        </is>
      </c>
      <c r="Z108" s="72" t="inlineStr">
        <is>
          <t>2022-08-31</t>
        </is>
      </c>
      <c r="AA108" s="72" t="inlineStr">
        <is>
          <t>22.324</t>
        </is>
      </c>
      <c r="AB108" s="72" t="inlineStr">
        <is>
          <t>22.896</t>
        </is>
      </c>
      <c r="AC108" s="72" t="n"/>
      <c r="AD108" s="72" t="n"/>
      <c r="AE108" s="72" t="n"/>
      <c r="AF108" s="72" t="n"/>
      <c r="AG108" s="72" t="n"/>
    </row>
    <row r="109" ht="19.95" customFormat="1" customHeight="1" s="29">
      <c r="A109" s="32" t="inlineStr">
        <is>
          <t>BR6020192109250000300</t>
        </is>
      </c>
      <c r="B109" s="32" t="n"/>
      <c r="C109" s="73" t="inlineStr">
        <is>
          <t>866156053137496</t>
        </is>
      </c>
      <c r="D109" s="73" t="inlineStr">
        <is>
          <t>460046718613679</t>
        </is>
      </c>
      <c r="E109" s="72" t="inlineStr">
        <is>
          <t>在线</t>
        </is>
      </c>
      <c r="F109" s="72" t="inlineStr">
        <is>
          <t>空闲</t>
        </is>
      </c>
      <c r="G109" s="72" t="inlineStr">
        <is>
          <t>20.4A</t>
        </is>
      </c>
      <c r="H109" s="72" t="n"/>
      <c r="I109" s="72" t="n"/>
      <c r="J109" s="72" t="inlineStr">
        <is>
          <t>2021-11-08 12:35:26</t>
        </is>
      </c>
      <c r="K109" s="72" t="n"/>
      <c r="L109" s="72" t="n"/>
      <c r="M109" s="72" t="n"/>
      <c r="N109" s="72" t="n"/>
      <c r="O109" s="72" t="n"/>
      <c r="P109" s="72" t="n"/>
      <c r="Q109" s="72" t="n"/>
      <c r="R109" s="72" t="n"/>
      <c r="S109" s="72" t="inlineStr">
        <is>
          <t>OK</t>
        </is>
      </c>
      <c r="T109" s="72" t="n"/>
      <c r="U109" s="67">
        <f>IF((COUNTIF(S109,"NG")+COUNTIF(T109,"NG"))&gt;0,"NG","OK")</f>
        <v/>
      </c>
      <c r="V109" s="67" t="n"/>
      <c r="W109" s="73" t="n"/>
      <c r="X109" s="72" t="inlineStr">
        <is>
          <t>898604471121C0280764</t>
        </is>
      </c>
      <c r="Y109" s="72" t="inlineStr">
        <is>
          <t>2021-09-12</t>
        </is>
      </c>
      <c r="Z109" s="72" t="inlineStr">
        <is>
          <t>2022-08-31</t>
        </is>
      </c>
      <c r="AA109" s="72" t="inlineStr">
        <is>
          <t>19.878</t>
        </is>
      </c>
      <c r="AB109" s="72" t="inlineStr">
        <is>
          <t>19.958</t>
        </is>
      </c>
      <c r="AC109" s="72" t="n"/>
      <c r="AD109" s="72" t="n"/>
      <c r="AE109" s="72" t="n"/>
      <c r="AF109" s="72" t="n"/>
      <c r="AG109" s="72" t="n"/>
    </row>
    <row r="110" ht="19.95" customFormat="1" customHeight="1" s="29">
      <c r="A110" s="32" t="inlineStr">
        <is>
          <t>BR6020192109250000301</t>
        </is>
      </c>
      <c r="B110" s="32" t="n"/>
      <c r="C110" s="73" t="inlineStr">
        <is>
          <t>861193041542953</t>
        </is>
      </c>
      <c r="D110" s="73" t="inlineStr">
        <is>
          <t>460046718613666</t>
        </is>
      </c>
      <c r="E110" s="72" t="inlineStr">
        <is>
          <t>离线</t>
        </is>
      </c>
      <c r="F110" s="72" t="inlineStr">
        <is>
          <t>充电</t>
        </is>
      </c>
      <c r="G110" s="72" t="inlineStr">
        <is>
          <t>0A</t>
        </is>
      </c>
      <c r="H110" s="72" t="n"/>
      <c r="I110" s="72" t="n"/>
      <c r="J110" s="72" t="inlineStr">
        <is>
          <t>2021-11-08 07:33:49</t>
        </is>
      </c>
      <c r="K110" s="72" t="n"/>
      <c r="L110" s="72" t="n"/>
      <c r="M110" s="72" t="n"/>
      <c r="N110" s="72" t="n"/>
      <c r="O110" s="72" t="n"/>
      <c r="P110" s="72" t="n"/>
      <c r="Q110" s="72" t="n"/>
      <c r="R110" s="72" t="n"/>
      <c r="S110" s="72" t="inlineStr">
        <is>
          <t>NG</t>
        </is>
      </c>
      <c r="T110" s="72" t="n"/>
      <c r="U110" s="67">
        <f>IF((COUNTIF(S110,"NG")+COUNTIF(T110,"NG"))&gt;0,"NG","OK")</f>
        <v/>
      </c>
      <c r="V110" s="67" t="n"/>
      <c r="W110" s="73" t="n"/>
      <c r="X110" s="72" t="inlineStr">
        <is>
          <t>898604471121C0280751</t>
        </is>
      </c>
      <c r="Y110" s="72" t="inlineStr">
        <is>
          <t>2021-09-12</t>
        </is>
      </c>
      <c r="Z110" s="72" t="inlineStr">
        <is>
          <t>2022-08-31</t>
        </is>
      </c>
      <c r="AA110" s="72" t="inlineStr">
        <is>
          <t>22.128</t>
        </is>
      </c>
      <c r="AB110" s="72" t="inlineStr">
        <is>
          <t>22.222</t>
        </is>
      </c>
      <c r="AC110" s="72" t="n"/>
      <c r="AD110" s="72" t="n"/>
      <c r="AE110" s="72" t="n"/>
      <c r="AF110" s="72" t="n"/>
      <c r="AG110" s="72" t="n"/>
    </row>
    <row r="111" ht="19.95" customFormat="1" customHeight="1" s="29">
      <c r="A111" s="32" t="inlineStr">
        <is>
          <t>BR6020192109250000302</t>
        </is>
      </c>
      <c r="B111" s="32" t="n"/>
      <c r="C111" s="73" t="inlineStr">
        <is>
          <t>866156053121912</t>
        </is>
      </c>
      <c r="D111" s="73" t="inlineStr">
        <is>
          <t>460046718613891</t>
        </is>
      </c>
      <c r="E111" s="72" t="inlineStr">
        <is>
          <t>在线</t>
        </is>
      </c>
      <c r="F111" s="72" t="inlineStr">
        <is>
          <t>空闲</t>
        </is>
      </c>
      <c r="G111" s="72" t="inlineStr">
        <is>
          <t>9.5A</t>
        </is>
      </c>
      <c r="H111" s="72" t="n"/>
      <c r="I111" s="72" t="n"/>
      <c r="J111" s="72" t="inlineStr">
        <is>
          <t>2021-11-08 12:35:01</t>
        </is>
      </c>
      <c r="K111" s="72" t="n"/>
      <c r="L111" s="72" t="n"/>
      <c r="M111" s="72" t="n"/>
      <c r="N111" s="72" t="n"/>
      <c r="O111" s="72" t="n"/>
      <c r="P111" s="72" t="n"/>
      <c r="Q111" s="72" t="n"/>
      <c r="R111" s="72" t="n"/>
      <c r="S111" s="72" t="inlineStr">
        <is>
          <t>OK</t>
        </is>
      </c>
      <c r="T111" s="72" t="n"/>
      <c r="U111" s="67">
        <f>IF((COUNTIF(S111,"NG")+COUNTIF(T111,"NG"))&gt;0,"NG","OK")</f>
        <v/>
      </c>
      <c r="V111" s="67" t="n"/>
      <c r="W111" s="73" t="n"/>
      <c r="X111" s="72" t="inlineStr">
        <is>
          <t>898604471121C0280976</t>
        </is>
      </c>
      <c r="Y111" s="72" t="inlineStr">
        <is>
          <t>2021-09-12</t>
        </is>
      </c>
      <c r="Z111" s="72" t="inlineStr">
        <is>
          <t>2022-08-31</t>
        </is>
      </c>
      <c r="AA111" s="72" t="inlineStr">
        <is>
          <t>20.366</t>
        </is>
      </c>
      <c r="AB111" s="72" t="inlineStr">
        <is>
          <t>20.440</t>
        </is>
      </c>
      <c r="AC111" s="72" t="n"/>
      <c r="AD111" s="72" t="n"/>
      <c r="AE111" s="72" t="n"/>
      <c r="AF111" s="72" t="n"/>
      <c r="AG111" s="72" t="n"/>
    </row>
    <row r="112" ht="19.95" customFormat="1" customHeight="1" s="29">
      <c r="A112" s="32" t="inlineStr">
        <is>
          <t>BR6020192109250000303</t>
        </is>
      </c>
      <c r="B112" s="32" t="n"/>
      <c r="C112" s="73" t="inlineStr">
        <is>
          <t>861193041580003</t>
        </is>
      </c>
      <c r="D112" s="73" t="inlineStr">
        <is>
          <t>460046718613506</t>
        </is>
      </c>
      <c r="E112" s="72" t="inlineStr">
        <is>
          <t>在线</t>
        </is>
      </c>
      <c r="F112" s="72" t="inlineStr">
        <is>
          <t>充电</t>
        </is>
      </c>
      <c r="G112" s="72" t="inlineStr">
        <is>
          <t>25.2A</t>
        </is>
      </c>
      <c r="H112" s="72" t="n"/>
      <c r="I112" s="72" t="n"/>
      <c r="J112" s="72" t="inlineStr">
        <is>
          <t>2021-11-08 12:37:17</t>
        </is>
      </c>
      <c r="K112" s="72" t="n"/>
      <c r="L112" s="72" t="n"/>
      <c r="M112" s="72" t="n"/>
      <c r="N112" s="72" t="n"/>
      <c r="O112" s="72" t="n"/>
      <c r="P112" s="72" t="n"/>
      <c r="Q112" s="72" t="n"/>
      <c r="R112" s="72" t="n"/>
      <c r="S112" s="72" t="inlineStr">
        <is>
          <t>OK</t>
        </is>
      </c>
      <c r="T112" s="72" t="n"/>
      <c r="U112" s="67">
        <f>IF((COUNTIF(S112,"NG")+COUNTIF(T112,"NG"))&gt;0,"NG","OK")</f>
        <v/>
      </c>
      <c r="V112" s="67" t="n"/>
      <c r="W112" s="73" t="n"/>
      <c r="X112" s="72" t="inlineStr">
        <is>
          <t>898604471121C0280591</t>
        </is>
      </c>
      <c r="Y112" s="72" t="inlineStr">
        <is>
          <t>2021-09-12</t>
        </is>
      </c>
      <c r="Z112" s="72" t="inlineStr">
        <is>
          <t>2022-08-31</t>
        </is>
      </c>
      <c r="AA112" s="72" t="inlineStr">
        <is>
          <t>22.612</t>
        </is>
      </c>
      <c r="AB112" s="72" t="inlineStr">
        <is>
          <t>22.705</t>
        </is>
      </c>
      <c r="AC112" s="72" t="n"/>
      <c r="AD112" s="72" t="n"/>
      <c r="AE112" s="72" t="n"/>
      <c r="AF112" s="72" t="n"/>
      <c r="AG112" s="72" t="n"/>
    </row>
    <row r="113" ht="19.95" customFormat="1" customHeight="1" s="29">
      <c r="A113" s="32" t="inlineStr">
        <is>
          <t>BR6020192109250000304</t>
        </is>
      </c>
      <c r="B113" s="32" t="n"/>
      <c r="C113" s="73" t="inlineStr">
        <is>
          <t>866156053715374</t>
        </is>
      </c>
      <c r="D113" s="73" t="inlineStr">
        <is>
          <t>460046718613825</t>
        </is>
      </c>
      <c r="E113" s="72" t="inlineStr">
        <is>
          <t>离线</t>
        </is>
      </c>
      <c r="F113" s="72" t="inlineStr">
        <is>
          <t>空闲</t>
        </is>
      </c>
      <c r="G113" s="72" t="inlineStr">
        <is>
          <t>0A</t>
        </is>
      </c>
      <c r="H113" s="72" t="n"/>
      <c r="I113" s="72" t="n"/>
      <c r="J113" s="72" t="inlineStr">
        <is>
          <t>2021-10-28 02:04:05</t>
        </is>
      </c>
      <c r="K113" s="72" t="n"/>
      <c r="L113" s="72" t="n"/>
      <c r="M113" s="72" t="n"/>
      <c r="N113" s="72" t="n"/>
      <c r="O113" s="72" t="n"/>
      <c r="P113" s="72" t="n"/>
      <c r="Q113" s="72" t="n"/>
      <c r="R113" s="72" t="n"/>
      <c r="S113" s="72" t="inlineStr">
        <is>
          <t>NG</t>
        </is>
      </c>
      <c r="T113" s="72" t="n"/>
      <c r="U113" s="67">
        <f>IF((COUNTIF(S113,"NG")+COUNTIF(T113,"NG"))&gt;0,"NG","OK")</f>
        <v/>
      </c>
      <c r="V113" s="67" t="n"/>
      <c r="W113" s="38" t="n"/>
      <c r="X113" s="72" t="inlineStr">
        <is>
          <t>898604471121C0280910</t>
        </is>
      </c>
      <c r="Y113" s="72" t="inlineStr">
        <is>
          <t>2021-09-13</t>
        </is>
      </c>
      <c r="Z113" s="72" t="inlineStr">
        <is>
          <t>2022-08-31</t>
        </is>
      </c>
      <c r="AA113" s="72" t="inlineStr">
        <is>
          <t>18.413</t>
        </is>
      </c>
      <c r="AB113" s="72" t="inlineStr">
        <is>
          <t>18.416</t>
        </is>
      </c>
      <c r="AC113" s="72" t="n"/>
      <c r="AD113" s="72" t="n"/>
      <c r="AE113" s="72" t="n"/>
      <c r="AF113" s="72" t="n"/>
      <c r="AG113" s="72" t="n"/>
    </row>
    <row r="114" ht="19.95" customFormat="1" customHeight="1" s="29">
      <c r="A114" s="32" t="inlineStr">
        <is>
          <t>BR6020192109250000305</t>
        </is>
      </c>
      <c r="B114" s="32" t="n"/>
      <c r="C114" s="73" t="inlineStr">
        <is>
          <t>866156053124312</t>
        </is>
      </c>
      <c r="D114" s="73" t="inlineStr">
        <is>
          <t>460046718613818</t>
        </is>
      </c>
      <c r="E114" s="72" t="inlineStr">
        <is>
          <t>离线</t>
        </is>
      </c>
      <c r="F114" s="72" t="inlineStr">
        <is>
          <t>空闲</t>
        </is>
      </c>
      <c r="G114" s="72" t="inlineStr">
        <is>
          <t>0A</t>
        </is>
      </c>
      <c r="H114" s="72" t="n"/>
      <c r="I114" s="72" t="n"/>
      <c r="J114" s="72" t="inlineStr">
        <is>
          <t>2021-11-07 18:27:38</t>
        </is>
      </c>
      <c r="K114" s="72" t="n"/>
      <c r="L114" s="72" t="n"/>
      <c r="M114" s="72" t="n"/>
      <c r="N114" s="72" t="n"/>
      <c r="O114" s="72" t="n"/>
      <c r="P114" s="72" t="n"/>
      <c r="Q114" s="72" t="n"/>
      <c r="R114" s="72" t="n"/>
      <c r="S114" s="72" t="inlineStr">
        <is>
          <t>NG</t>
        </is>
      </c>
      <c r="T114" s="72" t="n"/>
      <c r="U114" s="67">
        <f>IF((COUNTIF(S114,"NG")+COUNTIF(T114,"NG"))&gt;0,"NG","OK")</f>
        <v/>
      </c>
      <c r="V114" s="67" t="n"/>
      <c r="W114" s="73" t="n"/>
      <c r="X114" s="72" t="inlineStr">
        <is>
          <t>898604471121C0280903</t>
        </is>
      </c>
      <c r="Y114" s="72" t="inlineStr">
        <is>
          <t>2021-09-13</t>
        </is>
      </c>
      <c r="Z114" s="72" t="inlineStr">
        <is>
          <t>2022-08-31</t>
        </is>
      </c>
      <c r="AA114" s="72" t="inlineStr">
        <is>
          <t>20.639</t>
        </is>
      </c>
      <c r="AB114" s="72" t="inlineStr">
        <is>
          <t>20.710</t>
        </is>
      </c>
      <c r="AC114" s="72" t="n"/>
      <c r="AD114" s="72" t="n"/>
      <c r="AE114" s="72" t="n"/>
      <c r="AF114" s="72" t="n"/>
      <c r="AG114" s="72" t="n"/>
    </row>
    <row r="115" ht="19.95" customFormat="1" customHeight="1" s="29">
      <c r="A115" s="32" t="inlineStr">
        <is>
          <t>BR6020192109250000306</t>
        </is>
      </c>
      <c r="B115" s="32" t="n"/>
      <c r="C115" s="73" t="inlineStr">
        <is>
          <t>866156053105725</t>
        </is>
      </c>
      <c r="D115" s="73" t="inlineStr">
        <is>
          <t>460046718613832</t>
        </is>
      </c>
      <c r="E115" s="72" t="inlineStr">
        <is>
          <t>在线</t>
        </is>
      </c>
      <c r="F115" s="72" t="inlineStr">
        <is>
          <t>充电</t>
        </is>
      </c>
      <c r="G115" s="72" t="inlineStr">
        <is>
          <t>0A</t>
        </is>
      </c>
      <c r="H115" s="72" t="n"/>
      <c r="I115" s="72" t="n"/>
      <c r="J115" s="72" t="inlineStr">
        <is>
          <t>2021-11-08 12:36:27</t>
        </is>
      </c>
      <c r="K115" s="72" t="n"/>
      <c r="L115" s="72" t="n"/>
      <c r="M115" s="72" t="n"/>
      <c r="N115" s="72" t="n"/>
      <c r="O115" s="72" t="n"/>
      <c r="P115" s="72" t="n"/>
      <c r="Q115" s="72" t="n"/>
      <c r="R115" s="72" t="n"/>
      <c r="S115" s="72" t="inlineStr">
        <is>
          <t>OK</t>
        </is>
      </c>
      <c r="T115" s="72" t="n"/>
      <c r="U115" s="67">
        <f>IF((COUNTIF(S115,"NG")+COUNTIF(T115,"NG"))&gt;0,"NG","OK")</f>
        <v/>
      </c>
      <c r="V115" s="67" t="n"/>
      <c r="W115" s="73" t="n"/>
      <c r="X115" s="72" t="inlineStr">
        <is>
          <t>898604471121C0280917</t>
        </is>
      </c>
      <c r="Y115" s="72" t="inlineStr">
        <is>
          <t>2021-09-13</t>
        </is>
      </c>
      <c r="Z115" s="72" t="inlineStr">
        <is>
          <t>2022-08-31</t>
        </is>
      </c>
      <c r="AA115" s="72" t="inlineStr">
        <is>
          <t>17.246</t>
        </is>
      </c>
      <c r="AB115" s="72" t="inlineStr">
        <is>
          <t>17.409</t>
        </is>
      </c>
      <c r="AC115" s="72" t="n"/>
      <c r="AD115" s="72" t="n"/>
      <c r="AE115" s="72" t="n"/>
      <c r="AF115" s="72" t="n"/>
      <c r="AG115" s="72" t="n"/>
    </row>
    <row r="116" ht="19.95" customFormat="1" customHeight="1" s="29">
      <c r="A116" s="32" t="inlineStr">
        <is>
          <t>BR6020192109250000307</t>
        </is>
      </c>
      <c r="B116" s="32" t="n"/>
      <c r="C116" s="73" t="inlineStr">
        <is>
          <t>866156053122266</t>
        </is>
      </c>
      <c r="D116" s="73" t="inlineStr">
        <is>
          <t>460046718613842</t>
        </is>
      </c>
      <c r="E116" s="72" t="inlineStr">
        <is>
          <t>离线</t>
        </is>
      </c>
      <c r="F116" s="72" t="inlineStr">
        <is>
          <t>空闲</t>
        </is>
      </c>
      <c r="G116" s="72" t="inlineStr">
        <is>
          <t>0A</t>
        </is>
      </c>
      <c r="H116" s="72" t="n"/>
      <c r="I116" s="72" t="n"/>
      <c r="J116" s="72" t="inlineStr">
        <is>
          <t>2021-11-06 07:40:03</t>
        </is>
      </c>
      <c r="K116" s="72" t="n"/>
      <c r="L116" s="72" t="n"/>
      <c r="M116" s="72" t="n"/>
      <c r="N116" s="72" t="n"/>
      <c r="O116" s="72" t="n"/>
      <c r="P116" s="72" t="n"/>
      <c r="Q116" s="72" t="n"/>
      <c r="R116" s="72" t="n"/>
      <c r="S116" s="72" t="inlineStr">
        <is>
          <t>NG</t>
        </is>
      </c>
      <c r="T116" s="72" t="n"/>
      <c r="U116" s="67">
        <f>IF((COUNTIF(S116,"NG")+COUNTIF(T116,"NG"))&gt;0,"NG","OK")</f>
        <v/>
      </c>
      <c r="V116" s="67" t="n"/>
      <c r="W116" s="73" t="n"/>
      <c r="X116" s="72" t="inlineStr">
        <is>
          <t>898604471121C0280927</t>
        </is>
      </c>
      <c r="Y116" s="72" t="inlineStr">
        <is>
          <t>2021-09-13</t>
        </is>
      </c>
      <c r="Z116" s="72" t="inlineStr">
        <is>
          <t>2022-08-31</t>
        </is>
      </c>
      <c r="AA116" s="72" t="inlineStr">
        <is>
          <t>22.065</t>
        </is>
      </c>
      <c r="AB116" s="72" t="inlineStr">
        <is>
          <t>22.138</t>
        </is>
      </c>
      <c r="AC116" s="72" t="n"/>
      <c r="AD116" s="72" t="n"/>
      <c r="AE116" s="72" t="n"/>
      <c r="AF116" s="72" t="n"/>
      <c r="AG116" s="72" t="n"/>
    </row>
    <row r="117" ht="19.95" customFormat="1" customHeight="1" s="29">
      <c r="A117" s="32" t="inlineStr">
        <is>
          <t>BR6020192109250000308</t>
        </is>
      </c>
      <c r="B117" s="32" t="n"/>
      <c r="C117" s="73" t="inlineStr">
        <is>
          <t>866156053554807</t>
        </is>
      </c>
      <c r="D117" s="73" t="inlineStr">
        <is>
          <t>460046718613735</t>
        </is>
      </c>
      <c r="E117" s="72" t="inlineStr">
        <is>
          <t>离线</t>
        </is>
      </c>
      <c r="F117" s="72" t="inlineStr">
        <is>
          <t>空闲</t>
        </is>
      </c>
      <c r="G117" s="72" t="inlineStr">
        <is>
          <t>0A</t>
        </is>
      </c>
      <c r="H117" s="72" t="n"/>
      <c r="I117" s="72" t="n"/>
      <c r="J117" s="72" t="inlineStr">
        <is>
          <t>2021-11-08 12:27:48</t>
        </is>
      </c>
      <c r="K117" s="72" t="n"/>
      <c r="L117" s="72" t="n"/>
      <c r="M117" s="72" t="n"/>
      <c r="N117" s="72" t="n"/>
      <c r="O117" s="72" t="n"/>
      <c r="P117" s="72" t="n"/>
      <c r="Q117" s="72" t="n"/>
      <c r="R117" s="72" t="n"/>
      <c r="S117" s="72" t="inlineStr">
        <is>
          <t>OK</t>
        </is>
      </c>
      <c r="T117" s="72" t="n"/>
      <c r="U117" s="67">
        <f>IF((COUNTIF(S117,"NG")+COUNTIF(T117,"NG"))&gt;0,"NG","OK")</f>
        <v/>
      </c>
      <c r="V117" s="67" t="n"/>
      <c r="W117" s="73" t="n"/>
      <c r="X117" s="72" t="inlineStr">
        <is>
          <t>898604471121C0280820</t>
        </is>
      </c>
      <c r="Y117" s="72" t="inlineStr">
        <is>
          <t>2021-09-15</t>
        </is>
      </c>
      <c r="Z117" s="72" t="inlineStr">
        <is>
          <t>2022-08-31</t>
        </is>
      </c>
      <c r="AA117" s="72" t="inlineStr">
        <is>
          <t>18.559</t>
        </is>
      </c>
      <c r="AB117" s="72" t="inlineStr">
        <is>
          <t>18.639</t>
        </is>
      </c>
      <c r="AC117" s="72" t="n"/>
      <c r="AD117" s="72" t="n"/>
      <c r="AE117" s="72" t="n"/>
      <c r="AF117" s="72" t="n"/>
      <c r="AG117" s="72" t="n"/>
    </row>
    <row r="118" ht="19.95" customFormat="1" customHeight="1" s="29">
      <c r="A118" s="32" t="inlineStr">
        <is>
          <t>BR6020192109250000309</t>
        </is>
      </c>
      <c r="B118" s="32" t="n"/>
      <c r="C118" s="73" t="inlineStr">
        <is>
          <t>866156053133602</t>
        </is>
      </c>
      <c r="D118" s="73" t="inlineStr">
        <is>
          <t>460046718613722</t>
        </is>
      </c>
      <c r="E118" s="72" t="inlineStr">
        <is>
          <t>在线</t>
        </is>
      </c>
      <c r="F118" s="72" t="inlineStr">
        <is>
          <t>空闲</t>
        </is>
      </c>
      <c r="G118" s="72" t="inlineStr">
        <is>
          <t>0A</t>
        </is>
      </c>
      <c r="H118" s="72" t="n"/>
      <c r="I118" s="72" t="n"/>
      <c r="J118" s="72" t="inlineStr">
        <is>
          <t>2021-11-08 12:36:17</t>
        </is>
      </c>
      <c r="K118" s="72" t="n"/>
      <c r="L118" s="72" t="n"/>
      <c r="M118" s="72" t="n"/>
      <c r="N118" s="72" t="n"/>
      <c r="O118" s="72" t="n"/>
      <c r="P118" s="72" t="n"/>
      <c r="Q118" s="72" t="n"/>
      <c r="R118" s="72" t="n"/>
      <c r="S118" s="72" t="inlineStr">
        <is>
          <t>OK</t>
        </is>
      </c>
      <c r="T118" s="72" t="n"/>
      <c r="U118" s="67">
        <f>IF((COUNTIF(S118,"NG")+COUNTIF(T118,"NG"))&gt;0,"NG","OK")</f>
        <v/>
      </c>
      <c r="V118" s="67" t="n"/>
      <c r="W118" s="73" t="n"/>
      <c r="X118" s="72" t="inlineStr">
        <is>
          <t>898604471121C0280807</t>
        </is>
      </c>
      <c r="Y118" s="72" t="inlineStr">
        <is>
          <t>2021-09-12</t>
        </is>
      </c>
      <c r="Z118" s="72" t="inlineStr">
        <is>
          <t>2022-08-31</t>
        </is>
      </c>
      <c r="AA118" s="72" t="inlineStr">
        <is>
          <t>20.656</t>
        </is>
      </c>
      <c r="AB118" s="72" t="inlineStr">
        <is>
          <t>20.729</t>
        </is>
      </c>
      <c r="AC118" s="72" t="n"/>
      <c r="AD118" s="72" t="n"/>
      <c r="AE118" s="72" t="n"/>
      <c r="AF118" s="72" t="n"/>
      <c r="AG118" s="72" t="n"/>
    </row>
    <row r="119" ht="19.95" customFormat="1" customHeight="1" s="29">
      <c r="A119" s="32" t="inlineStr">
        <is>
          <t>BR6020192109250000310</t>
        </is>
      </c>
      <c r="B119" s="32" t="n"/>
      <c r="C119" s="73" t="inlineStr">
        <is>
          <t>861193041581241</t>
        </is>
      </c>
      <c r="D119" s="73" t="inlineStr">
        <is>
          <t>460046718613613</t>
        </is>
      </c>
      <c r="E119" s="72" t="inlineStr">
        <is>
          <t>离线</t>
        </is>
      </c>
      <c r="F119" s="72" t="inlineStr">
        <is>
          <t>充电</t>
        </is>
      </c>
      <c r="G119" s="72" t="inlineStr">
        <is>
          <t>0A</t>
        </is>
      </c>
      <c r="H119" s="72" t="n"/>
      <c r="I119" s="72" t="n"/>
      <c r="J119" s="72" t="inlineStr">
        <is>
          <t>2021-11-08 12:10:49</t>
        </is>
      </c>
      <c r="K119" s="72" t="n"/>
      <c r="L119" s="72" t="n"/>
      <c r="M119" s="72" t="n"/>
      <c r="N119" s="72" t="n"/>
      <c r="O119" s="72" t="n"/>
      <c r="P119" s="72" t="n"/>
      <c r="Q119" s="72" t="n"/>
      <c r="R119" s="72" t="n"/>
      <c r="S119" s="72" t="inlineStr">
        <is>
          <t>OK</t>
        </is>
      </c>
      <c r="T119" s="72" t="n"/>
      <c r="U119" s="67">
        <f>IF((COUNTIF(S119,"NG")+COUNTIF(T119,"NG"))&gt;0,"NG","OK")</f>
        <v/>
      </c>
      <c r="V119" s="67" t="n"/>
      <c r="W119" s="73" t="n"/>
      <c r="X119" s="72" t="inlineStr">
        <is>
          <t>898604471121C0280698</t>
        </is>
      </c>
      <c r="Y119" s="72" t="inlineStr">
        <is>
          <t>2021-09-12</t>
        </is>
      </c>
      <c r="Z119" s="72" t="inlineStr">
        <is>
          <t>2022-08-31</t>
        </is>
      </c>
      <c r="AA119" s="72" t="inlineStr">
        <is>
          <t>20.230</t>
        </is>
      </c>
      <c r="AB119" s="72" t="inlineStr">
        <is>
          <t>20.331</t>
        </is>
      </c>
      <c r="AC119" s="72" t="n"/>
      <c r="AD119" s="72" t="n"/>
      <c r="AE119" s="72" t="n"/>
      <c r="AF119" s="72" t="n"/>
      <c r="AG119" s="72" t="n"/>
    </row>
    <row r="120" ht="19.95" customFormat="1" customHeight="1" s="29">
      <c r="A120" s="32" t="inlineStr">
        <is>
          <t>BR6020192109250000311</t>
        </is>
      </c>
      <c r="B120" s="32" t="n"/>
      <c r="C120" s="73" t="inlineStr">
        <is>
          <t>866156053108430</t>
        </is>
      </c>
      <c r="D120" s="73" t="inlineStr">
        <is>
          <t>460046718613907</t>
        </is>
      </c>
      <c r="E120" s="72" t="inlineStr">
        <is>
          <t>在线</t>
        </is>
      </c>
      <c r="F120" s="72" t="inlineStr">
        <is>
          <t>空闲</t>
        </is>
      </c>
      <c r="G120" s="72" t="inlineStr">
        <is>
          <t>0A</t>
        </is>
      </c>
      <c r="H120" s="72" t="n"/>
      <c r="I120" s="72" t="n"/>
      <c r="J120" s="72" t="inlineStr">
        <is>
          <t>2021-11-08 12:37:37</t>
        </is>
      </c>
      <c r="K120" s="72" t="n"/>
      <c r="L120" s="72" t="n"/>
      <c r="M120" s="72" t="n"/>
      <c r="N120" s="72" t="n"/>
      <c r="O120" s="72" t="n"/>
      <c r="P120" s="72" t="n"/>
      <c r="Q120" s="72" t="n"/>
      <c r="R120" s="72" t="n"/>
      <c r="S120" s="72" t="inlineStr">
        <is>
          <t>OK</t>
        </is>
      </c>
      <c r="T120" s="72" t="n"/>
      <c r="U120" s="67">
        <f>IF((COUNTIF(S120,"NG")+COUNTIF(T120,"NG"))&gt;0,"NG","OK")</f>
        <v/>
      </c>
      <c r="V120" s="67" t="n"/>
      <c r="W120" s="73" t="n"/>
      <c r="X120" s="72" t="inlineStr">
        <is>
          <t>898604471121C0280992</t>
        </is>
      </c>
      <c r="Y120" s="72" t="inlineStr">
        <is>
          <t>2021-09-12</t>
        </is>
      </c>
      <c r="Z120" s="72" t="inlineStr">
        <is>
          <t>2022-08-31</t>
        </is>
      </c>
      <c r="AA120" s="72" t="inlineStr">
        <is>
          <t>21.156</t>
        </is>
      </c>
      <c r="AB120" s="72" t="inlineStr">
        <is>
          <t>21.237</t>
        </is>
      </c>
      <c r="AC120" s="72" t="n"/>
      <c r="AD120" s="72" t="n"/>
      <c r="AE120" s="72" t="n"/>
      <c r="AF120" s="72" t="n"/>
      <c r="AG120" s="72" t="n"/>
    </row>
    <row r="121" ht="19.95" customFormat="1" customHeight="1" s="29">
      <c r="A121" s="32" t="inlineStr">
        <is>
          <t>BR6020192109250000312</t>
        </is>
      </c>
      <c r="B121" s="32" t="n"/>
      <c r="C121" s="73" t="inlineStr">
        <is>
          <t>866156053125624</t>
        </is>
      </c>
      <c r="D121" s="73" t="inlineStr">
        <is>
          <t>460046718613946</t>
        </is>
      </c>
      <c r="E121" s="72" t="inlineStr">
        <is>
          <t>在线</t>
        </is>
      </c>
      <c r="F121" s="72" t="inlineStr">
        <is>
          <t>充电</t>
        </is>
      </c>
      <c r="G121" s="72" t="inlineStr">
        <is>
          <t>-9.1A</t>
        </is>
      </c>
      <c r="H121" s="72" t="n"/>
      <c r="I121" s="72" t="n"/>
      <c r="J121" s="72" t="inlineStr">
        <is>
          <t>2021-11-08 12:36:58</t>
        </is>
      </c>
      <c r="K121" s="72" t="n"/>
      <c r="L121" s="72" t="n"/>
      <c r="M121" s="72" t="n"/>
      <c r="N121" s="72" t="n"/>
      <c r="O121" s="72" t="n"/>
      <c r="P121" s="72" t="n"/>
      <c r="Q121" s="72" t="n"/>
      <c r="R121" s="72" t="n"/>
      <c r="S121" s="72" t="inlineStr">
        <is>
          <t>OK</t>
        </is>
      </c>
      <c r="T121" s="72" t="n"/>
      <c r="U121" s="67">
        <f>IF((COUNTIF(S121,"NG")+COUNTIF(T121,"NG"))&gt;0,"NG","OK")</f>
        <v/>
      </c>
      <c r="V121" s="67" t="n"/>
      <c r="W121" s="73" t="n"/>
      <c r="X121" s="72" t="inlineStr">
        <is>
          <t>898604471121C0281031</t>
        </is>
      </c>
      <c r="Y121" s="72" t="inlineStr">
        <is>
          <t>2021-09-12</t>
        </is>
      </c>
      <c r="Z121" s="72" t="inlineStr">
        <is>
          <t>2022-08-31</t>
        </is>
      </c>
      <c r="AA121" s="72" t="inlineStr">
        <is>
          <t>17.815</t>
        </is>
      </c>
      <c r="AB121" s="72" t="inlineStr">
        <is>
          <t>17.892</t>
        </is>
      </c>
      <c r="AC121" s="72" t="n"/>
      <c r="AD121" s="72" t="n"/>
      <c r="AE121" s="72" t="n"/>
      <c r="AF121" s="72" t="n"/>
      <c r="AG121" s="72" t="n"/>
    </row>
    <row r="122" ht="19.95" customFormat="1" customHeight="1" s="29">
      <c r="A122" s="32" t="inlineStr">
        <is>
          <t>BR6020192109250000313</t>
        </is>
      </c>
      <c r="B122" s="32" t="n"/>
      <c r="C122" s="73" t="inlineStr">
        <is>
          <t>861193041581621</t>
        </is>
      </c>
      <c r="D122" s="73" t="inlineStr">
        <is>
          <t>460046718613854</t>
        </is>
      </c>
      <c r="E122" s="72" t="inlineStr">
        <is>
          <t>在线</t>
        </is>
      </c>
      <c r="F122" s="72" t="inlineStr">
        <is>
          <t>空闲</t>
        </is>
      </c>
      <c r="G122" s="72" t="inlineStr">
        <is>
          <t>-2.2A</t>
        </is>
      </c>
      <c r="H122" s="72" t="n"/>
      <c r="I122" s="72" t="n"/>
      <c r="J122" s="72" t="inlineStr">
        <is>
          <t>2021-11-08 12:37:47</t>
        </is>
      </c>
      <c r="K122" s="72" t="n"/>
      <c r="L122" s="72" t="n"/>
      <c r="M122" s="72" t="n"/>
      <c r="N122" s="72" t="n"/>
      <c r="O122" s="72" t="n"/>
      <c r="P122" s="72" t="n"/>
      <c r="Q122" s="72" t="n"/>
      <c r="R122" s="72" t="n"/>
      <c r="S122" s="72" t="inlineStr">
        <is>
          <t>OK</t>
        </is>
      </c>
      <c r="T122" s="72" t="n"/>
      <c r="U122" s="67">
        <f>IF((COUNTIF(S122,"NG")+COUNTIF(T122,"NG"))&gt;0,"NG","OK")</f>
        <v/>
      </c>
      <c r="V122" s="67" t="n"/>
      <c r="W122" s="73" t="n"/>
      <c r="X122" s="72" t="inlineStr">
        <is>
          <t>898604471121C0280939</t>
        </is>
      </c>
      <c r="Y122" s="72" t="inlineStr">
        <is>
          <t>2021-09-12</t>
        </is>
      </c>
      <c r="Z122" s="72" t="inlineStr">
        <is>
          <t>2022-08-31</t>
        </is>
      </c>
      <c r="AA122" s="72" t="inlineStr">
        <is>
          <t>20.908</t>
        </is>
      </c>
      <c r="AB122" s="72" t="inlineStr">
        <is>
          <t>20.991</t>
        </is>
      </c>
      <c r="AC122" s="72" t="n"/>
      <c r="AD122" s="72" t="n"/>
      <c r="AE122" s="72" t="n"/>
      <c r="AF122" s="72" t="n"/>
      <c r="AG122" s="72" t="n"/>
    </row>
    <row r="123" ht="19.95" customFormat="1" customHeight="1" s="29">
      <c r="A123" s="32" t="inlineStr">
        <is>
          <t>BR6020192109250000314</t>
        </is>
      </c>
      <c r="B123" s="32" t="n"/>
      <c r="C123" s="73" t="inlineStr">
        <is>
          <t>861193041547689</t>
        </is>
      </c>
      <c r="D123" s="73" t="inlineStr">
        <is>
          <t>460046718613540</t>
        </is>
      </c>
      <c r="E123" s="72" t="inlineStr">
        <is>
          <t>在线</t>
        </is>
      </c>
      <c r="F123" s="72" t="inlineStr">
        <is>
          <t>放电</t>
        </is>
      </c>
      <c r="G123" s="72" t="inlineStr">
        <is>
          <t>-8.8A</t>
        </is>
      </c>
      <c r="H123" s="72" t="n"/>
      <c r="I123" s="72" t="n"/>
      <c r="J123" s="72" t="inlineStr">
        <is>
          <t>2021-11-08 12:38:22</t>
        </is>
      </c>
      <c r="K123" s="72" t="n"/>
      <c r="L123" s="72" t="n"/>
      <c r="M123" s="72" t="n"/>
      <c r="N123" s="72" t="n"/>
      <c r="O123" s="72" t="n"/>
      <c r="P123" s="72" t="n"/>
      <c r="Q123" s="72" t="n"/>
      <c r="R123" s="72" t="n"/>
      <c r="S123" s="72" t="inlineStr">
        <is>
          <t>OK</t>
        </is>
      </c>
      <c r="T123" s="72" t="n"/>
      <c r="U123" s="67">
        <f>IF((COUNTIF(S123,"NG")+COUNTIF(T123,"NG"))&gt;0,"NG","OK")</f>
        <v/>
      </c>
      <c r="V123" s="67" t="n"/>
      <c r="W123" s="73" t="n"/>
      <c r="X123" s="72" t="inlineStr">
        <is>
          <t>898604471121C0280625</t>
        </is>
      </c>
      <c r="Y123" s="72" t="inlineStr">
        <is>
          <t>2021-09-12</t>
        </is>
      </c>
      <c r="Z123" s="72" t="inlineStr">
        <is>
          <t>2022-08-31</t>
        </is>
      </c>
      <c r="AA123" s="72" t="inlineStr">
        <is>
          <t>22.214</t>
        </is>
      </c>
      <c r="AB123" s="72" t="inlineStr">
        <is>
          <t>22.305</t>
        </is>
      </c>
      <c r="AC123" s="72" t="n"/>
      <c r="AD123" s="72" t="n"/>
      <c r="AE123" s="72" t="n"/>
      <c r="AF123" s="72" t="n"/>
      <c r="AG123" s="72" t="n"/>
    </row>
    <row r="124" ht="19.95" customFormat="1" customHeight="1" s="29">
      <c r="A124" s="32" t="inlineStr">
        <is>
          <t>BR6020192109250000315</t>
        </is>
      </c>
      <c r="B124" s="32" t="n"/>
      <c r="C124" s="73" t="inlineStr">
        <is>
          <t>866156053524784</t>
        </is>
      </c>
      <c r="D124" s="73" t="inlineStr">
        <is>
          <t>460046718613589</t>
        </is>
      </c>
      <c r="E124" s="72" t="inlineStr">
        <is>
          <t>在线</t>
        </is>
      </c>
      <c r="F124" s="72" t="inlineStr">
        <is>
          <t>空闲</t>
        </is>
      </c>
      <c r="G124" s="72" t="inlineStr">
        <is>
          <t>22.6A</t>
        </is>
      </c>
      <c r="H124" s="72" t="n"/>
      <c r="I124" s="72" t="n"/>
      <c r="J124" s="72" t="inlineStr">
        <is>
          <t>2021-11-08 12:38:28</t>
        </is>
      </c>
      <c r="K124" s="72" t="n"/>
      <c r="L124" s="72" t="n"/>
      <c r="M124" s="72" t="n"/>
      <c r="N124" s="72" t="n"/>
      <c r="O124" s="72" t="n"/>
      <c r="P124" s="72" t="n"/>
      <c r="Q124" s="72" t="n"/>
      <c r="R124" s="72" t="n"/>
      <c r="S124" s="72" t="inlineStr">
        <is>
          <t>OK</t>
        </is>
      </c>
      <c r="T124" s="72" t="n"/>
      <c r="U124" s="67">
        <f>IF((COUNTIF(S124,"NG")+COUNTIF(T124,"NG"))&gt;0,"NG","OK")</f>
        <v/>
      </c>
      <c r="V124" s="67" t="n"/>
      <c r="W124" s="73" t="n"/>
      <c r="X124" s="72" t="inlineStr">
        <is>
          <t>898604471121C0280674</t>
        </is>
      </c>
      <c r="Y124" s="72" t="inlineStr">
        <is>
          <t>2021-09-12</t>
        </is>
      </c>
      <c r="Z124" s="72" t="inlineStr">
        <is>
          <t>2022-08-31</t>
        </is>
      </c>
      <c r="AA124" s="72" t="inlineStr">
        <is>
          <t>19.491</t>
        </is>
      </c>
      <c r="AB124" s="72" t="inlineStr">
        <is>
          <t>19.563</t>
        </is>
      </c>
      <c r="AC124" s="72" t="n"/>
      <c r="AD124" s="72" t="n"/>
      <c r="AE124" s="72" t="n"/>
      <c r="AF124" s="72" t="n"/>
      <c r="AG124" s="72" t="n"/>
    </row>
    <row r="125" ht="19.95" customFormat="1" customHeight="1" s="29">
      <c r="A125" s="32" t="inlineStr">
        <is>
          <t>BR6020192109250000316</t>
        </is>
      </c>
      <c r="B125" s="32" t="n"/>
      <c r="C125" s="73" t="inlineStr">
        <is>
          <t>861193041542805</t>
        </is>
      </c>
      <c r="D125" s="73" t="inlineStr">
        <is>
          <t>460046718613903</t>
        </is>
      </c>
      <c r="E125" s="72" t="inlineStr">
        <is>
          <t>在线</t>
        </is>
      </c>
      <c r="F125" s="72" t="inlineStr">
        <is>
          <t>放电</t>
        </is>
      </c>
      <c r="G125" s="72" t="inlineStr">
        <is>
          <t>-4.5A</t>
        </is>
      </c>
      <c r="H125" s="72" t="n"/>
      <c r="I125" s="72" t="n"/>
      <c r="J125" s="72" t="inlineStr">
        <is>
          <t>2021-11-08 12:34:57</t>
        </is>
      </c>
      <c r="K125" s="72" t="n"/>
      <c r="L125" s="72" t="n"/>
      <c r="M125" s="72" t="n"/>
      <c r="N125" s="72" t="n"/>
      <c r="O125" s="72" t="n"/>
      <c r="P125" s="72" t="n"/>
      <c r="Q125" s="72" t="n"/>
      <c r="R125" s="72" t="n"/>
      <c r="S125" s="72" t="inlineStr">
        <is>
          <t>NG</t>
        </is>
      </c>
      <c r="T125" s="72" t="n"/>
      <c r="U125" s="67">
        <f>IF((COUNTIF(S125,"NG")+COUNTIF(T125,"NG"))&gt;0,"NG","OK")</f>
        <v/>
      </c>
      <c r="V125" s="67" t="n"/>
      <c r="W125" s="73" t="n"/>
      <c r="X125" s="72" t="inlineStr">
        <is>
          <t>898604471121C0280988</t>
        </is>
      </c>
      <c r="Y125" s="72" t="inlineStr">
        <is>
          <t>2021-09-12</t>
        </is>
      </c>
      <c r="Z125" s="72" t="inlineStr">
        <is>
          <t>2022-08-31</t>
        </is>
      </c>
      <c r="AA125" s="72" t="inlineStr">
        <is>
          <t>18.700</t>
        </is>
      </c>
      <c r="AB125" s="72" t="inlineStr">
        <is>
          <t>18.791</t>
        </is>
      </c>
      <c r="AC125" s="72" t="n"/>
      <c r="AD125" s="72" t="n"/>
      <c r="AE125" s="72" t="n"/>
      <c r="AF125" s="72" t="n"/>
      <c r="AG125" s="72" t="n"/>
    </row>
    <row r="126" ht="19.95" customFormat="1" customHeight="1" s="29">
      <c r="A126" s="32" t="inlineStr">
        <is>
          <t>BR6020192109250000317</t>
        </is>
      </c>
      <c r="B126" s="32" t="n"/>
      <c r="C126" s="73" t="inlineStr">
        <is>
          <t>866156053134196</t>
        </is>
      </c>
      <c r="D126" s="73" t="inlineStr">
        <is>
          <t>460046718613687</t>
        </is>
      </c>
      <c r="E126" s="72" t="inlineStr">
        <is>
          <t>在线</t>
        </is>
      </c>
      <c r="F126" s="72" t="inlineStr">
        <is>
          <t>充电</t>
        </is>
      </c>
      <c r="G126" s="72" t="inlineStr">
        <is>
          <t>0A</t>
        </is>
      </c>
      <c r="H126" s="72" t="n"/>
      <c r="I126" s="72" t="n"/>
      <c r="J126" s="72" t="inlineStr">
        <is>
          <t>2021-11-08 12:38:39</t>
        </is>
      </c>
      <c r="K126" s="72" t="n"/>
      <c r="L126" s="72" t="n"/>
      <c r="M126" s="72" t="n"/>
      <c r="N126" s="72" t="n"/>
      <c r="O126" s="72" t="n"/>
      <c r="P126" s="72" t="n"/>
      <c r="Q126" s="72" t="n"/>
      <c r="R126" s="72" t="n"/>
      <c r="S126" s="72" t="inlineStr">
        <is>
          <t>OK</t>
        </is>
      </c>
      <c r="T126" s="72" t="n"/>
      <c r="U126" s="67">
        <f>IF((COUNTIF(S126,"NG")+COUNTIF(T126,"NG"))&gt;0,"NG","OK")</f>
        <v/>
      </c>
      <c r="V126" s="67" t="n"/>
      <c r="W126" s="73" t="n"/>
      <c r="X126" s="72" t="inlineStr">
        <is>
          <t>898604471121C0280772</t>
        </is>
      </c>
      <c r="Y126" s="72" t="inlineStr">
        <is>
          <t>2021-09-12</t>
        </is>
      </c>
      <c r="Z126" s="72" t="inlineStr">
        <is>
          <t>2022-08-31</t>
        </is>
      </c>
      <c r="AA126" s="72" t="inlineStr">
        <is>
          <t>19.953</t>
        </is>
      </c>
      <c r="AB126" s="72" t="inlineStr">
        <is>
          <t>20.039</t>
        </is>
      </c>
      <c r="AC126" s="72" t="n"/>
      <c r="AD126" s="72" t="n"/>
      <c r="AE126" s="72" t="n"/>
      <c r="AF126" s="72" t="n"/>
      <c r="AG126" s="72" t="n"/>
    </row>
    <row r="127" ht="19.95" customFormat="1" customHeight="1" s="29">
      <c r="A127" s="32" t="inlineStr">
        <is>
          <t>BR6020192109250000318</t>
        </is>
      </c>
      <c r="B127" s="32" t="n"/>
      <c r="C127" s="73" t="inlineStr">
        <is>
          <t>866156053138023</t>
        </is>
      </c>
      <c r="D127" s="73" t="inlineStr">
        <is>
          <t>460046718613843</t>
        </is>
      </c>
      <c r="E127" s="72" t="inlineStr">
        <is>
          <t>离线</t>
        </is>
      </c>
      <c r="F127" s="72" t="inlineStr">
        <is>
          <t>充电</t>
        </is>
      </c>
      <c r="G127" s="72" t="inlineStr">
        <is>
          <t>0A</t>
        </is>
      </c>
      <c r="H127" s="72" t="n"/>
      <c r="I127" s="72" t="n"/>
      <c r="J127" s="72" t="inlineStr">
        <is>
          <t>2021-11-08 10:59:54</t>
        </is>
      </c>
      <c r="K127" s="72" t="n"/>
      <c r="L127" s="72" t="n"/>
      <c r="M127" s="72" t="n"/>
      <c r="N127" s="72" t="n"/>
      <c r="O127" s="72" t="n"/>
      <c r="P127" s="72" t="n"/>
      <c r="Q127" s="72" t="n"/>
      <c r="R127" s="72" t="n"/>
      <c r="S127" s="72" t="inlineStr">
        <is>
          <t>OK</t>
        </is>
      </c>
      <c r="T127" s="72" t="n"/>
      <c r="U127" s="67">
        <f>IF((COUNTIF(S127,"NG")+COUNTIF(T127,"NG"))&gt;0,"NG","OK")</f>
        <v/>
      </c>
      <c r="V127" s="67" t="n"/>
      <c r="W127" s="73" t="n"/>
      <c r="X127" s="72" t="inlineStr">
        <is>
          <t>898604471121C0280928</t>
        </is>
      </c>
      <c r="Y127" s="72" t="inlineStr">
        <is>
          <t>2021-09-13</t>
        </is>
      </c>
      <c r="Z127" s="72" t="inlineStr">
        <is>
          <t>2022-08-31</t>
        </is>
      </c>
      <c r="AA127" s="72" t="inlineStr">
        <is>
          <t>21.070</t>
        </is>
      </c>
      <c r="AB127" s="72" t="inlineStr">
        <is>
          <t>21.154</t>
        </is>
      </c>
      <c r="AC127" s="72" t="n"/>
      <c r="AD127" s="72" t="n"/>
      <c r="AE127" s="72" t="n"/>
      <c r="AF127" s="72" t="n"/>
      <c r="AG127" s="72" t="n"/>
    </row>
    <row r="128" ht="19.95" customFormat="1" customHeight="1" s="29">
      <c r="A128" s="32" t="inlineStr">
        <is>
          <t>BR6020192109250000319</t>
        </is>
      </c>
      <c r="B128" s="32" t="n"/>
      <c r="C128" s="73" t="inlineStr">
        <is>
          <t>866156053715457</t>
        </is>
      </c>
      <c r="D128" s="73" t="inlineStr">
        <is>
          <t>460046718613670</t>
        </is>
      </c>
      <c r="E128" s="72" t="inlineStr">
        <is>
          <t>在线</t>
        </is>
      </c>
      <c r="F128" s="72" t="n"/>
      <c r="G128" s="72" t="inlineStr">
        <is>
          <t>7.7A</t>
        </is>
      </c>
      <c r="H128" s="72" t="n"/>
      <c r="I128" s="72" t="n"/>
      <c r="J128" s="72" t="inlineStr">
        <is>
          <t>2021-11-08 12:36:57</t>
        </is>
      </c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inlineStr">
        <is>
          <t>OK</t>
        </is>
      </c>
      <c r="T128" s="72" t="n"/>
      <c r="U128" s="67">
        <f>IF((COUNTIF(S128,"NG")+COUNTIF(T128,"NG"))&gt;0,"NG","OK")</f>
        <v/>
      </c>
      <c r="V128" s="67" t="n"/>
      <c r="W128" s="73" t="n"/>
      <c r="X128" s="72" t="inlineStr">
        <is>
          <t>898604471121C0280755</t>
        </is>
      </c>
      <c r="Y128" s="72" t="inlineStr">
        <is>
          <t>2021-09-12</t>
        </is>
      </c>
      <c r="Z128" s="72" t="inlineStr">
        <is>
          <t>2022-08-31</t>
        </is>
      </c>
      <c r="AA128" s="72" t="inlineStr">
        <is>
          <t>17.444</t>
        </is>
      </c>
      <c r="AB128" s="72" t="inlineStr">
        <is>
          <t>17.521</t>
        </is>
      </c>
      <c r="AC128" s="72" t="n"/>
      <c r="AD128" s="72" t="n"/>
      <c r="AE128" s="72" t="n"/>
      <c r="AF128" s="72" t="n"/>
      <c r="AG128" s="72" t="n"/>
    </row>
    <row r="129" ht="19.95" customFormat="1" customHeight="1" s="29">
      <c r="A129" s="32" t="inlineStr">
        <is>
          <t>BR6020192109250000320</t>
        </is>
      </c>
      <c r="B129" s="32" t="n"/>
      <c r="C129" s="73" t="inlineStr">
        <is>
          <t>866156053106962</t>
        </is>
      </c>
      <c r="D129" s="73" t="inlineStr">
        <is>
          <t>460046718613880</t>
        </is>
      </c>
      <c r="E129" s="72" t="inlineStr">
        <is>
          <t>在线</t>
        </is>
      </c>
      <c r="F129" s="72" t="n"/>
      <c r="G129" s="72" t="inlineStr">
        <is>
          <t>0A</t>
        </is>
      </c>
      <c r="H129" s="72" t="n"/>
      <c r="I129" s="72" t="n"/>
      <c r="J129" s="72" t="inlineStr">
        <is>
          <t>2021-11-08 12:39:10</t>
        </is>
      </c>
      <c r="K129" s="72" t="n"/>
      <c r="L129" s="72" t="n"/>
      <c r="M129" s="72" t="n"/>
      <c r="N129" s="72" t="n"/>
      <c r="O129" s="72" t="n"/>
      <c r="P129" s="72" t="n"/>
      <c r="Q129" s="72" t="n"/>
      <c r="R129" s="72" t="n"/>
      <c r="S129" s="72" t="inlineStr">
        <is>
          <t>OK</t>
        </is>
      </c>
      <c r="T129" s="72" t="n"/>
      <c r="U129" s="67">
        <f>IF((COUNTIF(S129,"NG")+COUNTIF(T129,"NG"))&gt;0,"NG","OK")</f>
        <v/>
      </c>
      <c r="V129" s="67" t="n"/>
      <c r="W129" s="73" t="n"/>
      <c r="X129" s="72" t="inlineStr">
        <is>
          <t>898604471121C0280965</t>
        </is>
      </c>
      <c r="Y129" s="72" t="inlineStr">
        <is>
          <t>2021-09-12</t>
        </is>
      </c>
      <c r="Z129" s="72" t="inlineStr">
        <is>
          <t>2022-08-31</t>
        </is>
      </c>
      <c r="AA129" s="72" t="inlineStr">
        <is>
          <t>29.369</t>
        </is>
      </c>
      <c r="AB129" s="72" t="inlineStr">
        <is>
          <t>30.018</t>
        </is>
      </c>
      <c r="AC129" s="72" t="n"/>
      <c r="AD129" s="72" t="n"/>
      <c r="AE129" s="72" t="n"/>
      <c r="AF129" s="72" t="n"/>
      <c r="AG129" s="72" t="n"/>
    </row>
    <row r="130" ht="19.95" customFormat="1" customHeight="1" s="29">
      <c r="A130" s="32" t="inlineStr">
        <is>
          <t>BR6020192109250000321</t>
        </is>
      </c>
      <c r="B130" s="32" t="n"/>
      <c r="C130" s="73" t="inlineStr">
        <is>
          <t>861193041542771</t>
        </is>
      </c>
      <c r="D130" s="73" t="inlineStr">
        <is>
          <t>460046718613535</t>
        </is>
      </c>
      <c r="E130" s="72" t="inlineStr">
        <is>
          <t>在线</t>
        </is>
      </c>
      <c r="F130" s="72" t="n"/>
      <c r="G130" s="72" t="inlineStr">
        <is>
          <t>0A</t>
        </is>
      </c>
      <c r="H130" s="72" t="n"/>
      <c r="I130" s="72" t="n"/>
      <c r="J130" s="72" t="inlineStr">
        <is>
          <t>2021-11-08 12:39:07</t>
        </is>
      </c>
      <c r="K130" s="72" t="n"/>
      <c r="L130" s="72" t="n"/>
      <c r="M130" s="72" t="n"/>
      <c r="N130" s="72" t="n"/>
      <c r="O130" s="72" t="n"/>
      <c r="P130" s="72" t="n"/>
      <c r="Q130" s="72" t="n"/>
      <c r="R130" s="72" t="n"/>
      <c r="S130" s="72" t="inlineStr">
        <is>
          <t>OK</t>
        </is>
      </c>
      <c r="T130" s="72" t="n"/>
      <c r="U130" s="67">
        <f>IF((COUNTIF(S130,"NG")+COUNTIF(T130,"NG"))&gt;0,"NG","OK")</f>
        <v/>
      </c>
      <c r="V130" s="67" t="n"/>
      <c r="W130" s="73" t="n"/>
      <c r="X130" s="72" t="inlineStr">
        <is>
          <t>898604471121C0280620</t>
        </is>
      </c>
      <c r="Y130" s="72" t="inlineStr">
        <is>
          <t>2021-09-12</t>
        </is>
      </c>
      <c r="Z130" s="72" t="inlineStr">
        <is>
          <t>2022-08-31</t>
        </is>
      </c>
      <c r="AA130" s="72" t="inlineStr">
        <is>
          <t>18.803</t>
        </is>
      </c>
      <c r="AB130" s="72" t="inlineStr">
        <is>
          <t>19.306</t>
        </is>
      </c>
      <c r="AC130" s="72" t="n"/>
      <c r="AD130" s="72" t="n"/>
      <c r="AE130" s="72" t="n"/>
      <c r="AF130" s="72" t="n"/>
      <c r="AG130" s="72" t="n"/>
    </row>
    <row r="131" ht="19.95" customFormat="1" customHeight="1" s="29">
      <c r="A131" s="32" t="inlineStr">
        <is>
          <t>BR6020192109250000322</t>
        </is>
      </c>
      <c r="B131" s="32" t="n"/>
      <c r="C131" s="73" t="inlineStr">
        <is>
          <t>866156053126622</t>
        </is>
      </c>
      <c r="D131" s="73" t="inlineStr">
        <is>
          <t>460046718613686</t>
        </is>
      </c>
      <c r="E131" s="72" t="inlineStr">
        <is>
          <t>在线</t>
        </is>
      </c>
      <c r="F131" s="72" t="inlineStr">
        <is>
          <t>放电</t>
        </is>
      </c>
      <c r="G131" s="72" t="inlineStr">
        <is>
          <t>0A</t>
        </is>
      </c>
      <c r="H131" s="72" t="n"/>
      <c r="I131" s="72" t="n"/>
      <c r="J131" s="72" t="inlineStr">
        <is>
          <t>2021-11-08 12:37:53</t>
        </is>
      </c>
      <c r="K131" s="72" t="n"/>
      <c r="L131" s="72" t="n"/>
      <c r="M131" s="72" t="n"/>
      <c r="N131" s="72" t="n"/>
      <c r="O131" s="72" t="n"/>
      <c r="P131" s="72" t="n"/>
      <c r="Q131" s="72" t="n"/>
      <c r="R131" s="72" t="n"/>
      <c r="S131" s="72" t="inlineStr">
        <is>
          <t>OK</t>
        </is>
      </c>
      <c r="T131" s="72" t="n"/>
      <c r="U131" s="67">
        <f>IF((COUNTIF(S131,"NG")+COUNTIF(T131,"NG"))&gt;0,"NG","OK")</f>
        <v/>
      </c>
      <c r="V131" s="67" t="n"/>
      <c r="W131" s="73" t="n"/>
      <c r="X131" s="72" t="inlineStr">
        <is>
          <t>898604471121C0280771</t>
        </is>
      </c>
      <c r="Y131" s="72" t="inlineStr">
        <is>
          <t>2021-09-12</t>
        </is>
      </c>
      <c r="Z131" s="72" t="inlineStr">
        <is>
          <t>2022-08-31</t>
        </is>
      </c>
      <c r="AA131" s="72" t="inlineStr">
        <is>
          <t>18.978</t>
        </is>
      </c>
      <c r="AB131" s="72" t="inlineStr">
        <is>
          <t>19.057</t>
        </is>
      </c>
      <c r="AC131" s="72" t="n"/>
      <c r="AD131" s="72" t="n"/>
      <c r="AE131" s="72" t="n"/>
      <c r="AF131" s="72" t="n"/>
      <c r="AG131" s="72" t="n"/>
    </row>
    <row r="132" ht="19.95" customFormat="1" customHeight="1" s="29">
      <c r="A132" s="32" t="inlineStr">
        <is>
          <t>BR6020192109250000323</t>
        </is>
      </c>
      <c r="B132" s="32" t="n"/>
      <c r="C132" s="73" t="inlineStr">
        <is>
          <t>866156053132463</t>
        </is>
      </c>
      <c r="D132" s="73" t="inlineStr">
        <is>
          <t>460046718613733</t>
        </is>
      </c>
      <c r="E132" s="72" t="inlineStr">
        <is>
          <t>在线</t>
        </is>
      </c>
      <c r="F132" s="72" t="inlineStr">
        <is>
          <t>充电</t>
        </is>
      </c>
      <c r="G132" s="72" t="inlineStr">
        <is>
          <t>17.1A</t>
        </is>
      </c>
      <c r="H132" s="72" t="n"/>
      <c r="I132" s="72" t="n"/>
      <c r="J132" s="72" t="inlineStr">
        <is>
          <t>2021-11-08 12:39:21</t>
        </is>
      </c>
      <c r="K132" s="72" t="n"/>
      <c r="L132" s="72" t="n"/>
      <c r="M132" s="72" t="n"/>
      <c r="N132" s="72" t="n"/>
      <c r="O132" s="72" t="n"/>
      <c r="P132" s="72" t="n"/>
      <c r="Q132" s="72" t="n"/>
      <c r="R132" s="72" t="n"/>
      <c r="S132" s="72" t="inlineStr">
        <is>
          <t>OK</t>
        </is>
      </c>
      <c r="T132" s="72" t="n"/>
      <c r="U132" s="67">
        <f>IF((COUNTIF(S132,"NG")+COUNTIF(T132,"NG"))&gt;0,"NG","OK")</f>
        <v/>
      </c>
      <c r="V132" s="67" t="n"/>
      <c r="W132" s="73" t="n"/>
      <c r="X132" s="72" t="inlineStr">
        <is>
          <t>898604471121C0280818</t>
        </is>
      </c>
      <c r="Y132" s="72" t="inlineStr">
        <is>
          <t>2021-09-12</t>
        </is>
      </c>
      <c r="Z132" s="72" t="inlineStr">
        <is>
          <t>2022-08-31</t>
        </is>
      </c>
      <c r="AA132" s="72" t="inlineStr">
        <is>
          <t>19.395</t>
        </is>
      </c>
      <c r="AB132" s="72" t="inlineStr">
        <is>
          <t>19.471</t>
        </is>
      </c>
      <c r="AC132" s="72" t="n"/>
      <c r="AD132" s="72" t="n"/>
      <c r="AE132" s="72" t="n"/>
      <c r="AF132" s="72" t="n"/>
      <c r="AG132" s="72" t="n"/>
    </row>
    <row r="133" ht="19.95" customFormat="1" customHeight="1" s="29">
      <c r="A133" s="32" t="inlineStr">
        <is>
          <t>BR6020192109250000324</t>
        </is>
      </c>
      <c r="B133" s="32" t="n"/>
      <c r="C133" s="73" t="inlineStr">
        <is>
          <t>861193041585168</t>
        </is>
      </c>
      <c r="D133" s="73" t="inlineStr">
        <is>
          <t>460046718613519</t>
        </is>
      </c>
      <c r="E133" s="72" t="inlineStr">
        <is>
          <t>在线</t>
        </is>
      </c>
      <c r="F133" s="72" t="inlineStr">
        <is>
          <t>充电</t>
        </is>
      </c>
      <c r="G133" s="72" t="inlineStr">
        <is>
          <t>27A</t>
        </is>
      </c>
      <c r="H133" s="72" t="n"/>
      <c r="I133" s="72" t="n"/>
      <c r="J133" s="72" t="inlineStr">
        <is>
          <t>2021-11-08 12:38:23</t>
        </is>
      </c>
      <c r="K133" s="72" t="n"/>
      <c r="L133" s="72" t="n"/>
      <c r="M133" s="72" t="n"/>
      <c r="N133" s="72" t="n"/>
      <c r="O133" s="72" t="n"/>
      <c r="P133" s="72" t="n"/>
      <c r="Q133" s="72" t="n"/>
      <c r="R133" s="72" t="n"/>
      <c r="S133" s="72" t="inlineStr">
        <is>
          <t>OK</t>
        </is>
      </c>
      <c r="T133" s="72" t="n"/>
      <c r="U133" s="67">
        <f>IF((COUNTIF(S133,"NG")+COUNTIF(T133,"NG"))&gt;0,"NG","OK")</f>
        <v/>
      </c>
      <c r="V133" s="67" t="n"/>
      <c r="W133" s="73" t="n"/>
      <c r="X133" s="72" t="inlineStr">
        <is>
          <t>898604471121C0280604</t>
        </is>
      </c>
      <c r="Y133" s="72" t="inlineStr">
        <is>
          <t>2021-09-12</t>
        </is>
      </c>
      <c r="Z133" s="72" t="inlineStr">
        <is>
          <t>2022-08-31</t>
        </is>
      </c>
      <c r="AA133" s="72" t="inlineStr">
        <is>
          <t>21.453</t>
        </is>
      </c>
      <c r="AB133" s="72" t="inlineStr">
        <is>
          <t>21.543</t>
        </is>
      </c>
      <c r="AC133" s="72" t="n"/>
      <c r="AD133" s="72" t="n"/>
      <c r="AE133" s="72" t="n"/>
      <c r="AF133" s="72" t="n"/>
      <c r="AG133" s="72" t="n"/>
    </row>
    <row r="134" ht="19.95" customFormat="1" customHeight="1" s="29">
      <c r="A134" s="32" t="inlineStr">
        <is>
          <t>BR6020192109250000325</t>
        </is>
      </c>
      <c r="B134" s="32" t="n"/>
      <c r="C134" s="73" t="inlineStr">
        <is>
          <t>866156053126267</t>
        </is>
      </c>
      <c r="D134" s="73" t="inlineStr">
        <is>
          <t>460046718613743</t>
        </is>
      </c>
      <c r="E134" s="72" t="inlineStr">
        <is>
          <t>离线</t>
        </is>
      </c>
      <c r="F134" s="72" t="inlineStr">
        <is>
          <t>空闲</t>
        </is>
      </c>
      <c r="G134" s="72" t="inlineStr">
        <is>
          <t>0A</t>
        </is>
      </c>
      <c r="H134" s="72" t="n"/>
      <c r="I134" s="72" t="n"/>
      <c r="J134" s="72" t="inlineStr">
        <is>
          <t>2021-11-08 11:27:15</t>
        </is>
      </c>
      <c r="K134" s="72" t="n"/>
      <c r="L134" s="72" t="n"/>
      <c r="M134" s="72" t="n"/>
      <c r="N134" s="72" t="n"/>
      <c r="O134" s="72" t="n"/>
      <c r="P134" s="72" t="n"/>
      <c r="Q134" s="72" t="n"/>
      <c r="R134" s="72" t="n"/>
      <c r="S134" s="72" t="inlineStr">
        <is>
          <t>OK</t>
        </is>
      </c>
      <c r="T134" s="72" t="n"/>
      <c r="U134" s="67">
        <f>IF((COUNTIF(S134,"NG")+COUNTIF(T134,"NG"))&gt;0,"NG","OK")</f>
        <v/>
      </c>
      <c r="V134" s="67" t="n"/>
      <c r="W134" s="73" t="n"/>
      <c r="X134" s="72" t="inlineStr">
        <is>
          <t>898604471121C0280828</t>
        </is>
      </c>
      <c r="Y134" s="72" t="inlineStr">
        <is>
          <t>2021-09-11</t>
        </is>
      </c>
      <c r="Z134" s="72" t="inlineStr">
        <is>
          <t>2022-08-31</t>
        </is>
      </c>
      <c r="AA134" s="72" t="inlineStr">
        <is>
          <t>17.551</t>
        </is>
      </c>
      <c r="AB134" s="72" t="inlineStr">
        <is>
          <t>17.625</t>
        </is>
      </c>
      <c r="AC134" s="72" t="n"/>
      <c r="AD134" s="72" t="n"/>
      <c r="AE134" s="72" t="n"/>
      <c r="AF134" s="72" t="n"/>
      <c r="AG134" s="72" t="n"/>
    </row>
    <row r="135" ht="19.95" customFormat="1" customHeight="1" s="29">
      <c r="A135" s="32" t="inlineStr">
        <is>
          <t>BR6020192109250000326</t>
        </is>
      </c>
      <c r="B135" s="32" t="n"/>
      <c r="C135" s="73" t="inlineStr">
        <is>
          <t>866156053125640</t>
        </is>
      </c>
      <c r="D135" s="73" t="inlineStr">
        <is>
          <t>460046718613702</t>
        </is>
      </c>
      <c r="E135" s="72" t="inlineStr">
        <is>
          <t>在线</t>
        </is>
      </c>
      <c r="F135" s="72" t="inlineStr">
        <is>
          <t>充电</t>
        </is>
      </c>
      <c r="G135" s="72" t="inlineStr">
        <is>
          <t>0A</t>
        </is>
      </c>
      <c r="H135" s="72" t="n"/>
      <c r="I135" s="72" t="n"/>
      <c r="J135" s="72" t="inlineStr">
        <is>
          <t>2021-11-08 12:39:26</t>
        </is>
      </c>
      <c r="K135" s="72" t="n"/>
      <c r="L135" s="72" t="n"/>
      <c r="M135" s="72" t="n"/>
      <c r="N135" s="72" t="n"/>
      <c r="O135" s="72" t="n"/>
      <c r="P135" s="72" t="n"/>
      <c r="Q135" s="72" t="n"/>
      <c r="R135" s="72" t="n"/>
      <c r="S135" s="72" t="inlineStr">
        <is>
          <t>OK</t>
        </is>
      </c>
      <c r="T135" s="72" t="n"/>
      <c r="U135" s="67">
        <f>IF((COUNTIF(S135,"NG")+COUNTIF(T135,"NG"))&gt;0,"NG","OK")</f>
        <v/>
      </c>
      <c r="V135" s="67" t="n"/>
      <c r="W135" s="73" t="n"/>
      <c r="X135" s="72" t="inlineStr">
        <is>
          <t>898604471121C0280787</t>
        </is>
      </c>
      <c r="Y135" s="72" t="inlineStr">
        <is>
          <t>2021-09-12</t>
        </is>
      </c>
      <c r="Z135" s="72" t="inlineStr">
        <is>
          <t>2022-08-31</t>
        </is>
      </c>
      <c r="AA135" s="72" t="inlineStr">
        <is>
          <t>20.650</t>
        </is>
      </c>
      <c r="AB135" s="72" t="inlineStr">
        <is>
          <t>20.729</t>
        </is>
      </c>
      <c r="AC135" s="72" t="n"/>
      <c r="AD135" s="72" t="n"/>
      <c r="AE135" s="72" t="n"/>
      <c r="AF135" s="72" t="n"/>
      <c r="AG135" s="72" t="n"/>
    </row>
    <row r="136" ht="19.95" customFormat="1" customHeight="1" s="29">
      <c r="A136" s="32" t="inlineStr">
        <is>
          <t>BR6020192109250000327</t>
        </is>
      </c>
      <c r="B136" s="32" t="n"/>
      <c r="C136" s="73" t="inlineStr">
        <is>
          <t>866156053554815</t>
        </is>
      </c>
      <c r="D136" s="73" t="inlineStr">
        <is>
          <t>460046718613737</t>
        </is>
      </c>
      <c r="E136" s="72" t="inlineStr">
        <is>
          <t>离线</t>
        </is>
      </c>
      <c r="F136" s="72" t="inlineStr">
        <is>
          <t>空闲</t>
        </is>
      </c>
      <c r="G136" s="72" t="inlineStr">
        <is>
          <t>0A</t>
        </is>
      </c>
      <c r="H136" s="72" t="n"/>
      <c r="I136" s="72" t="n"/>
      <c r="J136" s="72" t="inlineStr">
        <is>
          <t>2021-10-28 10:48:46</t>
        </is>
      </c>
      <c r="K136" s="72" t="n"/>
      <c r="L136" s="72" t="n"/>
      <c r="M136" s="72" t="n"/>
      <c r="N136" s="72" t="n"/>
      <c r="O136" s="72" t="n"/>
      <c r="P136" s="72" t="n"/>
      <c r="Q136" s="72" t="n"/>
      <c r="R136" s="72" t="n"/>
      <c r="S136" s="72" t="inlineStr">
        <is>
          <t>NG</t>
        </is>
      </c>
      <c r="T136" s="72" t="n"/>
      <c r="U136" s="67">
        <f>IF((COUNTIF(S136,"NG")+COUNTIF(T136,"NG"))&gt;0,"NG","OK")</f>
        <v/>
      </c>
      <c r="V136" s="67" t="n"/>
      <c r="W136" s="38" t="n"/>
      <c r="X136" s="72" t="inlineStr">
        <is>
          <t>898604471121C0280822</t>
        </is>
      </c>
      <c r="Y136" s="72" t="inlineStr">
        <is>
          <t>2021-09-12</t>
        </is>
      </c>
      <c r="Z136" s="72" t="inlineStr">
        <is>
          <t>2022-08-31</t>
        </is>
      </c>
      <c r="AA136" s="72" t="inlineStr">
        <is>
          <t>17.090</t>
        </is>
      </c>
      <c r="AB136" s="72" t="inlineStr">
        <is>
          <t>17.091</t>
        </is>
      </c>
      <c r="AC136" s="72" t="n"/>
      <c r="AD136" s="72" t="n"/>
      <c r="AE136" s="72" t="n"/>
      <c r="AF136" s="72" t="n"/>
      <c r="AG136" s="72" t="n"/>
    </row>
    <row r="137" ht="19.95" customFormat="1" customHeight="1" s="29">
      <c r="A137" s="32" t="inlineStr">
        <is>
          <t>BR6020192109250000328</t>
        </is>
      </c>
      <c r="B137" s="32" t="n"/>
      <c r="C137" s="73" t="inlineStr">
        <is>
          <t>866156053125301</t>
        </is>
      </c>
      <c r="D137" s="73" t="inlineStr">
        <is>
          <t>460046718613700</t>
        </is>
      </c>
      <c r="E137" s="72" t="inlineStr">
        <is>
          <t>在线</t>
        </is>
      </c>
      <c r="F137" s="72" t="inlineStr">
        <is>
          <t>充电</t>
        </is>
      </c>
      <c r="G137" s="72" t="inlineStr">
        <is>
          <t>-7.8A</t>
        </is>
      </c>
      <c r="H137" s="72" t="n"/>
      <c r="I137" s="72" t="n"/>
      <c r="J137" s="72" t="inlineStr">
        <is>
          <t>2021-11-08 12:38:55</t>
        </is>
      </c>
      <c r="K137" s="72" t="n"/>
      <c r="L137" s="72" t="n"/>
      <c r="M137" s="72" t="n"/>
      <c r="N137" s="72" t="n"/>
      <c r="O137" s="72" t="n"/>
      <c r="P137" s="72" t="n"/>
      <c r="Q137" s="72" t="n"/>
      <c r="R137" s="72" t="n"/>
      <c r="S137" s="72" t="inlineStr">
        <is>
          <t>NG</t>
        </is>
      </c>
      <c r="T137" s="72" t="n"/>
      <c r="U137" s="67">
        <f>IF((COUNTIF(S137,"NG")+COUNTIF(T137,"NG"))&gt;0,"NG","OK")</f>
        <v/>
      </c>
      <c r="V137" s="67" t="n"/>
      <c r="W137" s="73" t="n"/>
      <c r="X137" s="72" t="inlineStr">
        <is>
          <t>898604471121C0280785</t>
        </is>
      </c>
      <c r="Y137" s="72" t="inlineStr">
        <is>
          <t>2021-09-12</t>
        </is>
      </c>
      <c r="Z137" s="72" t="inlineStr">
        <is>
          <t>2022-08-31</t>
        </is>
      </c>
      <c r="AA137" s="72" t="inlineStr">
        <is>
          <t>17.615</t>
        </is>
      </c>
      <c r="AB137" s="72" t="inlineStr">
        <is>
          <t>17.680</t>
        </is>
      </c>
      <c r="AC137" s="72" t="n"/>
      <c r="AD137" s="72" t="n"/>
      <c r="AE137" s="72" t="n"/>
      <c r="AF137" s="72" t="n"/>
      <c r="AG137" s="72" t="n"/>
    </row>
    <row r="138" ht="19.95" customFormat="1" customHeight="1" s="29">
      <c r="A138" s="32" t="inlineStr">
        <is>
          <t>BR6020192109250000329</t>
        </is>
      </c>
      <c r="B138" s="32" t="n"/>
      <c r="C138" s="73" t="inlineStr">
        <is>
          <t>861193041547929</t>
        </is>
      </c>
      <c r="D138" s="73" t="inlineStr">
        <is>
          <t>460046718613827</t>
        </is>
      </c>
      <c r="E138" s="72" t="inlineStr">
        <is>
          <t>在线</t>
        </is>
      </c>
      <c r="F138" s="72" t="inlineStr">
        <is>
          <t>空闲</t>
        </is>
      </c>
      <c r="G138" s="72" t="inlineStr">
        <is>
          <t>0A</t>
        </is>
      </c>
      <c r="H138" s="72" t="n"/>
      <c r="I138" s="72" t="n"/>
      <c r="J138" s="72" t="inlineStr">
        <is>
          <t>2021-11-08 12:39:51</t>
        </is>
      </c>
      <c r="K138" s="72" t="n"/>
      <c r="L138" s="72" t="n"/>
      <c r="M138" s="72" t="n"/>
      <c r="N138" s="72" t="n"/>
      <c r="O138" s="72" t="n"/>
      <c r="P138" s="72" t="n"/>
      <c r="Q138" s="72" t="n"/>
      <c r="R138" s="72" t="n"/>
      <c r="S138" s="72" t="inlineStr">
        <is>
          <t>OK</t>
        </is>
      </c>
      <c r="T138" s="72" t="n"/>
      <c r="U138" s="67">
        <f>IF((COUNTIF(S138,"NG")+COUNTIF(T138,"NG"))&gt;0,"NG","OK")</f>
        <v/>
      </c>
      <c r="V138" s="67" t="n"/>
      <c r="W138" s="73" t="n"/>
      <c r="X138" s="72" t="inlineStr">
        <is>
          <t>898604471121C0280912</t>
        </is>
      </c>
      <c r="Y138" s="72" t="inlineStr">
        <is>
          <t>2021-09-13</t>
        </is>
      </c>
      <c r="Z138" s="72" t="inlineStr">
        <is>
          <t>2022-08-31</t>
        </is>
      </c>
      <c r="AA138" s="72" t="inlineStr">
        <is>
          <t>19.195</t>
        </is>
      </c>
      <c r="AB138" s="72" t="inlineStr">
        <is>
          <t>19.282</t>
        </is>
      </c>
      <c r="AC138" s="72" t="n"/>
      <c r="AD138" s="72" t="n"/>
      <c r="AE138" s="72" t="n"/>
      <c r="AF138" s="72" t="n"/>
      <c r="AG138" s="72" t="n"/>
    </row>
    <row r="139" ht="19.95" customFormat="1" customHeight="1" s="29">
      <c r="A139" s="32" t="inlineStr">
        <is>
          <t>BR6020192109250000330</t>
        </is>
      </c>
      <c r="B139" s="32" t="n"/>
      <c r="C139" s="73" t="inlineStr">
        <is>
          <t>866156053132638</t>
        </is>
      </c>
      <c r="D139" s="73" t="inlineStr">
        <is>
          <t>460046718613749</t>
        </is>
      </c>
      <c r="E139" s="72" t="inlineStr">
        <is>
          <t>离线</t>
        </is>
      </c>
      <c r="F139" s="72" t="inlineStr">
        <is>
          <t>空闲</t>
        </is>
      </c>
      <c r="G139" s="72" t="inlineStr">
        <is>
          <t>-8.7A</t>
        </is>
      </c>
      <c r="H139" s="72" t="n"/>
      <c r="I139" s="72" t="n"/>
      <c r="J139" s="72" t="inlineStr">
        <is>
          <t>2021-11-03 12:09:23</t>
        </is>
      </c>
      <c r="K139" s="72" t="n"/>
      <c r="L139" s="72" t="n"/>
      <c r="M139" s="72" t="n"/>
      <c r="N139" s="72" t="n"/>
      <c r="O139" s="72" t="n"/>
      <c r="P139" s="72" t="n"/>
      <c r="Q139" s="72" t="n"/>
      <c r="R139" s="72" t="n"/>
      <c r="S139" s="72" t="inlineStr">
        <is>
          <t>NG</t>
        </is>
      </c>
      <c r="T139" s="72" t="n"/>
      <c r="U139" s="67">
        <f>IF((COUNTIF(S139,"NG")+COUNTIF(T139,"NG"))&gt;0,"NG","OK")</f>
        <v/>
      </c>
      <c r="V139" s="67" t="n"/>
      <c r="W139" s="73" t="n"/>
      <c r="X139" s="72" t="inlineStr">
        <is>
          <t>898604471121C0280834</t>
        </is>
      </c>
      <c r="Y139" s="72" t="inlineStr">
        <is>
          <t>2021-09-11</t>
        </is>
      </c>
      <c r="Z139" s="72" t="inlineStr">
        <is>
          <t>2022-08-31</t>
        </is>
      </c>
      <c r="AA139" s="72" t="inlineStr">
        <is>
          <t>17.698</t>
        </is>
      </c>
      <c r="AB139" s="72" t="inlineStr">
        <is>
          <t>17.777</t>
        </is>
      </c>
      <c r="AC139" s="72" t="n"/>
      <c r="AD139" s="72" t="n"/>
      <c r="AE139" s="72" t="n"/>
      <c r="AF139" s="72" t="n"/>
      <c r="AG139" s="72" t="n"/>
    </row>
    <row r="140" ht="19.95" customFormat="1" customHeight="1" s="29">
      <c r="A140" s="32" t="inlineStr">
        <is>
          <t>BR6020192109250000331</t>
        </is>
      </c>
      <c r="B140" s="32" t="n"/>
      <c r="C140" s="73" t="inlineStr">
        <is>
          <t>866156053524511</t>
        </is>
      </c>
      <c r="D140" s="73" t="inlineStr">
        <is>
          <t>460046718613836</t>
        </is>
      </c>
      <c r="E140" s="72" t="inlineStr">
        <is>
          <t>离线</t>
        </is>
      </c>
      <c r="F140" s="72" t="inlineStr">
        <is>
          <t>空闲</t>
        </is>
      </c>
      <c r="G140" s="72" t="inlineStr">
        <is>
          <t>0A</t>
        </is>
      </c>
      <c r="H140" s="72" t="n"/>
      <c r="I140" s="72" t="n"/>
      <c r="J140" s="72" t="inlineStr">
        <is>
          <t>2021-11-08 12:01:44</t>
        </is>
      </c>
      <c r="K140" s="72" t="n"/>
      <c r="L140" s="72" t="n"/>
      <c r="M140" s="72" t="n"/>
      <c r="N140" s="72" t="n"/>
      <c r="O140" s="72" t="n"/>
      <c r="P140" s="72" t="n"/>
      <c r="Q140" s="72" t="n"/>
      <c r="R140" s="72" t="n"/>
      <c r="S140" s="72" t="inlineStr">
        <is>
          <t>OK</t>
        </is>
      </c>
      <c r="T140" s="72" t="n"/>
      <c r="U140" s="67">
        <f>IF((COUNTIF(S140,"NG")+COUNTIF(T140,"NG"))&gt;0,"NG","OK")</f>
        <v/>
      </c>
      <c r="V140" s="67" t="n"/>
      <c r="W140" s="73" t="n"/>
      <c r="X140" s="72" t="inlineStr">
        <is>
          <t>898604471121C0280921</t>
        </is>
      </c>
      <c r="Y140" s="72" t="inlineStr">
        <is>
          <t>2021-09-13</t>
        </is>
      </c>
      <c r="Z140" s="72" t="inlineStr">
        <is>
          <t>2022-08-31</t>
        </is>
      </c>
      <c r="AA140" s="72" t="inlineStr">
        <is>
          <t>29.944</t>
        </is>
      </c>
      <c r="AB140" s="72" t="inlineStr">
        <is>
          <t>30.020</t>
        </is>
      </c>
      <c r="AC140" s="72" t="n"/>
      <c r="AD140" s="72" t="n"/>
      <c r="AE140" s="72" t="n"/>
      <c r="AF140" s="72" t="n"/>
      <c r="AG140" s="72" t="n"/>
    </row>
    <row r="141" ht="19.95" customFormat="1" customHeight="1" s="29">
      <c r="A141" s="32" t="inlineStr">
        <is>
          <t>BR6020192109250000332</t>
        </is>
      </c>
      <c r="B141" s="32" t="n"/>
      <c r="C141" s="73" t="inlineStr">
        <is>
          <t>866156053122050</t>
        </is>
      </c>
      <c r="D141" s="73" t="inlineStr">
        <is>
          <t>460046718613741</t>
        </is>
      </c>
      <c r="E141" s="72" t="inlineStr">
        <is>
          <t>在线</t>
        </is>
      </c>
      <c r="F141" s="72" t="inlineStr">
        <is>
          <t>空闲</t>
        </is>
      </c>
      <c r="G141" s="72" t="inlineStr">
        <is>
          <t>0A</t>
        </is>
      </c>
      <c r="H141" s="72" t="n"/>
      <c r="I141" s="72" t="n"/>
      <c r="J141" s="72" t="inlineStr">
        <is>
          <t>2021-11-08 12:36:08</t>
        </is>
      </c>
      <c r="K141" s="72" t="n"/>
      <c r="L141" s="72" t="n"/>
      <c r="M141" s="72" t="n"/>
      <c r="N141" s="72" t="n"/>
      <c r="O141" s="72" t="n"/>
      <c r="P141" s="72" t="n"/>
      <c r="Q141" s="72" t="n"/>
      <c r="R141" s="72" t="n"/>
      <c r="S141" s="72" t="inlineStr">
        <is>
          <t>OK</t>
        </is>
      </c>
      <c r="T141" s="72" t="n"/>
      <c r="U141" s="67">
        <f>IF((COUNTIF(S141,"NG")+COUNTIF(T141,"NG"))&gt;0,"NG","OK")</f>
        <v/>
      </c>
      <c r="V141" s="67" t="n"/>
      <c r="W141" s="73" t="n"/>
      <c r="X141" s="72" t="inlineStr">
        <is>
          <t>898604471121C0280826</t>
        </is>
      </c>
      <c r="Y141" s="72" t="inlineStr">
        <is>
          <t>2021-09-11</t>
        </is>
      </c>
      <c r="Z141" s="72" t="inlineStr">
        <is>
          <t>2022-08-31</t>
        </is>
      </c>
      <c r="AA141" s="72" t="inlineStr">
        <is>
          <t>18.694</t>
        </is>
      </c>
      <c r="AB141" s="72" t="inlineStr">
        <is>
          <t>19.153</t>
        </is>
      </c>
      <c r="AC141" s="72" t="n"/>
      <c r="AD141" s="72" t="n"/>
      <c r="AE141" s="72" t="n"/>
      <c r="AF141" s="72" t="n"/>
      <c r="AG141" s="72" t="n"/>
    </row>
    <row r="142" ht="19.95" customFormat="1" customHeight="1" s="29">
      <c r="A142" s="32" t="inlineStr">
        <is>
          <t>BR6020192109250000333</t>
        </is>
      </c>
      <c r="B142" s="32" t="n"/>
      <c r="C142" s="73" t="inlineStr">
        <is>
          <t>861193041585630</t>
        </is>
      </c>
      <c r="D142" s="73" t="inlineStr">
        <is>
          <t>460046718613516</t>
        </is>
      </c>
      <c r="E142" s="72" t="inlineStr">
        <is>
          <t>离线</t>
        </is>
      </c>
      <c r="F142" s="72" t="inlineStr">
        <is>
          <t>空闲</t>
        </is>
      </c>
      <c r="G142" s="72" t="inlineStr">
        <is>
          <t>0A</t>
        </is>
      </c>
      <c r="H142" s="72" t="n"/>
      <c r="I142" s="72" t="n"/>
      <c r="J142" s="72" t="inlineStr">
        <is>
          <t>2021-11-08 09:03:09</t>
        </is>
      </c>
      <c r="K142" s="72" t="n"/>
      <c r="L142" s="72" t="n"/>
      <c r="M142" s="72" t="n"/>
      <c r="N142" s="72" t="n"/>
      <c r="O142" s="72" t="n"/>
      <c r="P142" s="72" t="n"/>
      <c r="Q142" s="72" t="n"/>
      <c r="R142" s="72" t="n"/>
      <c r="S142" s="72" t="inlineStr">
        <is>
          <t>OK</t>
        </is>
      </c>
      <c r="T142" s="72" t="n"/>
      <c r="U142" s="67">
        <f>IF((COUNTIF(S142,"NG")+COUNTIF(T142,"NG"))&gt;0,"NG","OK")</f>
        <v/>
      </c>
      <c r="V142" s="67" t="n"/>
      <c r="W142" s="73" t="n"/>
      <c r="X142" s="72" t="inlineStr">
        <is>
          <t>898604471121C0280601</t>
        </is>
      </c>
      <c r="Y142" s="72" t="inlineStr">
        <is>
          <t>2021-09-12</t>
        </is>
      </c>
      <c r="Z142" s="72" t="inlineStr">
        <is>
          <t>2022-08-31</t>
        </is>
      </c>
      <c r="AA142" s="72" t="inlineStr">
        <is>
          <t>19.251</t>
        </is>
      </c>
      <c r="AB142" s="72" t="inlineStr">
        <is>
          <t>19.353</t>
        </is>
      </c>
      <c r="AC142" s="72" t="n"/>
      <c r="AD142" s="72" t="n"/>
      <c r="AE142" s="72" t="n"/>
      <c r="AF142" s="72" t="n"/>
      <c r="AG142" s="72" t="n"/>
    </row>
    <row r="143" ht="19.95" customFormat="1" customHeight="1" s="29">
      <c r="A143" s="32" t="inlineStr">
        <is>
          <t>BR6020192109250000334</t>
        </is>
      </c>
      <c r="B143" s="32" t="n"/>
      <c r="C143" s="73" t="inlineStr">
        <is>
          <t>861193041543019</t>
        </is>
      </c>
      <c r="D143" s="73" t="inlineStr">
        <is>
          <t>460046718613668</t>
        </is>
      </c>
      <c r="E143" s="72" t="inlineStr">
        <is>
          <t>在线</t>
        </is>
      </c>
      <c r="F143" s="72" t="inlineStr">
        <is>
          <t>空闲</t>
        </is>
      </c>
      <c r="G143" s="72" t="inlineStr">
        <is>
          <t>0A</t>
        </is>
      </c>
      <c r="H143" s="72" t="n"/>
      <c r="I143" s="72" t="n"/>
      <c r="J143" s="72" t="inlineStr">
        <is>
          <t>2021-11-08 12:39:09</t>
        </is>
      </c>
      <c r="K143" s="72" t="n"/>
      <c r="L143" s="72" t="n"/>
      <c r="M143" s="72" t="n"/>
      <c r="N143" s="72" t="n"/>
      <c r="O143" s="72" t="n"/>
      <c r="P143" s="72" t="n"/>
      <c r="Q143" s="72" t="n"/>
      <c r="R143" s="72" t="n"/>
      <c r="S143" s="72" t="inlineStr">
        <is>
          <t>OK</t>
        </is>
      </c>
      <c r="T143" s="72" t="n"/>
      <c r="U143" s="67">
        <f>IF((COUNTIF(S143,"NG")+COUNTIF(T143,"NG"))&gt;0,"NG","OK")</f>
        <v/>
      </c>
      <c r="V143" s="67" t="n"/>
      <c r="W143" s="73" t="n"/>
      <c r="X143" s="72" t="inlineStr">
        <is>
          <t>898604471121C0280753</t>
        </is>
      </c>
      <c r="Y143" s="72" t="inlineStr">
        <is>
          <t>2021-09-12</t>
        </is>
      </c>
      <c r="Z143" s="72" t="inlineStr">
        <is>
          <t>2022-08-31</t>
        </is>
      </c>
      <c r="AA143" s="72" t="inlineStr">
        <is>
          <t>20.749</t>
        </is>
      </c>
      <c r="AB143" s="72" t="inlineStr">
        <is>
          <t>20.849</t>
        </is>
      </c>
      <c r="AC143" s="72" t="n"/>
      <c r="AD143" s="72" t="n"/>
      <c r="AE143" s="72" t="n"/>
      <c r="AF143" s="72" t="n"/>
      <c r="AG143" s="72" t="n"/>
    </row>
    <row r="144" ht="19.95" customFormat="1" customHeight="1" s="29">
      <c r="A144" s="32" t="inlineStr">
        <is>
          <t>BR6020192109250000335</t>
        </is>
      </c>
      <c r="B144" s="32" t="n"/>
      <c r="C144" s="73" t="inlineStr">
        <is>
          <t>861193041542730</t>
        </is>
      </c>
      <c r="D144" s="73" t="inlineStr">
        <is>
          <t>460046718613707</t>
        </is>
      </c>
      <c r="E144" s="72" t="inlineStr">
        <is>
          <t>在线</t>
        </is>
      </c>
      <c r="F144" s="72" t="inlineStr">
        <is>
          <t>放电</t>
        </is>
      </c>
      <c r="G144" s="72" t="inlineStr">
        <is>
          <t>1.3A</t>
        </is>
      </c>
      <c r="H144" s="72" t="n"/>
      <c r="I144" s="72" t="n"/>
      <c r="J144" s="72" t="inlineStr">
        <is>
          <t>2021-11-08 12:39:43</t>
        </is>
      </c>
      <c r="K144" s="72" t="n"/>
      <c r="L144" s="72" t="n"/>
      <c r="M144" s="72" t="n"/>
      <c r="N144" s="72" t="n"/>
      <c r="O144" s="72" t="n"/>
      <c r="P144" s="72" t="n"/>
      <c r="Q144" s="72" t="n"/>
      <c r="R144" s="72" t="n"/>
      <c r="S144" s="72" t="inlineStr">
        <is>
          <t>OK</t>
        </is>
      </c>
      <c r="T144" s="72" t="n"/>
      <c r="U144" s="67">
        <f>IF((COUNTIF(S144,"NG")+COUNTIF(T144,"NG"))&gt;0,"NG","OK")</f>
        <v/>
      </c>
      <c r="V144" s="67" t="n"/>
      <c r="W144" s="73" t="n"/>
      <c r="X144" s="72" t="inlineStr">
        <is>
          <t>898604471121C0280792</t>
        </is>
      </c>
      <c r="Y144" s="72" t="inlineStr">
        <is>
          <t>2021-09-12</t>
        </is>
      </c>
      <c r="Z144" s="72" t="inlineStr">
        <is>
          <t>2022-08-31</t>
        </is>
      </c>
      <c r="AA144" s="72" t="inlineStr">
        <is>
          <t>19.260</t>
        </is>
      </c>
      <c r="AB144" s="72" t="inlineStr">
        <is>
          <t>19.349</t>
        </is>
      </c>
      <c r="AC144" s="72" t="n"/>
      <c r="AD144" s="72" t="n"/>
      <c r="AE144" s="72" t="n"/>
      <c r="AF144" s="72" t="n"/>
      <c r="AG144" s="72" t="n"/>
    </row>
    <row r="145" ht="19.95" customFormat="1" customHeight="1" s="29">
      <c r="A145" s="32" t="inlineStr">
        <is>
          <t>BR6020192109250000336</t>
        </is>
      </c>
      <c r="B145" s="32" t="n"/>
      <c r="C145" s="73" t="inlineStr">
        <is>
          <t>866156053137777</t>
        </is>
      </c>
      <c r="D145" s="73" t="inlineStr">
        <is>
          <t>460046718613631</t>
        </is>
      </c>
      <c r="E145" s="72" t="inlineStr">
        <is>
          <t>离线</t>
        </is>
      </c>
      <c r="F145" s="72" t="inlineStr">
        <is>
          <t>空闲</t>
        </is>
      </c>
      <c r="G145" s="72" t="inlineStr">
        <is>
          <t>0A</t>
        </is>
      </c>
      <c r="H145" s="72" t="n"/>
      <c r="I145" s="72" t="n"/>
      <c r="J145" s="72" t="inlineStr">
        <is>
          <t>2021-10-26 02:32:41</t>
        </is>
      </c>
      <c r="K145" s="72" t="n"/>
      <c r="L145" s="72" t="n"/>
      <c r="M145" s="72" t="n"/>
      <c r="N145" s="72" t="n"/>
      <c r="O145" s="72" t="n"/>
      <c r="P145" s="72" t="n"/>
      <c r="Q145" s="72" t="n"/>
      <c r="R145" s="72" t="n"/>
      <c r="S145" s="72" t="inlineStr">
        <is>
          <t>NG</t>
        </is>
      </c>
      <c r="T145" s="72" t="n"/>
      <c r="U145" s="67">
        <f>IF((COUNTIF(S145,"NG")+COUNTIF(T145,"NG"))&gt;0,"NG","OK")</f>
        <v/>
      </c>
      <c r="V145" s="67" t="n"/>
      <c r="W145" s="39" t="inlineStr">
        <is>
          <t>485通讯异常，4G通信异常</t>
        </is>
      </c>
      <c r="X145" s="72" t="inlineStr">
        <is>
          <t>898604471121C0280716</t>
        </is>
      </c>
      <c r="Y145" s="72" t="inlineStr">
        <is>
          <t>2021-09-12</t>
        </is>
      </c>
      <c r="Z145" s="72" t="inlineStr">
        <is>
          <t>2022-08-31</t>
        </is>
      </c>
      <c r="AA145" s="72" t="inlineStr">
        <is>
          <t>15.420</t>
        </is>
      </c>
      <c r="AB145" s="72" t="inlineStr">
        <is>
          <t>15.422</t>
        </is>
      </c>
      <c r="AC145" s="72" t="n"/>
      <c r="AD145" s="72" t="n"/>
      <c r="AE145" s="72" t="n"/>
      <c r="AF145" s="72" t="n"/>
      <c r="AG145" s="72" t="n"/>
    </row>
    <row r="146" ht="19.95" customFormat="1" customHeight="1" s="29">
      <c r="A146" s="32" t="inlineStr">
        <is>
          <t>BR6020192109250000337</t>
        </is>
      </c>
      <c r="B146" s="32" t="n"/>
      <c r="C146" s="73" t="inlineStr">
        <is>
          <t>861193041583296</t>
        </is>
      </c>
      <c r="D146" s="73" t="inlineStr">
        <is>
          <t>460046718613754</t>
        </is>
      </c>
      <c r="E146" s="72" t="inlineStr">
        <is>
          <t>离线</t>
        </is>
      </c>
      <c r="F146" s="72" t="inlineStr">
        <is>
          <t>放电</t>
        </is>
      </c>
      <c r="G146" s="72" t="inlineStr">
        <is>
          <t>0A</t>
        </is>
      </c>
      <c r="H146" s="72" t="n"/>
      <c r="I146" s="72" t="n"/>
      <c r="J146" s="72" t="inlineStr">
        <is>
          <t>2021-11-08 11:44:56</t>
        </is>
      </c>
      <c r="K146" s="72" t="n"/>
      <c r="L146" s="72" t="n"/>
      <c r="M146" s="72" t="n"/>
      <c r="N146" s="72" t="n"/>
      <c r="O146" s="72" t="n"/>
      <c r="P146" s="72" t="n"/>
      <c r="Q146" s="72" t="n"/>
      <c r="R146" s="72" t="n"/>
      <c r="S146" s="72" t="inlineStr">
        <is>
          <t>OK</t>
        </is>
      </c>
      <c r="T146" s="72" t="n"/>
      <c r="U146" s="67">
        <f>IF((COUNTIF(S146,"NG")+COUNTIF(T146,"NG"))&gt;0,"NG","OK")</f>
        <v/>
      </c>
      <c r="V146" s="67" t="n"/>
      <c r="W146" s="73" t="n"/>
      <c r="X146" s="72" t="inlineStr">
        <is>
          <t>898604471121C0280839</t>
        </is>
      </c>
      <c r="Y146" s="72" t="inlineStr">
        <is>
          <t>2021-09-15</t>
        </is>
      </c>
      <c r="Z146" s="72" t="inlineStr">
        <is>
          <t>2022-08-31</t>
        </is>
      </c>
      <c r="AA146" s="72" t="inlineStr">
        <is>
          <t>19.496</t>
        </is>
      </c>
      <c r="AB146" s="72" t="inlineStr">
        <is>
          <t>19.585</t>
        </is>
      </c>
      <c r="AC146" s="72" t="n"/>
      <c r="AD146" s="72" t="n"/>
      <c r="AE146" s="72" t="n"/>
      <c r="AF146" s="72" t="n"/>
      <c r="AG146" s="72" t="n"/>
    </row>
    <row r="147" ht="19.95" customFormat="1" customHeight="1" s="29">
      <c r="A147" s="32" t="inlineStr">
        <is>
          <t>BR6020192109250000338</t>
        </is>
      </c>
      <c r="B147" s="32" t="n"/>
      <c r="C147" s="73" t="inlineStr">
        <is>
          <t>866156053524743</t>
        </is>
      </c>
      <c r="D147" s="73" t="inlineStr">
        <is>
          <t>460046718613681</t>
        </is>
      </c>
      <c r="E147" s="72" t="inlineStr">
        <is>
          <t>离线</t>
        </is>
      </c>
      <c r="F147" s="72" t="inlineStr">
        <is>
          <t>空闲</t>
        </is>
      </c>
      <c r="G147" s="72" t="inlineStr">
        <is>
          <t>0A</t>
        </is>
      </c>
      <c r="H147" s="72" t="n"/>
      <c r="I147" s="72" t="n"/>
      <c r="J147" s="72" t="inlineStr">
        <is>
          <t>2021-11-08 10:39:29</t>
        </is>
      </c>
      <c r="K147" s="72" t="n"/>
      <c r="L147" s="72" t="n"/>
      <c r="M147" s="72" t="n"/>
      <c r="N147" s="72" t="n"/>
      <c r="O147" s="72" t="n"/>
      <c r="P147" s="72" t="n"/>
      <c r="Q147" s="72" t="n"/>
      <c r="R147" s="72" t="n"/>
      <c r="S147" s="72" t="inlineStr">
        <is>
          <t>OK</t>
        </is>
      </c>
      <c r="T147" s="72" t="n"/>
      <c r="U147" s="67">
        <f>IF((COUNTIF(S147,"NG")+COUNTIF(T147,"NG"))&gt;0,"NG","OK")</f>
        <v/>
      </c>
      <c r="V147" s="67" t="n"/>
      <c r="W147" s="73" t="n"/>
      <c r="X147" s="72" t="inlineStr">
        <is>
          <t>898604471121C0280766</t>
        </is>
      </c>
      <c r="Y147" s="72" t="inlineStr">
        <is>
          <t>2021-09-12</t>
        </is>
      </c>
      <c r="Z147" s="72" t="inlineStr">
        <is>
          <t>2022-08-31</t>
        </is>
      </c>
      <c r="AA147" s="72" t="inlineStr">
        <is>
          <t>19.651</t>
        </is>
      </c>
      <c r="AB147" s="72" t="inlineStr">
        <is>
          <t>19.751</t>
        </is>
      </c>
      <c r="AC147" s="72" t="n"/>
      <c r="AD147" s="72" t="n"/>
      <c r="AE147" s="72" t="n"/>
      <c r="AF147" s="72" t="n"/>
      <c r="AG147" s="72" t="n"/>
    </row>
    <row r="148" ht="19.95" customFormat="1" customHeight="1" s="29">
      <c r="A148" s="32" t="inlineStr">
        <is>
          <t>BR6020192109250000339</t>
        </is>
      </c>
      <c r="B148" s="32" t="n"/>
      <c r="C148" s="73" t="inlineStr">
        <is>
          <t>866156053122209</t>
        </is>
      </c>
      <c r="D148" s="73" t="inlineStr">
        <is>
          <t>460046718613673</t>
        </is>
      </c>
      <c r="E148" s="72" t="inlineStr">
        <is>
          <t>离线</t>
        </is>
      </c>
      <c r="F148" s="72" t="inlineStr">
        <is>
          <t>空闲</t>
        </is>
      </c>
      <c r="G148" s="72" t="inlineStr">
        <is>
          <t>0A</t>
        </is>
      </c>
      <c r="H148" s="72" t="n"/>
      <c r="I148" s="72" t="n"/>
      <c r="J148" s="72" t="inlineStr">
        <is>
          <t>2021-10-26 14:10:50</t>
        </is>
      </c>
      <c r="K148" s="72" t="n"/>
      <c r="L148" s="72" t="n"/>
      <c r="M148" s="72" t="n"/>
      <c r="N148" s="72" t="n"/>
      <c r="O148" s="72" t="n"/>
      <c r="P148" s="72" t="n"/>
      <c r="Q148" s="72" t="n"/>
      <c r="R148" s="72" t="n"/>
      <c r="S148" s="72" t="inlineStr">
        <is>
          <t>NG</t>
        </is>
      </c>
      <c r="T148" s="72" t="n"/>
      <c r="U148" s="67">
        <f>IF((COUNTIF(S148,"NG")+COUNTIF(T148,"NG"))&gt;0,"NG","OK")</f>
        <v/>
      </c>
      <c r="V148" s="67" t="n"/>
      <c r="W148" s="39" t="inlineStr">
        <is>
          <t>485通讯异常，4G通信异常</t>
        </is>
      </c>
      <c r="X148" s="72" t="inlineStr">
        <is>
          <t>898604471121C0280758</t>
        </is>
      </c>
      <c r="Y148" s="72" t="inlineStr">
        <is>
          <t>2021-09-12</t>
        </is>
      </c>
      <c r="Z148" s="72" t="inlineStr">
        <is>
          <t>2022-08-31</t>
        </is>
      </c>
      <c r="AA148" s="72" t="inlineStr">
        <is>
          <t>17.549</t>
        </is>
      </c>
      <c r="AB148" s="72" t="inlineStr">
        <is>
          <t>17.553</t>
        </is>
      </c>
      <c r="AC148" s="72" t="n"/>
      <c r="AD148" s="72" t="n"/>
      <c r="AE148" s="72" t="n"/>
      <c r="AF148" s="72" t="n"/>
      <c r="AG148" s="72" t="n"/>
    </row>
    <row r="149" ht="19.95" customFormat="1" customHeight="1" s="29">
      <c r="A149" s="32" t="inlineStr">
        <is>
          <t>BR6020192109250000340</t>
        </is>
      </c>
      <c r="B149" s="32" t="n"/>
      <c r="C149" s="73" t="inlineStr">
        <is>
          <t>866156053125962</t>
        </is>
      </c>
      <c r="D149" s="73" t="inlineStr">
        <is>
          <t>460046718613942</t>
        </is>
      </c>
      <c r="E149" s="72" t="inlineStr">
        <is>
          <t>在线</t>
        </is>
      </c>
      <c r="F149" s="72" t="inlineStr">
        <is>
          <t>充电</t>
        </is>
      </c>
      <c r="G149" s="72" t="inlineStr">
        <is>
          <t>0A</t>
        </is>
      </c>
      <c r="H149" s="72" t="n"/>
      <c r="I149" s="72" t="n"/>
      <c r="J149" s="72" t="inlineStr">
        <is>
          <t>2021-11-08 12:41:04</t>
        </is>
      </c>
      <c r="K149" s="72" t="n"/>
      <c r="L149" s="72" t="n"/>
      <c r="M149" s="72" t="n"/>
      <c r="N149" s="72" t="n"/>
      <c r="O149" s="72" t="n"/>
      <c r="P149" s="72" t="n"/>
      <c r="Q149" s="72" t="n"/>
      <c r="R149" s="72" t="n"/>
      <c r="S149" s="72" t="inlineStr">
        <is>
          <t>OK</t>
        </is>
      </c>
      <c r="T149" s="72" t="n"/>
      <c r="U149" s="67">
        <f>IF((COUNTIF(S149,"NG")+COUNTIF(T149,"NG"))&gt;0,"NG","OK")</f>
        <v/>
      </c>
      <c r="V149" s="67" t="n"/>
      <c r="W149" s="73" t="n"/>
      <c r="X149" s="72" t="inlineStr">
        <is>
          <t>898604471121C0281027</t>
        </is>
      </c>
      <c r="Y149" s="72" t="inlineStr">
        <is>
          <t>2021-09-12</t>
        </is>
      </c>
      <c r="Z149" s="72" t="inlineStr">
        <is>
          <t>2022-08-31</t>
        </is>
      </c>
      <c r="AA149" s="72" t="inlineStr">
        <is>
          <t>19.806</t>
        </is>
      </c>
      <c r="AB149" s="72" t="inlineStr">
        <is>
          <t>19.969</t>
        </is>
      </c>
      <c r="AC149" s="72" t="n"/>
      <c r="AD149" s="72" t="n"/>
      <c r="AE149" s="72" t="n"/>
      <c r="AF149" s="72" t="n"/>
      <c r="AG149" s="72" t="n"/>
    </row>
    <row r="150" ht="19.95" customFormat="1" customHeight="1" s="29">
      <c r="A150" s="32" t="inlineStr">
        <is>
          <t>BR6020192109250000341</t>
        </is>
      </c>
      <c r="B150" s="32" t="n"/>
      <c r="C150" s="73" t="inlineStr">
        <is>
          <t>866156053125954</t>
        </is>
      </c>
      <c r="D150" s="73" t="inlineStr">
        <is>
          <t>460046718613925</t>
        </is>
      </c>
      <c r="E150" s="72" t="inlineStr">
        <is>
          <t>在线</t>
        </is>
      </c>
      <c r="F150" s="72" t="inlineStr">
        <is>
          <t>空闲</t>
        </is>
      </c>
      <c r="G150" s="72" t="inlineStr">
        <is>
          <t>0A</t>
        </is>
      </c>
      <c r="H150" s="72" t="n"/>
      <c r="I150" s="72" t="n"/>
      <c r="J150" s="72" t="inlineStr">
        <is>
          <t>2021-11-08 12:40:02</t>
        </is>
      </c>
      <c r="K150" s="72" t="n"/>
      <c r="L150" s="72" t="n"/>
      <c r="M150" s="72" t="n"/>
      <c r="N150" s="72" t="n"/>
      <c r="O150" s="72" t="n"/>
      <c r="P150" s="72" t="n"/>
      <c r="Q150" s="72" t="n"/>
      <c r="R150" s="72" t="n"/>
      <c r="S150" s="72" t="inlineStr">
        <is>
          <t>OK</t>
        </is>
      </c>
      <c r="T150" s="72" t="n"/>
      <c r="U150" s="67">
        <f>IF((COUNTIF(S150,"NG")+COUNTIF(T150,"NG"))&gt;0,"NG","OK")</f>
        <v/>
      </c>
      <c r="V150" s="67" t="n"/>
      <c r="W150" s="73" t="n"/>
      <c r="X150" s="72" t="inlineStr">
        <is>
          <t>898604471121C0281010</t>
        </is>
      </c>
      <c r="Y150" s="72" t="inlineStr">
        <is>
          <t>2021-09-12</t>
        </is>
      </c>
      <c r="Z150" s="72" t="inlineStr">
        <is>
          <t>2022-08-31</t>
        </is>
      </c>
      <c r="AA150" s="72" t="inlineStr">
        <is>
          <t>17.998</t>
        </is>
      </c>
      <c r="AB150" s="72" t="inlineStr">
        <is>
          <t>18.091</t>
        </is>
      </c>
      <c r="AC150" s="72" t="n"/>
      <c r="AD150" s="72" t="n"/>
      <c r="AE150" s="72" t="n"/>
      <c r="AF150" s="72" t="n"/>
      <c r="AG150" s="72" t="n"/>
    </row>
    <row r="151" ht="19.95" customFormat="1" customHeight="1" s="29">
      <c r="A151" s="32" t="inlineStr">
        <is>
          <t>BR6020192109250000342</t>
        </is>
      </c>
      <c r="B151" s="32" t="n"/>
      <c r="C151" s="73" t="inlineStr">
        <is>
          <t>866156053123199</t>
        </is>
      </c>
      <c r="D151" s="73" t="inlineStr">
        <is>
          <t>460046718613659</t>
        </is>
      </c>
      <c r="E151" s="72" t="inlineStr">
        <is>
          <t>在线</t>
        </is>
      </c>
      <c r="F151" s="72" t="inlineStr">
        <is>
          <t>空闲</t>
        </is>
      </c>
      <c r="G151" s="72" t="inlineStr">
        <is>
          <t>0A</t>
        </is>
      </c>
      <c r="H151" s="72" t="n"/>
      <c r="I151" s="72" t="n"/>
      <c r="J151" s="72" t="inlineStr">
        <is>
          <t>2021-11-08 12:39:22</t>
        </is>
      </c>
      <c r="K151" s="72" t="n"/>
      <c r="L151" s="72" t="n"/>
      <c r="M151" s="72" t="n"/>
      <c r="N151" s="72" t="n"/>
      <c r="O151" s="72" t="n"/>
      <c r="P151" s="72" t="n"/>
      <c r="Q151" s="72" t="n"/>
      <c r="R151" s="72" t="n"/>
      <c r="S151" s="72" t="inlineStr">
        <is>
          <t>OK</t>
        </is>
      </c>
      <c r="T151" s="72" t="n"/>
      <c r="U151" s="67">
        <f>IF((COUNTIF(S151,"NG")+COUNTIF(T151,"NG"))&gt;0,"NG","OK")</f>
        <v/>
      </c>
      <c r="V151" s="67" t="n"/>
      <c r="W151" s="73" t="n"/>
      <c r="X151" s="72" t="inlineStr">
        <is>
          <t>898604471121C0280744</t>
        </is>
      </c>
      <c r="Y151" s="72" t="inlineStr">
        <is>
          <t>2021-09-12</t>
        </is>
      </c>
      <c r="Z151" s="72" t="inlineStr">
        <is>
          <t>2022-08-31</t>
        </is>
      </c>
      <c r="AA151" s="72" t="inlineStr">
        <is>
          <t>20.115</t>
        </is>
      </c>
      <c r="AB151" s="72" t="inlineStr">
        <is>
          <t>20.259</t>
        </is>
      </c>
      <c r="AC151" s="72" t="n"/>
      <c r="AD151" s="72" t="n"/>
      <c r="AE151" s="72" t="n"/>
      <c r="AF151" s="72" t="n"/>
      <c r="AG151" s="72" t="n"/>
    </row>
    <row r="152" ht="19.95" customFormat="1" customHeight="1" s="29">
      <c r="A152" s="32" t="inlineStr">
        <is>
          <t>BR6020192109250000343</t>
        </is>
      </c>
      <c r="B152" s="32" t="n"/>
      <c r="C152" s="73" t="inlineStr">
        <is>
          <t>866156053715440</t>
        </is>
      </c>
      <c r="D152" s="73" t="inlineStr">
        <is>
          <t>460046718613697</t>
        </is>
      </c>
      <c r="E152" s="72" t="inlineStr">
        <is>
          <t>在线</t>
        </is>
      </c>
      <c r="F152" s="72" t="n"/>
      <c r="G152" s="72" t="inlineStr">
        <is>
          <t>2.9A</t>
        </is>
      </c>
      <c r="H152" s="72" t="n"/>
      <c r="I152" s="72" t="n"/>
      <c r="J152" s="72" t="inlineStr">
        <is>
          <t>2021-11-08 12:38:28</t>
        </is>
      </c>
      <c r="K152" s="72" t="n"/>
      <c r="L152" s="72" t="n"/>
      <c r="M152" s="72" t="n"/>
      <c r="N152" s="72" t="n"/>
      <c r="O152" s="72" t="n"/>
      <c r="P152" s="72" t="n"/>
      <c r="Q152" s="72" t="n"/>
      <c r="R152" s="72" t="n"/>
      <c r="S152" s="72" t="inlineStr">
        <is>
          <t>OK</t>
        </is>
      </c>
      <c r="T152" s="72" t="n"/>
      <c r="U152" s="67">
        <f>IF((COUNTIF(S152,"NG")+COUNTIF(T152,"NG"))&gt;0,"NG","OK")</f>
        <v/>
      </c>
      <c r="V152" s="67" t="n"/>
      <c r="W152" s="73" t="n"/>
      <c r="X152" s="72" t="inlineStr">
        <is>
          <t>898604471121C0280782</t>
        </is>
      </c>
      <c r="Y152" s="72" t="inlineStr">
        <is>
          <t>2021-09-12</t>
        </is>
      </c>
      <c r="Z152" s="72" t="inlineStr">
        <is>
          <t>2022-08-31</t>
        </is>
      </c>
      <c r="AA152" s="72" t="inlineStr">
        <is>
          <t>19.612</t>
        </is>
      </c>
      <c r="AB152" s="72" t="inlineStr">
        <is>
          <t>19.688</t>
        </is>
      </c>
      <c r="AC152" s="72" t="n"/>
      <c r="AD152" s="72" t="n"/>
      <c r="AE152" s="72" t="n"/>
      <c r="AF152" s="72" t="n"/>
      <c r="AG152" s="72" t="n"/>
    </row>
    <row r="153" ht="19.95" customFormat="1" customHeight="1" s="29">
      <c r="A153" s="32" t="inlineStr">
        <is>
          <t>BR6020192109250000344</t>
        </is>
      </c>
      <c r="B153" s="32" t="n"/>
      <c r="C153" s="73" t="inlineStr">
        <is>
          <t>861193041581167</t>
        </is>
      </c>
      <c r="D153" s="73" t="inlineStr">
        <is>
          <t>460046718613845</t>
        </is>
      </c>
      <c r="E153" s="72" t="inlineStr">
        <is>
          <t>离线</t>
        </is>
      </c>
      <c r="F153" s="72" t="inlineStr">
        <is>
          <t>空闲</t>
        </is>
      </c>
      <c r="G153" s="72" t="inlineStr">
        <is>
          <t>0A</t>
        </is>
      </c>
      <c r="H153" s="72" t="n"/>
      <c r="I153" s="72" t="n"/>
      <c r="J153" s="72" t="inlineStr">
        <is>
          <t>2021-11-08 12:04:56</t>
        </is>
      </c>
      <c r="K153" s="72" t="n"/>
      <c r="L153" s="72" t="n"/>
      <c r="M153" s="72" t="n"/>
      <c r="N153" s="72" t="n"/>
      <c r="O153" s="72" t="n"/>
      <c r="P153" s="72" t="n"/>
      <c r="Q153" s="72" t="n"/>
      <c r="R153" s="72" t="n"/>
      <c r="S153" s="72" t="inlineStr">
        <is>
          <t>OK</t>
        </is>
      </c>
      <c r="T153" s="72" t="n"/>
      <c r="U153" s="67">
        <f>IF((COUNTIF(S153,"NG")+COUNTIF(T153,"NG"))&gt;0,"NG","OK")</f>
        <v/>
      </c>
      <c r="V153" s="67" t="n"/>
      <c r="W153" s="73" t="n"/>
      <c r="X153" s="72" t="inlineStr">
        <is>
          <t>898604471121C0280930</t>
        </is>
      </c>
      <c r="Y153" s="72" t="inlineStr">
        <is>
          <t>2021-09-13</t>
        </is>
      </c>
      <c r="Z153" s="72" t="inlineStr">
        <is>
          <t>2022-08-31</t>
        </is>
      </c>
      <c r="AA153" s="72" t="inlineStr">
        <is>
          <t>18.828</t>
        </is>
      </c>
      <c r="AB153" s="72" t="inlineStr">
        <is>
          <t>18.925</t>
        </is>
      </c>
      <c r="AC153" s="72" t="n"/>
      <c r="AD153" s="72" t="n"/>
      <c r="AE153" s="72" t="n"/>
      <c r="AF153" s="72" t="n"/>
      <c r="AG153" s="72" t="n"/>
    </row>
    <row r="154" ht="19.95" customFormat="1" customHeight="1" s="29">
      <c r="A154" s="32" t="inlineStr">
        <is>
          <t>BR6020192109250000345</t>
        </is>
      </c>
      <c r="B154" s="32" t="n"/>
      <c r="C154" s="73" t="inlineStr">
        <is>
          <t>861193041578965</t>
        </is>
      </c>
      <c r="D154" s="73" t="inlineStr">
        <is>
          <t>460046718613734</t>
        </is>
      </c>
      <c r="E154" s="72" t="inlineStr">
        <is>
          <t>在线</t>
        </is>
      </c>
      <c r="F154" s="72" t="inlineStr">
        <is>
          <t>空闲</t>
        </is>
      </c>
      <c r="G154" s="72" t="inlineStr">
        <is>
          <t>5.1A</t>
        </is>
      </c>
      <c r="H154" s="72" t="n"/>
      <c r="I154" s="72" t="n"/>
      <c r="J154" s="72" t="inlineStr">
        <is>
          <t>2021-11-08 12:41:08</t>
        </is>
      </c>
      <c r="K154" s="72" t="n"/>
      <c r="L154" s="72" t="n"/>
      <c r="M154" s="72" t="n"/>
      <c r="N154" s="72" t="n"/>
      <c r="O154" s="72" t="n"/>
      <c r="P154" s="72" t="n"/>
      <c r="Q154" s="72" t="n"/>
      <c r="R154" s="72" t="n"/>
      <c r="S154" s="72" t="inlineStr">
        <is>
          <t>OK</t>
        </is>
      </c>
      <c r="T154" s="72" t="n"/>
      <c r="U154" s="67">
        <f>IF((COUNTIF(S154,"NG")+COUNTIF(T154,"NG"))&gt;0,"NG","OK")</f>
        <v/>
      </c>
      <c r="V154" s="67" t="n"/>
      <c r="W154" s="73" t="n"/>
      <c r="X154" s="72" t="inlineStr">
        <is>
          <t>898604471121C0280819</t>
        </is>
      </c>
      <c r="Y154" s="72" t="inlineStr">
        <is>
          <t>2021-09-12</t>
        </is>
      </c>
      <c r="Z154" s="72" t="inlineStr">
        <is>
          <t>2022-08-31</t>
        </is>
      </c>
      <c r="AA154" s="72" t="inlineStr">
        <is>
          <t>22.980</t>
        </is>
      </c>
      <c r="AB154" s="72" t="inlineStr">
        <is>
          <t>23.529</t>
        </is>
      </c>
      <c r="AC154" s="72" t="n"/>
      <c r="AD154" s="72" t="n"/>
      <c r="AE154" s="72" t="n"/>
      <c r="AF154" s="72" t="n"/>
      <c r="AG154" s="72" t="n"/>
    </row>
    <row r="155" ht="19.95" customFormat="1" customHeight="1" s="29">
      <c r="A155" s="32" t="inlineStr">
        <is>
          <t>BR6020192109250000346</t>
        </is>
      </c>
      <c r="B155" s="32" t="n"/>
      <c r="C155" s="73" t="inlineStr">
        <is>
          <t>861193041583411</t>
        </is>
      </c>
      <c r="D155" s="73" t="inlineStr">
        <is>
          <t>460046718613826</t>
        </is>
      </c>
      <c r="E155" s="72" t="inlineStr">
        <is>
          <t>在线</t>
        </is>
      </c>
      <c r="F155" s="72" t="inlineStr">
        <is>
          <t>空闲</t>
        </is>
      </c>
      <c r="G155" s="72" t="inlineStr">
        <is>
          <t>0A</t>
        </is>
      </c>
      <c r="H155" s="72" t="n"/>
      <c r="I155" s="72" t="n"/>
      <c r="J155" s="72" t="inlineStr">
        <is>
          <t>2021-11-08 12:38:38</t>
        </is>
      </c>
      <c r="K155" s="72" t="n"/>
      <c r="L155" s="72" t="n"/>
      <c r="M155" s="72" t="n"/>
      <c r="N155" s="72" t="n"/>
      <c r="O155" s="72" t="n"/>
      <c r="P155" s="72" t="n"/>
      <c r="Q155" s="72" t="n"/>
      <c r="R155" s="72" t="n"/>
      <c r="S155" s="72" t="inlineStr">
        <is>
          <t>OK</t>
        </is>
      </c>
      <c r="T155" s="72" t="n"/>
      <c r="U155" s="67">
        <f>IF((COUNTIF(S155,"NG")+COUNTIF(T155,"NG"))&gt;0,"NG","OK")</f>
        <v/>
      </c>
      <c r="V155" s="67" t="n"/>
      <c r="W155" s="73" t="n"/>
      <c r="X155" s="72" t="inlineStr">
        <is>
          <t>898604471121C0280911</t>
        </is>
      </c>
      <c r="Y155" s="72" t="inlineStr">
        <is>
          <t>2021-09-13</t>
        </is>
      </c>
      <c r="Z155" s="72" t="inlineStr">
        <is>
          <t>2022-08-31</t>
        </is>
      </c>
      <c r="AA155" s="72" t="inlineStr">
        <is>
          <t>19.856</t>
        </is>
      </c>
      <c r="AB155" s="72" t="inlineStr">
        <is>
          <t>19.943</t>
        </is>
      </c>
      <c r="AC155" s="72" t="n"/>
      <c r="AD155" s="72" t="n"/>
      <c r="AE155" s="72" t="n"/>
      <c r="AF155" s="72" t="n"/>
      <c r="AG155" s="72" t="n"/>
    </row>
    <row r="156" ht="19.95" customFormat="1" customHeight="1" s="29">
      <c r="A156" s="32" t="inlineStr">
        <is>
          <t>BR6020192109250000347</t>
        </is>
      </c>
      <c r="B156" s="32" t="n"/>
      <c r="C156" s="73" t="inlineStr">
        <is>
          <t>866156053134246</t>
        </is>
      </c>
      <c r="D156" s="73" t="inlineStr">
        <is>
          <t>460046718613954</t>
        </is>
      </c>
      <c r="E156" s="72" t="inlineStr">
        <is>
          <t>在线</t>
        </is>
      </c>
      <c r="F156" s="72" t="inlineStr">
        <is>
          <t>空闲</t>
        </is>
      </c>
      <c r="G156" s="72" t="inlineStr">
        <is>
          <t>0A</t>
        </is>
      </c>
      <c r="H156" s="72" t="n"/>
      <c r="I156" s="72" t="n"/>
      <c r="J156" s="72" t="inlineStr">
        <is>
          <t>2021-11-08 12:38:41</t>
        </is>
      </c>
      <c r="K156" s="72" t="n"/>
      <c r="L156" s="72" t="n"/>
      <c r="M156" s="72" t="n"/>
      <c r="N156" s="72" t="n"/>
      <c r="O156" s="72" t="n"/>
      <c r="P156" s="72" t="n"/>
      <c r="Q156" s="72" t="n"/>
      <c r="R156" s="72" t="n"/>
      <c r="S156" s="72" t="inlineStr">
        <is>
          <t>OK</t>
        </is>
      </c>
      <c r="T156" s="72" t="n"/>
      <c r="U156" s="67">
        <f>IF((COUNTIF(S156,"NG")+COUNTIF(T156,"NG"))&gt;0,"NG","OK")</f>
        <v/>
      </c>
      <c r="V156" s="67" t="n"/>
      <c r="W156" s="73" t="n"/>
      <c r="X156" s="72" t="inlineStr">
        <is>
          <t>898604471121C0281039</t>
        </is>
      </c>
      <c r="Y156" s="72" t="inlineStr">
        <is>
          <t>2021-09-12</t>
        </is>
      </c>
      <c r="Z156" s="72" t="inlineStr">
        <is>
          <t>2022-08-31</t>
        </is>
      </c>
      <c r="AA156" s="72" t="inlineStr">
        <is>
          <t>16.615</t>
        </is>
      </c>
      <c r="AB156" s="72" t="inlineStr">
        <is>
          <t>17.082</t>
        </is>
      </c>
      <c r="AC156" s="72" t="n"/>
      <c r="AD156" s="72" t="n"/>
      <c r="AE156" s="72" t="n"/>
      <c r="AF156" s="72" t="n"/>
      <c r="AG156" s="72" t="n"/>
    </row>
    <row r="157" ht="19.95" customFormat="1" customHeight="1" s="29">
      <c r="A157" s="32" t="inlineStr">
        <is>
          <t>BR6020192109250000348</t>
        </is>
      </c>
      <c r="B157" s="32" t="n"/>
      <c r="C157" s="73" t="inlineStr">
        <is>
          <t>861193041543068</t>
        </is>
      </c>
      <c r="D157" s="73" t="inlineStr">
        <is>
          <t>460046718613928</t>
        </is>
      </c>
      <c r="E157" s="72" t="inlineStr">
        <is>
          <t>离线</t>
        </is>
      </c>
      <c r="F157" s="72" t="inlineStr">
        <is>
          <t>空闲</t>
        </is>
      </c>
      <c r="G157" s="72" t="inlineStr">
        <is>
          <t>0A</t>
        </is>
      </c>
      <c r="H157" s="72" t="n"/>
      <c r="I157" s="72" t="n"/>
      <c r="J157" s="72" t="inlineStr">
        <is>
          <t>2021-10-27 12:41:57</t>
        </is>
      </c>
      <c r="K157" s="72" t="n"/>
      <c r="L157" s="72" t="n"/>
      <c r="M157" s="72" t="n"/>
      <c r="N157" s="72" t="n"/>
      <c r="O157" s="72" t="n"/>
      <c r="P157" s="72" t="n"/>
      <c r="Q157" s="72" t="n"/>
      <c r="R157" s="72" t="n"/>
      <c r="S157" s="72" t="inlineStr">
        <is>
          <t>NG</t>
        </is>
      </c>
      <c r="T157" s="72" t="n"/>
      <c r="U157" s="67">
        <f>IF((COUNTIF(S157,"NG")+COUNTIF(T157,"NG"))&gt;0,"NG","OK")</f>
        <v/>
      </c>
      <c r="V157" s="67" t="n"/>
      <c r="W157" s="38" t="n"/>
      <c r="X157" s="72" t="inlineStr">
        <is>
          <t>898604471121C0281013</t>
        </is>
      </c>
      <c r="Y157" s="72" t="inlineStr">
        <is>
          <t>2021-09-12</t>
        </is>
      </c>
      <c r="Z157" s="72" t="inlineStr">
        <is>
          <t>2022-08-31</t>
        </is>
      </c>
      <c r="AA157" s="72" t="inlineStr">
        <is>
          <t>16.904</t>
        </is>
      </c>
      <c r="AB157" s="72" t="inlineStr">
        <is>
          <t>16.906</t>
        </is>
      </c>
      <c r="AC157" s="72" t="n"/>
      <c r="AD157" s="72" t="n"/>
      <c r="AE157" s="72" t="n"/>
      <c r="AF157" s="72" t="n"/>
      <c r="AG157" s="72" t="n"/>
    </row>
    <row r="158" ht="19.95" customFormat="1" customHeight="1" s="29">
      <c r="A158" s="32" t="inlineStr">
        <is>
          <t>BR6020192109250000349</t>
        </is>
      </c>
      <c r="B158" s="32" t="n"/>
      <c r="C158" s="73" t="inlineStr">
        <is>
          <t>861193041542938</t>
        </is>
      </c>
      <c r="D158" s="73" t="inlineStr">
        <is>
          <t>460046718613717</t>
        </is>
      </c>
      <c r="E158" s="72" t="inlineStr">
        <is>
          <t>在线</t>
        </is>
      </c>
      <c r="F158" s="72" t="inlineStr">
        <is>
          <t>充电</t>
        </is>
      </c>
      <c r="G158" s="72" t="inlineStr">
        <is>
          <t>0A</t>
        </is>
      </c>
      <c r="H158" s="72" t="n"/>
      <c r="I158" s="72" t="n"/>
      <c r="J158" s="72" t="inlineStr">
        <is>
          <t>2021-11-08 12:41:23</t>
        </is>
      </c>
      <c r="K158" s="72" t="n"/>
      <c r="L158" s="72" t="n"/>
      <c r="M158" s="72" t="n"/>
      <c r="N158" s="72" t="n"/>
      <c r="O158" s="72" t="n"/>
      <c r="P158" s="72" t="n"/>
      <c r="Q158" s="72" t="n"/>
      <c r="R158" s="72" t="n"/>
      <c r="S158" s="72" t="inlineStr">
        <is>
          <t>OK</t>
        </is>
      </c>
      <c r="T158" s="72" t="n"/>
      <c r="U158" s="67">
        <f>IF((COUNTIF(S158,"NG")+COUNTIF(T158,"NG"))&gt;0,"NG","OK")</f>
        <v/>
      </c>
      <c r="V158" s="67" t="n"/>
      <c r="W158" s="73" t="n"/>
      <c r="X158" s="72" t="inlineStr">
        <is>
          <t>898604471121C0280802</t>
        </is>
      </c>
      <c r="Y158" s="72" t="inlineStr">
        <is>
          <t>2021-09-15</t>
        </is>
      </c>
      <c r="Z158" s="72" t="inlineStr">
        <is>
          <t>2022-08-31</t>
        </is>
      </c>
      <c r="AA158" s="72" t="inlineStr">
        <is>
          <t>21.169</t>
        </is>
      </c>
      <c r="AB158" s="72" t="inlineStr">
        <is>
          <t>21.258</t>
        </is>
      </c>
      <c r="AC158" s="72" t="n"/>
      <c r="AD158" s="72" t="n"/>
      <c r="AE158" s="72" t="n"/>
      <c r="AF158" s="72" t="n"/>
      <c r="AG158" s="72" t="n"/>
    </row>
    <row r="159" ht="19.95" customFormat="1" customHeight="1" s="29">
      <c r="A159" s="32" t="inlineStr">
        <is>
          <t>BR6020192109250000350</t>
        </is>
      </c>
      <c r="B159" s="32" t="n"/>
      <c r="C159" s="73" t="inlineStr">
        <is>
          <t>866156053119668</t>
        </is>
      </c>
      <c r="D159" s="73" t="inlineStr">
        <is>
          <t>460046718613732</t>
        </is>
      </c>
      <c r="E159" s="72" t="inlineStr">
        <is>
          <t>离线</t>
        </is>
      </c>
      <c r="F159" s="72" t="inlineStr">
        <is>
          <t>空闲</t>
        </is>
      </c>
      <c r="G159" s="72" t="inlineStr">
        <is>
          <t>0A</t>
        </is>
      </c>
      <c r="H159" s="72" t="n"/>
      <c r="I159" s="72" t="n"/>
      <c r="J159" s="72" t="inlineStr">
        <is>
          <t>2021-11-08 12:02:32</t>
        </is>
      </c>
      <c r="K159" s="72" t="n"/>
      <c r="L159" s="72" t="n"/>
      <c r="M159" s="72" t="n"/>
      <c r="N159" s="72" t="n"/>
      <c r="O159" s="72" t="n"/>
      <c r="P159" s="72" t="n"/>
      <c r="Q159" s="72" t="n"/>
      <c r="R159" s="72" t="n"/>
      <c r="S159" s="72" t="inlineStr">
        <is>
          <t>OK</t>
        </is>
      </c>
      <c r="T159" s="72" t="n"/>
      <c r="U159" s="67">
        <f>IF((COUNTIF(S159,"NG")+COUNTIF(T159,"NG"))&gt;0,"NG","OK")</f>
        <v/>
      </c>
      <c r="V159" s="67" t="n"/>
      <c r="W159" s="73" t="n"/>
      <c r="X159" s="72" t="inlineStr">
        <is>
          <t>898604471121C0280817</t>
        </is>
      </c>
      <c r="Y159" s="72" t="inlineStr">
        <is>
          <t>2021-09-12</t>
        </is>
      </c>
      <c r="Z159" s="72" t="inlineStr">
        <is>
          <t>2022-08-31</t>
        </is>
      </c>
      <c r="AA159" s="72" t="inlineStr">
        <is>
          <t>19.354</t>
        </is>
      </c>
      <c r="AB159" s="72" t="inlineStr">
        <is>
          <t>19.423</t>
        </is>
      </c>
      <c r="AC159" s="72" t="n"/>
      <c r="AD159" s="72" t="n"/>
      <c r="AE159" s="72" t="n"/>
      <c r="AF159" s="72" t="n"/>
      <c r="AG159" s="72" t="n"/>
    </row>
    <row r="160" ht="19.95" customFormat="1" customHeight="1" s="29">
      <c r="A160" s="32" t="inlineStr">
        <is>
          <t>BR6020192109250000351</t>
        </is>
      </c>
      <c r="B160" s="32" t="n"/>
      <c r="C160" s="73" t="inlineStr">
        <is>
          <t>861193041543001</t>
        </is>
      </c>
      <c r="D160" s="73" t="inlineStr">
        <is>
          <t>460046718613709</t>
        </is>
      </c>
      <c r="E160" s="72" t="inlineStr">
        <is>
          <t>在线</t>
        </is>
      </c>
      <c r="F160" s="72" t="inlineStr">
        <is>
          <t>空闲</t>
        </is>
      </c>
      <c r="G160" s="72" t="inlineStr">
        <is>
          <t>-2.5A</t>
        </is>
      </c>
      <c r="H160" s="72" t="n"/>
      <c r="I160" s="72" t="n"/>
      <c r="J160" s="72" t="inlineStr">
        <is>
          <t>2021-11-08 12:40:39</t>
        </is>
      </c>
      <c r="K160" s="72" t="n"/>
      <c r="L160" s="72" t="n"/>
      <c r="M160" s="72" t="n"/>
      <c r="N160" s="72" t="n"/>
      <c r="O160" s="72" t="n"/>
      <c r="P160" s="72" t="n"/>
      <c r="Q160" s="72" t="n"/>
      <c r="R160" s="72" t="n"/>
      <c r="S160" s="72" t="inlineStr">
        <is>
          <t>OK</t>
        </is>
      </c>
      <c r="T160" s="72" t="n"/>
      <c r="U160" s="67">
        <f>IF((COUNTIF(S160,"NG")+COUNTIF(T160,"NG"))&gt;0,"NG","OK")</f>
        <v/>
      </c>
      <c r="V160" s="67" t="n"/>
      <c r="W160" s="73" t="n"/>
      <c r="X160" s="72" t="inlineStr">
        <is>
          <t>898604471121C0280794</t>
        </is>
      </c>
      <c r="Y160" s="72" t="inlineStr">
        <is>
          <t>2021-09-12</t>
        </is>
      </c>
      <c r="Z160" s="72" t="inlineStr">
        <is>
          <t>2022-08-31</t>
        </is>
      </c>
      <c r="AA160" s="72" t="inlineStr">
        <is>
          <t>18.985</t>
        </is>
      </c>
      <c r="AB160" s="72" t="inlineStr">
        <is>
          <t>19.076</t>
        </is>
      </c>
      <c r="AC160" s="72" t="n"/>
      <c r="AD160" s="72" t="n"/>
      <c r="AE160" s="72" t="n"/>
      <c r="AF160" s="72" t="n"/>
      <c r="AG160" s="72" t="n"/>
    </row>
    <row r="161" ht="19.95" customFormat="1" customHeight="1" s="29">
      <c r="A161" s="32" t="inlineStr">
        <is>
          <t>BR6020192109250000352</t>
        </is>
      </c>
      <c r="B161" s="32" t="n"/>
      <c r="C161" s="73" t="inlineStr">
        <is>
          <t>866156053714799</t>
        </is>
      </c>
      <c r="D161" s="73" t="inlineStr">
        <is>
          <t>460046718613736</t>
        </is>
      </c>
      <c r="E161" s="72" t="inlineStr">
        <is>
          <t>在线</t>
        </is>
      </c>
      <c r="F161" s="72" t="n"/>
      <c r="G161" s="72" t="inlineStr">
        <is>
          <t>-5.4A</t>
        </is>
      </c>
      <c r="H161" s="72" t="n"/>
      <c r="I161" s="72" t="n"/>
      <c r="J161" s="72" t="inlineStr">
        <is>
          <t>2021-11-08 12:42:23</t>
        </is>
      </c>
      <c r="K161" s="72" t="n"/>
      <c r="L161" s="72" t="n"/>
      <c r="M161" s="72" t="n"/>
      <c r="N161" s="72" t="n"/>
      <c r="O161" s="72" t="n"/>
      <c r="P161" s="72" t="n"/>
      <c r="Q161" s="72" t="n"/>
      <c r="R161" s="72" t="n"/>
      <c r="S161" s="72" t="inlineStr">
        <is>
          <t>OK</t>
        </is>
      </c>
      <c r="T161" s="72" t="n"/>
      <c r="U161" s="67">
        <f>IF((COUNTIF(S161,"NG")+COUNTIF(T161,"NG"))&gt;0,"NG","OK")</f>
        <v/>
      </c>
      <c r="V161" s="67" t="n"/>
      <c r="W161" s="73" t="n"/>
      <c r="X161" s="72" t="inlineStr">
        <is>
          <t>898604471121C0280821</t>
        </is>
      </c>
      <c r="Y161" s="72" t="inlineStr">
        <is>
          <t>2021-09-12</t>
        </is>
      </c>
      <c r="Z161" s="72" t="inlineStr">
        <is>
          <t>2022-08-31</t>
        </is>
      </c>
      <c r="AA161" s="72" t="inlineStr">
        <is>
          <t>18.046</t>
        </is>
      </c>
      <c r="AB161" s="72" t="inlineStr">
        <is>
          <t>18.122</t>
        </is>
      </c>
      <c r="AC161" s="72" t="n"/>
      <c r="AD161" s="72" t="n"/>
      <c r="AE161" s="72" t="n"/>
      <c r="AF161" s="72" t="n"/>
      <c r="AG161" s="72" t="n"/>
    </row>
    <row r="162" ht="19.95" customFormat="1" customHeight="1" s="29">
      <c r="A162" s="32" t="inlineStr">
        <is>
          <t>BR6020192109250000353</t>
        </is>
      </c>
      <c r="B162" s="32" t="n"/>
      <c r="C162" s="73" t="inlineStr">
        <is>
          <t>866156053132596</t>
        </is>
      </c>
      <c r="D162" s="73" t="inlineStr">
        <is>
          <t>460046718613545</t>
        </is>
      </c>
      <c r="E162" s="72" t="inlineStr">
        <is>
          <t>在线</t>
        </is>
      </c>
      <c r="F162" s="72" t="inlineStr">
        <is>
          <t>充电</t>
        </is>
      </c>
      <c r="G162" s="72" t="inlineStr">
        <is>
          <t>9A</t>
        </is>
      </c>
      <c r="H162" s="72" t="n"/>
      <c r="I162" s="72" t="n"/>
      <c r="J162" s="72" t="inlineStr">
        <is>
          <t>2021-11-08 12:42:26</t>
        </is>
      </c>
      <c r="K162" s="72" t="n"/>
      <c r="L162" s="72" t="n"/>
      <c r="M162" s="72" t="n"/>
      <c r="N162" s="72" t="n"/>
      <c r="O162" s="72" t="n"/>
      <c r="P162" s="72" t="n"/>
      <c r="Q162" s="72" t="n"/>
      <c r="R162" s="72" t="n"/>
      <c r="S162" s="72" t="inlineStr">
        <is>
          <t>OK</t>
        </is>
      </c>
      <c r="T162" s="72" t="n"/>
      <c r="U162" s="67">
        <f>IF((COUNTIF(S162,"NG")+COUNTIF(T162,"NG"))&gt;0,"NG","OK")</f>
        <v/>
      </c>
      <c r="V162" s="67" t="n"/>
      <c r="W162" s="73" t="n"/>
      <c r="X162" s="72" t="inlineStr">
        <is>
          <t>898604471121C0280630</t>
        </is>
      </c>
      <c r="Y162" s="72" t="inlineStr">
        <is>
          <t>2021-09-12</t>
        </is>
      </c>
      <c r="Z162" s="72" t="inlineStr">
        <is>
          <t>2022-08-31</t>
        </is>
      </c>
      <c r="AA162" s="72" t="inlineStr">
        <is>
          <t>19.071</t>
        </is>
      </c>
      <c r="AB162" s="72" t="inlineStr">
        <is>
          <t>19.156</t>
        </is>
      </c>
      <c r="AC162" s="72" t="n"/>
      <c r="AD162" s="72" t="n"/>
      <c r="AE162" s="72" t="n"/>
      <c r="AF162" s="72" t="n"/>
      <c r="AG162" s="72" t="n"/>
    </row>
    <row r="163" ht="19.95" customFormat="1" customHeight="1" s="29">
      <c r="A163" s="32" t="inlineStr">
        <is>
          <t>BR6020192109250000354</t>
        </is>
      </c>
      <c r="B163" s="32" t="n"/>
      <c r="C163" s="73" t="inlineStr">
        <is>
          <t>861193041542680</t>
        </is>
      </c>
      <c r="D163" s="73" t="inlineStr">
        <is>
          <t>460046718613828</t>
        </is>
      </c>
      <c r="E163" s="72" t="inlineStr">
        <is>
          <t>离线</t>
        </is>
      </c>
      <c r="F163" s="72" t="inlineStr">
        <is>
          <t>空闲</t>
        </is>
      </c>
      <c r="G163" s="72" t="inlineStr">
        <is>
          <t>13A</t>
        </is>
      </c>
      <c r="H163" s="72" t="n"/>
      <c r="I163" s="72" t="n"/>
      <c r="J163" s="72" t="inlineStr">
        <is>
          <t>2021-11-08 12:16:16</t>
        </is>
      </c>
      <c r="K163" s="72" t="n"/>
      <c r="L163" s="72" t="n"/>
      <c r="M163" s="72" t="n"/>
      <c r="N163" s="72" t="n"/>
      <c r="O163" s="72" t="n"/>
      <c r="P163" s="72" t="n"/>
      <c r="Q163" s="72" t="n"/>
      <c r="R163" s="72" t="n"/>
      <c r="S163" s="72" t="inlineStr">
        <is>
          <t>OK</t>
        </is>
      </c>
      <c r="T163" s="72" t="n"/>
      <c r="U163" s="67">
        <f>IF((COUNTIF(S163,"NG")+COUNTIF(T163,"NG"))&gt;0,"NG","OK")</f>
        <v/>
      </c>
      <c r="V163" s="67" t="n"/>
      <c r="W163" s="73" t="n"/>
      <c r="X163" s="72" t="inlineStr">
        <is>
          <t>898604471121C0280913</t>
        </is>
      </c>
      <c r="Y163" s="72" t="inlineStr">
        <is>
          <t>2021-09-13</t>
        </is>
      </c>
      <c r="Z163" s="72" t="inlineStr">
        <is>
          <t>2022-08-31</t>
        </is>
      </c>
      <c r="AA163" s="72" t="inlineStr">
        <is>
          <t>19.231</t>
        </is>
      </c>
      <c r="AB163" s="72" t="inlineStr">
        <is>
          <t>19.329</t>
        </is>
      </c>
      <c r="AC163" s="72" t="n"/>
      <c r="AD163" s="72" t="n"/>
      <c r="AE163" s="72" t="n"/>
      <c r="AF163" s="72" t="n"/>
      <c r="AG163" s="72" t="n"/>
    </row>
    <row r="164" ht="19.95" customFormat="1" customHeight="1" s="29">
      <c r="A164" s="32" t="inlineStr">
        <is>
          <t>BR6020192109250000355</t>
        </is>
      </c>
      <c r="B164" s="32" t="n"/>
      <c r="C164" s="73" t="inlineStr">
        <is>
          <t>866156053133941</t>
        </is>
      </c>
      <c r="D164" s="73" t="inlineStr">
        <is>
          <t>460046718613652</t>
        </is>
      </c>
      <c r="E164" s="72" t="inlineStr">
        <is>
          <t>在线</t>
        </is>
      </c>
      <c r="F164" s="72" t="n"/>
      <c r="G164" s="72" t="inlineStr">
        <is>
          <t>-1.9A</t>
        </is>
      </c>
      <c r="H164" s="72" t="n"/>
      <c r="I164" s="72" t="n"/>
      <c r="J164" s="72" t="inlineStr">
        <is>
          <t>2021-11-08 12:43:03</t>
        </is>
      </c>
      <c r="K164" s="72" t="n"/>
      <c r="L164" s="72" t="n"/>
      <c r="M164" s="72" t="n"/>
      <c r="N164" s="72" t="n"/>
      <c r="O164" s="72" t="n"/>
      <c r="P164" s="72" t="n"/>
      <c r="Q164" s="72" t="n"/>
      <c r="R164" s="72" t="n"/>
      <c r="S164" s="72" t="inlineStr">
        <is>
          <t>OK</t>
        </is>
      </c>
      <c r="T164" s="72" t="n"/>
      <c r="U164" s="67">
        <f>IF((COUNTIF(S164,"NG")+COUNTIF(T164,"NG"))&gt;0,"NG","OK")</f>
        <v/>
      </c>
      <c r="V164" s="67" t="n"/>
      <c r="W164" s="73" t="n"/>
      <c r="X164" s="72" t="inlineStr">
        <is>
          <t>898604471121C0280737</t>
        </is>
      </c>
      <c r="Y164" s="72" t="inlineStr">
        <is>
          <t>2021-09-12</t>
        </is>
      </c>
      <c r="Z164" s="72" t="inlineStr">
        <is>
          <t>2022-08-31</t>
        </is>
      </c>
      <c r="AA164" s="72" t="inlineStr">
        <is>
          <t>16.880</t>
        </is>
      </c>
      <c r="AB164" s="72" t="inlineStr">
        <is>
          <t>16.957</t>
        </is>
      </c>
      <c r="AC164" s="72" t="n"/>
      <c r="AD164" s="72" t="n"/>
      <c r="AE164" s="72" t="n"/>
      <c r="AF164" s="72" t="n"/>
      <c r="AG164" s="72" t="n"/>
    </row>
    <row r="165" ht="19.95" customFormat="1" customHeight="1" s="29">
      <c r="A165" s="32" t="inlineStr">
        <is>
          <t>BR6020192109250000356</t>
        </is>
      </c>
      <c r="B165" s="32" t="n"/>
      <c r="C165" s="73" t="inlineStr">
        <is>
          <t>866156053125723</t>
        </is>
      </c>
      <c r="D165" s="73" t="inlineStr">
        <is>
          <t>460046718613701</t>
        </is>
      </c>
      <c r="E165" s="72" t="inlineStr">
        <is>
          <t>离线</t>
        </is>
      </c>
      <c r="F165" s="72" t="inlineStr">
        <is>
          <t>空闲</t>
        </is>
      </c>
      <c r="G165" s="72" t="inlineStr">
        <is>
          <t>0A</t>
        </is>
      </c>
      <c r="H165" s="72" t="n"/>
      <c r="I165" s="72" t="n"/>
      <c r="J165" s="72" t="inlineStr">
        <is>
          <t>2021-11-03 14:02:41</t>
        </is>
      </c>
      <c r="K165" s="72" t="n"/>
      <c r="L165" s="72" t="n"/>
      <c r="M165" s="72" t="n"/>
      <c r="N165" s="72" t="n"/>
      <c r="O165" s="72" t="n"/>
      <c r="P165" s="72" t="n"/>
      <c r="Q165" s="72" t="n"/>
      <c r="R165" s="72" t="n"/>
      <c r="S165" s="72" t="inlineStr">
        <is>
          <t>NG</t>
        </is>
      </c>
      <c r="T165" s="72" t="n"/>
      <c r="U165" s="67">
        <f>IF((COUNTIF(S165,"NG")+COUNTIF(T165,"NG"))&gt;0,"NG","OK")</f>
        <v/>
      </c>
      <c r="V165" s="67" t="n"/>
      <c r="W165" s="73" t="n"/>
      <c r="X165" s="72" t="inlineStr">
        <is>
          <t>898604471121C0280786</t>
        </is>
      </c>
      <c r="Y165" s="72" t="inlineStr">
        <is>
          <t>2021-09-12</t>
        </is>
      </c>
      <c r="Z165" s="72" t="inlineStr">
        <is>
          <t>2022-08-31</t>
        </is>
      </c>
      <c r="AA165" s="72" t="inlineStr">
        <is>
          <t>20.067</t>
        </is>
      </c>
      <c r="AB165" s="72" t="inlineStr">
        <is>
          <t>23.577</t>
        </is>
      </c>
      <c r="AC165" s="72" t="n"/>
      <c r="AD165" s="72" t="n"/>
      <c r="AE165" s="72" t="n"/>
      <c r="AF165" s="72" t="n"/>
      <c r="AG165" s="72" t="n"/>
    </row>
    <row r="166" ht="19.95" customFormat="1" customHeight="1" s="29">
      <c r="A166" s="32" t="inlineStr">
        <is>
          <t>BR6020192109250000357</t>
        </is>
      </c>
      <c r="B166" s="32" t="n"/>
      <c r="C166" s="73" t="inlineStr">
        <is>
          <t>866156053134097</t>
        </is>
      </c>
      <c r="D166" s="73" t="inlineStr">
        <is>
          <t>460046718613740</t>
        </is>
      </c>
      <c r="E166" s="72" t="inlineStr">
        <is>
          <t>离线</t>
        </is>
      </c>
      <c r="F166" s="72" t="inlineStr">
        <is>
          <t>空闲</t>
        </is>
      </c>
      <c r="G166" s="72" t="inlineStr">
        <is>
          <t>-1.2A</t>
        </is>
      </c>
      <c r="H166" s="72" t="n"/>
      <c r="I166" s="72" t="n"/>
      <c r="J166" s="72" t="inlineStr">
        <is>
          <t>2021-11-08 12:36:26</t>
        </is>
      </c>
      <c r="K166" s="72" t="n"/>
      <c r="L166" s="72" t="n"/>
      <c r="M166" s="72" t="n"/>
      <c r="N166" s="72" t="n"/>
      <c r="O166" s="72" t="n"/>
      <c r="P166" s="72" t="n"/>
      <c r="Q166" s="72" t="n"/>
      <c r="R166" s="72" t="n"/>
      <c r="S166" s="72" t="inlineStr">
        <is>
          <t>OK</t>
        </is>
      </c>
      <c r="T166" s="72" t="n"/>
      <c r="U166" s="67">
        <f>IF((COUNTIF(S166,"NG")+COUNTIF(T166,"NG"))&gt;0,"NG","OK")</f>
        <v/>
      </c>
      <c r="V166" s="67" t="n"/>
      <c r="W166" s="73" t="n"/>
      <c r="X166" s="72" t="inlineStr">
        <is>
          <t>898604471121C0280825</t>
        </is>
      </c>
      <c r="Y166" s="72" t="inlineStr">
        <is>
          <t>2021-09-12</t>
        </is>
      </c>
      <c r="Z166" s="72" t="inlineStr">
        <is>
          <t>2022-08-31</t>
        </is>
      </c>
      <c r="AA166" s="72" t="inlineStr">
        <is>
          <t>19.576</t>
        </is>
      </c>
      <c r="AB166" s="72" t="inlineStr">
        <is>
          <t>19.650</t>
        </is>
      </c>
      <c r="AC166" s="72" t="n"/>
      <c r="AD166" s="72" t="n"/>
      <c r="AE166" s="72" t="n"/>
      <c r="AF166" s="72" t="n"/>
      <c r="AG166" s="72" t="n"/>
    </row>
    <row r="167" ht="19.95" customFormat="1" customHeight="1" s="29">
      <c r="A167" s="32" t="inlineStr">
        <is>
          <t>BR6020192109250000358</t>
        </is>
      </c>
      <c r="B167" s="32" t="n"/>
      <c r="C167" s="73" t="inlineStr">
        <is>
          <t>866156053134220</t>
        </is>
      </c>
      <c r="D167" s="73" t="inlineStr">
        <is>
          <t>460046718613745</t>
        </is>
      </c>
      <c r="E167" s="72" t="inlineStr">
        <is>
          <t>离线</t>
        </is>
      </c>
      <c r="F167" s="72" t="inlineStr">
        <is>
          <t>放电</t>
        </is>
      </c>
      <c r="G167" s="72" t="inlineStr">
        <is>
          <t>0A</t>
        </is>
      </c>
      <c r="H167" s="72" t="n"/>
      <c r="I167" s="72" t="n"/>
      <c r="J167" s="72" t="inlineStr">
        <is>
          <t>2021-11-08 12:37:09</t>
        </is>
      </c>
      <c r="K167" s="72" t="n"/>
      <c r="L167" s="72" t="n"/>
      <c r="M167" s="72" t="n"/>
      <c r="N167" s="72" t="n"/>
      <c r="O167" s="72" t="n"/>
      <c r="P167" s="72" t="n"/>
      <c r="Q167" s="72" t="n"/>
      <c r="R167" s="72" t="n"/>
      <c r="S167" s="72" t="inlineStr">
        <is>
          <t>OK</t>
        </is>
      </c>
      <c r="T167" s="72" t="n"/>
      <c r="U167" s="67">
        <f>IF((COUNTIF(S167,"NG")+COUNTIF(T167,"NG"))&gt;0,"NG","OK")</f>
        <v/>
      </c>
      <c r="V167" s="67" t="n"/>
      <c r="W167" s="73" t="n"/>
      <c r="X167" s="72" t="inlineStr">
        <is>
          <t>898604471121C0280830</t>
        </is>
      </c>
      <c r="Y167" s="72" t="inlineStr">
        <is>
          <t>2021-09-11</t>
        </is>
      </c>
      <c r="Z167" s="72" t="inlineStr">
        <is>
          <t>2022-08-31</t>
        </is>
      </c>
      <c r="AA167" s="72" t="inlineStr">
        <is>
          <t>25.315</t>
        </is>
      </c>
      <c r="AB167" s="72" t="inlineStr">
        <is>
          <t>25.390</t>
        </is>
      </c>
      <c r="AC167" s="72" t="n"/>
      <c r="AD167" s="72" t="n"/>
      <c r="AE167" s="72" t="n"/>
      <c r="AF167" s="72" t="n"/>
      <c r="AG167" s="72" t="n"/>
    </row>
    <row r="168" ht="19.95" customFormat="1" customHeight="1" s="29">
      <c r="A168" s="32" t="inlineStr">
        <is>
          <t>BR6020192109250000359</t>
        </is>
      </c>
      <c r="B168" s="32" t="n"/>
      <c r="C168" s="73" t="inlineStr">
        <is>
          <t>866156053777267</t>
        </is>
      </c>
      <c r="D168" s="73" t="inlineStr">
        <is>
          <t>460046718613731</t>
        </is>
      </c>
      <c r="E168" s="72" t="inlineStr">
        <is>
          <t>在线</t>
        </is>
      </c>
      <c r="F168" s="72" t="inlineStr">
        <is>
          <t>空闲</t>
        </is>
      </c>
      <c r="G168" s="72" t="inlineStr">
        <is>
          <t>-8.8A</t>
        </is>
      </c>
      <c r="H168" s="72" t="n"/>
      <c r="I168" s="72" t="n"/>
      <c r="J168" s="72" t="inlineStr">
        <is>
          <t>2021-11-08 12:42:00</t>
        </is>
      </c>
      <c r="K168" s="72" t="n"/>
      <c r="L168" s="72" t="n"/>
      <c r="M168" s="72" t="n"/>
      <c r="N168" s="72" t="n"/>
      <c r="O168" s="72" t="n"/>
      <c r="P168" s="72" t="n"/>
      <c r="Q168" s="72" t="n"/>
      <c r="R168" s="72" t="n"/>
      <c r="S168" s="72" t="inlineStr">
        <is>
          <t>OK</t>
        </is>
      </c>
      <c r="T168" s="72" t="n"/>
      <c r="U168" s="67">
        <f>IF((COUNTIF(S168,"NG")+COUNTIF(T168,"NG"))&gt;0,"NG","OK")</f>
        <v/>
      </c>
      <c r="V168" s="67" t="n"/>
      <c r="W168" s="73" t="n"/>
      <c r="X168" s="72" t="inlineStr">
        <is>
          <t>898604471121C0280816</t>
        </is>
      </c>
      <c r="Y168" s="72" t="inlineStr">
        <is>
          <t>2021-09-12</t>
        </is>
      </c>
      <c r="Z168" s="72" t="inlineStr">
        <is>
          <t>2022-08-31</t>
        </is>
      </c>
      <c r="AA168" s="72" t="inlineStr">
        <is>
          <t>19.366</t>
        </is>
      </c>
      <c r="AB168" s="72" t="inlineStr">
        <is>
          <t>19.438</t>
        </is>
      </c>
      <c r="AC168" s="72" t="n"/>
      <c r="AD168" s="72" t="n"/>
      <c r="AE168" s="72" t="n"/>
      <c r="AF168" s="72" t="n"/>
      <c r="AG168" s="72" t="n"/>
    </row>
    <row r="169" ht="19.95" customFormat="1" customHeight="1" s="29">
      <c r="A169" s="32" t="inlineStr">
        <is>
          <t>BR6020192109250000360</t>
        </is>
      </c>
      <c r="B169" s="32" t="n"/>
      <c r="C169" s="73" t="inlineStr">
        <is>
          <t>866156053134378</t>
        </is>
      </c>
      <c r="D169" s="73" t="inlineStr">
        <is>
          <t>460046718613714</t>
        </is>
      </c>
      <c r="E169" s="72" t="inlineStr">
        <is>
          <t>在线</t>
        </is>
      </c>
      <c r="F169" s="72" t="inlineStr">
        <is>
          <t>放电</t>
        </is>
      </c>
      <c r="G169" s="72" t="inlineStr">
        <is>
          <t>17.2A</t>
        </is>
      </c>
      <c r="H169" s="72" t="n"/>
      <c r="I169" s="72" t="n"/>
      <c r="J169" s="72" t="inlineStr">
        <is>
          <t>2021-11-08 12:43:25</t>
        </is>
      </c>
      <c r="K169" s="72" t="n"/>
      <c r="L169" s="72" t="n"/>
      <c r="M169" s="72" t="n"/>
      <c r="N169" s="72" t="n"/>
      <c r="O169" s="72" t="n"/>
      <c r="P169" s="72" t="n"/>
      <c r="Q169" s="72" t="n"/>
      <c r="R169" s="72" t="n"/>
      <c r="S169" s="72" t="inlineStr">
        <is>
          <t>OK</t>
        </is>
      </c>
      <c r="T169" s="72" t="n"/>
      <c r="U169" s="67">
        <f>IF((COUNTIF(S169,"NG")+COUNTIF(T169,"NG"))&gt;0,"NG","OK")</f>
        <v/>
      </c>
      <c r="V169" s="67" t="n"/>
      <c r="W169" s="73" t="n"/>
      <c r="X169" s="72" t="inlineStr">
        <is>
          <t>898604471121C0280799</t>
        </is>
      </c>
      <c r="Y169" s="72" t="inlineStr">
        <is>
          <t>2021-09-11</t>
        </is>
      </c>
      <c r="Z169" s="72" t="inlineStr">
        <is>
          <t>2022-08-31</t>
        </is>
      </c>
      <c r="AA169" s="72" t="inlineStr">
        <is>
          <t>22.548</t>
        </is>
      </c>
      <c r="AB169" s="72" t="inlineStr">
        <is>
          <t>22.626</t>
        </is>
      </c>
      <c r="AC169" s="72" t="n"/>
      <c r="AD169" s="72" t="n"/>
      <c r="AE169" s="72" t="n"/>
      <c r="AF169" s="72" t="n"/>
      <c r="AG169" s="72" t="n"/>
    </row>
    <row r="170" ht="19.95" customFormat="1" customHeight="1" s="29">
      <c r="A170" s="32" t="inlineStr">
        <is>
          <t>BR6020192109250000361</t>
        </is>
      </c>
      <c r="B170" s="32" t="n"/>
      <c r="C170" s="73" t="inlineStr">
        <is>
          <t>866156053133917</t>
        </is>
      </c>
      <c r="D170" s="73" t="inlineStr">
        <is>
          <t>460046718613875</t>
        </is>
      </c>
      <c r="E170" s="72" t="inlineStr">
        <is>
          <t>离线</t>
        </is>
      </c>
      <c r="F170" s="72" t="inlineStr">
        <is>
          <t>空闲</t>
        </is>
      </c>
      <c r="G170" s="72" t="inlineStr">
        <is>
          <t>0A</t>
        </is>
      </c>
      <c r="H170" s="72" t="n"/>
      <c r="I170" s="72" t="n"/>
      <c r="J170" s="72" t="inlineStr">
        <is>
          <t>2021-11-07 22:27:45</t>
        </is>
      </c>
      <c r="K170" s="72" t="n"/>
      <c r="L170" s="72" t="n"/>
      <c r="M170" s="72" t="n"/>
      <c r="N170" s="72" t="n"/>
      <c r="O170" s="72" t="n"/>
      <c r="P170" s="72" t="n"/>
      <c r="Q170" s="72" t="n"/>
      <c r="R170" s="72" t="n"/>
      <c r="S170" s="72" t="inlineStr">
        <is>
          <t>OK</t>
        </is>
      </c>
      <c r="T170" s="72" t="n"/>
      <c r="U170" s="67">
        <f>IF((COUNTIF(S170,"NG")+COUNTIF(T170,"NG"))&gt;0,"NG","OK")</f>
        <v/>
      </c>
      <c r="V170" s="67" t="n"/>
      <c r="W170" s="39" t="inlineStr">
        <is>
          <t>485通讯异常，4G通信正常</t>
        </is>
      </c>
      <c r="X170" s="72" t="inlineStr">
        <is>
          <t>898604471121C0280960</t>
        </is>
      </c>
      <c r="Y170" s="72" t="inlineStr">
        <is>
          <t>2021-09-12</t>
        </is>
      </c>
      <c r="Z170" s="72" t="inlineStr">
        <is>
          <t>2022-08-31</t>
        </is>
      </c>
      <c r="AA170" s="72" t="inlineStr">
        <is>
          <t>24.615</t>
        </is>
      </c>
      <c r="AB170" s="72" t="inlineStr">
        <is>
          <t>26.765</t>
        </is>
      </c>
      <c r="AC170" s="72" t="n"/>
      <c r="AD170" s="72" t="n"/>
      <c r="AE170" s="72" t="n"/>
      <c r="AF170" s="72" t="n"/>
      <c r="AG170" s="72" t="n"/>
    </row>
    <row r="171" ht="19.95" customFormat="1" customHeight="1" s="29">
      <c r="A171" s="32" t="inlineStr">
        <is>
          <t>BR6020192109250000362</t>
        </is>
      </c>
      <c r="B171" s="32" t="n"/>
      <c r="C171" s="73" t="inlineStr">
        <is>
          <t>861193041581308</t>
        </is>
      </c>
      <c r="D171" s="73" t="inlineStr">
        <is>
          <t>460046718613864</t>
        </is>
      </c>
      <c r="E171" s="72" t="inlineStr">
        <is>
          <t>在线</t>
        </is>
      </c>
      <c r="F171" s="72" t="inlineStr">
        <is>
          <t>空闲</t>
        </is>
      </c>
      <c r="G171" s="72" t="inlineStr">
        <is>
          <t>0A</t>
        </is>
      </c>
      <c r="H171" s="72" t="n"/>
      <c r="I171" s="72" t="n"/>
      <c r="J171" s="72" t="inlineStr">
        <is>
          <t>2021-11-08 12:43:43</t>
        </is>
      </c>
      <c r="K171" s="72" t="n"/>
      <c r="L171" s="72" t="n"/>
      <c r="M171" s="72" t="n"/>
      <c r="N171" s="72" t="n"/>
      <c r="O171" s="72" t="n"/>
      <c r="P171" s="72" t="n"/>
      <c r="Q171" s="72" t="n"/>
      <c r="R171" s="72" t="n"/>
      <c r="S171" s="72" t="inlineStr">
        <is>
          <t>OK</t>
        </is>
      </c>
      <c r="T171" s="72" t="n"/>
      <c r="U171" s="67">
        <f>IF((COUNTIF(S171,"NG")+COUNTIF(T171,"NG"))&gt;0,"NG","OK")</f>
        <v/>
      </c>
      <c r="V171" s="67" t="n"/>
      <c r="W171" s="73" t="n"/>
      <c r="X171" s="72" t="inlineStr">
        <is>
          <t>898604471121C0280949</t>
        </is>
      </c>
      <c r="Y171" s="72" t="inlineStr">
        <is>
          <t>2021-09-12</t>
        </is>
      </c>
      <c r="Z171" s="72" t="inlineStr">
        <is>
          <t>2022-08-31</t>
        </is>
      </c>
      <c r="AA171" s="72" t="inlineStr">
        <is>
          <t>13.785</t>
        </is>
      </c>
      <c r="AB171" s="72" t="inlineStr">
        <is>
          <t>13.869</t>
        </is>
      </c>
      <c r="AC171" s="72" t="n"/>
      <c r="AD171" s="72" t="n"/>
      <c r="AE171" s="72" t="n"/>
      <c r="AF171" s="72" t="n"/>
      <c r="AG171" s="72" t="n"/>
    </row>
    <row r="172" ht="19.95" customFormat="1" customHeight="1" s="29">
      <c r="A172" s="32" t="inlineStr">
        <is>
          <t>BR6020192109250000363</t>
        </is>
      </c>
      <c r="B172" s="32" t="n"/>
      <c r="C172" s="73" t="inlineStr">
        <is>
          <t>866156053126549</t>
        </is>
      </c>
      <c r="D172" s="73" t="inlineStr">
        <is>
          <t>460046718613742</t>
        </is>
      </c>
      <c r="E172" s="72" t="inlineStr">
        <is>
          <t>离线</t>
        </is>
      </c>
      <c r="F172" s="72" t="inlineStr">
        <is>
          <t>充电</t>
        </is>
      </c>
      <c r="G172" s="72" t="inlineStr">
        <is>
          <t>0A</t>
        </is>
      </c>
      <c r="H172" s="72" t="n"/>
      <c r="I172" s="72" t="n"/>
      <c r="J172" s="72" t="inlineStr">
        <is>
          <t>2021-11-08 11:07:30</t>
        </is>
      </c>
      <c r="K172" s="72" t="n"/>
      <c r="L172" s="72" t="n"/>
      <c r="M172" s="72" t="n"/>
      <c r="N172" s="72" t="n"/>
      <c r="O172" s="72" t="n"/>
      <c r="P172" s="72" t="n"/>
      <c r="Q172" s="72" t="n"/>
      <c r="R172" s="72" t="n"/>
      <c r="S172" s="72" t="inlineStr">
        <is>
          <t>OK</t>
        </is>
      </c>
      <c r="T172" s="72" t="n"/>
      <c r="U172" s="67">
        <f>IF((COUNTIF(S172,"NG")+COUNTIF(T172,"NG"))&gt;0,"NG","OK")</f>
        <v/>
      </c>
      <c r="V172" s="67" t="n"/>
      <c r="W172" s="73" t="n"/>
      <c r="X172" s="72" t="inlineStr">
        <is>
          <t>898604471121C0280827</t>
        </is>
      </c>
      <c r="Y172" s="72" t="inlineStr">
        <is>
          <t>2021-09-12</t>
        </is>
      </c>
      <c r="Z172" s="72" t="inlineStr">
        <is>
          <t>2022-08-31</t>
        </is>
      </c>
      <c r="AA172" s="72" t="inlineStr">
        <is>
          <t>18.024</t>
        </is>
      </c>
      <c r="AB172" s="72" t="inlineStr">
        <is>
          <t>18.100</t>
        </is>
      </c>
      <c r="AC172" s="72" t="n"/>
      <c r="AD172" s="72" t="n"/>
      <c r="AE172" s="72" t="n"/>
      <c r="AF172" s="72" t="n"/>
      <c r="AG172" s="72" t="n"/>
    </row>
    <row r="173" ht="19.95" customFormat="1" customHeight="1" s="29">
      <c r="A173" s="32" t="inlineStr">
        <is>
          <t>BR6020192109250000364</t>
        </is>
      </c>
      <c r="B173" s="32" t="n"/>
      <c r="C173" s="73" t="inlineStr">
        <is>
          <t>866156053137918</t>
        </is>
      </c>
      <c r="D173" s="73" t="inlineStr">
        <is>
          <t>460046718613566</t>
        </is>
      </c>
      <c r="E173" s="72" t="inlineStr">
        <is>
          <t>在线</t>
        </is>
      </c>
      <c r="F173" s="72" t="inlineStr">
        <is>
          <t>放电</t>
        </is>
      </c>
      <c r="G173" s="72" t="inlineStr">
        <is>
          <t>0A</t>
        </is>
      </c>
      <c r="H173" s="72" t="n"/>
      <c r="I173" s="72" t="n"/>
      <c r="J173" s="72" t="inlineStr">
        <is>
          <t>2021-11-08 12:41:33</t>
        </is>
      </c>
      <c r="K173" s="72" t="n"/>
      <c r="L173" s="72" t="n"/>
      <c r="M173" s="72" t="n"/>
      <c r="N173" s="72" t="n"/>
      <c r="O173" s="72" t="n"/>
      <c r="P173" s="72" t="n"/>
      <c r="Q173" s="72" t="n"/>
      <c r="R173" s="72" t="n"/>
      <c r="S173" s="72" t="inlineStr">
        <is>
          <t>OK</t>
        </is>
      </c>
      <c r="T173" s="72" t="n"/>
      <c r="U173" s="67">
        <f>IF((COUNTIF(S173,"NG")+COUNTIF(T173,"NG"))&gt;0,"NG","OK")</f>
        <v/>
      </c>
      <c r="V173" s="67" t="n"/>
      <c r="W173" s="73" t="n"/>
      <c r="X173" s="72" t="inlineStr">
        <is>
          <t>898604471121C0280651</t>
        </is>
      </c>
      <c r="Y173" s="72" t="inlineStr">
        <is>
          <t>2021-09-12</t>
        </is>
      </c>
      <c r="Z173" s="72" t="inlineStr">
        <is>
          <t>2022-08-31</t>
        </is>
      </c>
      <c r="AA173" s="72" t="inlineStr">
        <is>
          <t>22.088</t>
        </is>
      </c>
      <c r="AB173" s="72" t="inlineStr">
        <is>
          <t>22.433</t>
        </is>
      </c>
      <c r="AC173" s="72" t="n"/>
      <c r="AD173" s="72" t="n"/>
      <c r="AE173" s="72" t="n"/>
      <c r="AF173" s="72" t="n"/>
      <c r="AG173" s="72" t="n"/>
    </row>
    <row r="174" ht="19.95" customFormat="1" customHeight="1" s="29">
      <c r="A174" s="32" t="inlineStr">
        <is>
          <t>BR6020192109250000365</t>
        </is>
      </c>
      <c r="B174" s="32" t="n"/>
      <c r="C174" s="73" t="inlineStr">
        <is>
          <t>866156053122035</t>
        </is>
      </c>
      <c r="D174" s="73" t="inlineStr">
        <is>
          <t>460046718613650</t>
        </is>
      </c>
      <c r="E174" s="72" t="inlineStr">
        <is>
          <t>在线</t>
        </is>
      </c>
      <c r="F174" s="72" t="n"/>
      <c r="G174" s="72" t="inlineStr">
        <is>
          <t>0A</t>
        </is>
      </c>
      <c r="H174" s="72" t="n"/>
      <c r="I174" s="72" t="n"/>
      <c r="J174" s="72" t="inlineStr">
        <is>
          <t>2021-11-08 12:43:34</t>
        </is>
      </c>
      <c r="K174" s="72" t="n"/>
      <c r="L174" s="72" t="n"/>
      <c r="M174" s="72" t="n"/>
      <c r="N174" s="72" t="n"/>
      <c r="O174" s="72" t="n"/>
      <c r="P174" s="72" t="n"/>
      <c r="Q174" s="72" t="n"/>
      <c r="R174" s="72" t="n"/>
      <c r="S174" s="72" t="inlineStr">
        <is>
          <t>OK</t>
        </is>
      </c>
      <c r="T174" s="72" t="n"/>
      <c r="U174" s="67">
        <f>IF((COUNTIF(S174,"NG")+COUNTIF(T174,"NG"))&gt;0,"NG","OK")</f>
        <v/>
      </c>
      <c r="V174" s="67" t="n"/>
      <c r="W174" s="73" t="n"/>
      <c r="X174" s="72" t="inlineStr">
        <is>
          <t>898604471121C0280735</t>
        </is>
      </c>
      <c r="Y174" s="72" t="inlineStr">
        <is>
          <t>2021-09-12</t>
        </is>
      </c>
      <c r="Z174" s="72" t="inlineStr">
        <is>
          <t>2022-08-31</t>
        </is>
      </c>
      <c r="AA174" s="72" t="inlineStr">
        <is>
          <t>23.485</t>
        </is>
      </c>
      <c r="AB174" s="72" t="inlineStr">
        <is>
          <t>23.559</t>
        </is>
      </c>
      <c r="AC174" s="72" t="n"/>
      <c r="AD174" s="72" t="n"/>
      <c r="AE174" s="72" t="n"/>
      <c r="AF174" s="72" t="n"/>
      <c r="AG174" s="72" t="n"/>
    </row>
    <row r="175" ht="19.95" customFormat="1" customHeight="1" s="29">
      <c r="A175" s="32" t="inlineStr">
        <is>
          <t>BR6020192109250000366</t>
        </is>
      </c>
      <c r="B175" s="32" t="n"/>
      <c r="C175" s="73" t="inlineStr">
        <is>
          <t>861193041583460</t>
        </is>
      </c>
      <c r="D175" s="73" t="inlineStr">
        <is>
          <t>460046718613567</t>
        </is>
      </c>
      <c r="E175" s="72" t="inlineStr">
        <is>
          <t>离线</t>
        </is>
      </c>
      <c r="F175" s="72" t="inlineStr">
        <is>
          <t>空闲</t>
        </is>
      </c>
      <c r="G175" s="72" t="inlineStr">
        <is>
          <t>0A</t>
        </is>
      </c>
      <c r="H175" s="72" t="n"/>
      <c r="I175" s="72" t="n"/>
      <c r="J175" s="72" t="inlineStr">
        <is>
          <t>2021-10-27 19:41:34</t>
        </is>
      </c>
      <c r="K175" s="72" t="n"/>
      <c r="L175" s="72" t="n"/>
      <c r="M175" s="72" t="n"/>
      <c r="N175" s="72" t="n"/>
      <c r="O175" s="72" t="n"/>
      <c r="P175" s="72" t="n"/>
      <c r="Q175" s="72" t="n"/>
      <c r="R175" s="72" t="n"/>
      <c r="S175" s="72" t="inlineStr">
        <is>
          <t>NG</t>
        </is>
      </c>
      <c r="T175" s="72" t="n"/>
      <c r="U175" s="67">
        <f>IF((COUNTIF(S175,"NG")+COUNTIF(T175,"NG"))&gt;0,"NG","OK")</f>
        <v/>
      </c>
      <c r="V175" s="67" t="n"/>
      <c r="W175" s="38" t="n"/>
      <c r="X175" s="72" t="inlineStr">
        <is>
          <t>898604471121C0280652</t>
        </is>
      </c>
      <c r="Y175" s="72" t="inlineStr">
        <is>
          <t>2021-09-14</t>
        </is>
      </c>
      <c r="Z175" s="72" t="inlineStr">
        <is>
          <t>2022-08-31</t>
        </is>
      </c>
      <c r="AA175" s="72" t="inlineStr">
        <is>
          <t>22.912</t>
        </is>
      </c>
      <c r="AB175" s="72" t="inlineStr">
        <is>
          <t>22.915</t>
        </is>
      </c>
      <c r="AC175" s="72" t="n"/>
      <c r="AD175" s="72" t="n"/>
      <c r="AE175" s="72" t="n"/>
      <c r="AF175" s="72" t="n"/>
      <c r="AG175" s="72" t="n"/>
    </row>
    <row r="176" ht="19.95" customFormat="1" customHeight="1" s="29">
      <c r="A176" s="32" t="inlineStr">
        <is>
          <t>BR6020192109250000367</t>
        </is>
      </c>
      <c r="B176" s="32" t="n"/>
      <c r="C176" s="73" t="inlineStr">
        <is>
          <t>866156053133818</t>
        </is>
      </c>
      <c r="D176" s="73" t="inlineStr">
        <is>
          <t>460046718613609</t>
        </is>
      </c>
      <c r="E176" s="72" t="inlineStr">
        <is>
          <t>离线</t>
        </is>
      </c>
      <c r="F176" s="72" t="inlineStr">
        <is>
          <t>空闲</t>
        </is>
      </c>
      <c r="G176" s="72" t="inlineStr">
        <is>
          <t>0A</t>
        </is>
      </c>
      <c r="H176" s="72" t="n"/>
      <c r="I176" s="72" t="n"/>
      <c r="J176" s="72" t="inlineStr">
        <is>
          <t>2021-10-28 13:41:39</t>
        </is>
      </c>
      <c r="K176" s="72" t="n"/>
      <c r="L176" s="72" t="n"/>
      <c r="M176" s="72" t="n"/>
      <c r="N176" s="72" t="n"/>
      <c r="O176" s="72" t="n"/>
      <c r="P176" s="72" t="n"/>
      <c r="Q176" s="72" t="n"/>
      <c r="R176" s="72" t="n"/>
      <c r="S176" s="72" t="inlineStr">
        <is>
          <t>NG</t>
        </is>
      </c>
      <c r="T176" s="72" t="n"/>
      <c r="U176" s="67">
        <f>IF((COUNTIF(S176,"NG")+COUNTIF(T176,"NG"))&gt;0,"NG","OK")</f>
        <v/>
      </c>
      <c r="V176" s="67" t="n"/>
      <c r="W176" s="38" t="n"/>
      <c r="X176" s="72" t="inlineStr">
        <is>
          <t>898604471121C0280694</t>
        </is>
      </c>
      <c r="Y176" s="72" t="inlineStr">
        <is>
          <t>2021-09-12</t>
        </is>
      </c>
      <c r="Z176" s="72" t="inlineStr">
        <is>
          <t>2022-08-31</t>
        </is>
      </c>
      <c r="AA176" s="72" t="inlineStr">
        <is>
          <t>23.949</t>
        </is>
      </c>
      <c r="AB176" s="72" t="inlineStr">
        <is>
          <t>23.957</t>
        </is>
      </c>
      <c r="AC176" s="72" t="n"/>
      <c r="AD176" s="72" t="n"/>
      <c r="AE176" s="72" t="n"/>
      <c r="AF176" s="72" t="n"/>
      <c r="AG176" s="72" t="n"/>
    </row>
    <row r="177" ht="19.95" customFormat="1" customHeight="1" s="29">
      <c r="A177" s="32" t="inlineStr">
        <is>
          <t>BR6020192109250000368</t>
        </is>
      </c>
      <c r="B177" s="32" t="n"/>
      <c r="C177" s="73" t="inlineStr">
        <is>
          <t>866156053137645</t>
        </is>
      </c>
      <c r="D177" s="73" t="inlineStr">
        <is>
          <t>460046718613912</t>
        </is>
      </c>
      <c r="E177" s="72" t="inlineStr">
        <is>
          <t>离线</t>
        </is>
      </c>
      <c r="F177" s="72" t="inlineStr">
        <is>
          <t>空闲</t>
        </is>
      </c>
      <c r="G177" s="72" t="inlineStr">
        <is>
          <t>0A</t>
        </is>
      </c>
      <c r="H177" s="72" t="n"/>
      <c r="I177" s="72" t="n"/>
      <c r="J177" s="72" t="inlineStr">
        <is>
          <t>2021-10-29 19:05:44</t>
        </is>
      </c>
      <c r="K177" s="72" t="n"/>
      <c r="L177" s="72" t="n"/>
      <c r="M177" s="72" t="n"/>
      <c r="N177" s="72" t="n"/>
      <c r="O177" s="72" t="n"/>
      <c r="P177" s="72" t="n"/>
      <c r="Q177" s="72" t="n"/>
      <c r="R177" s="72" t="n"/>
      <c r="S177" s="72" t="inlineStr">
        <is>
          <t>NG</t>
        </is>
      </c>
      <c r="T177" s="72" t="n"/>
      <c r="U177" s="67">
        <f>IF((COUNTIF(S177,"NG")+COUNTIF(T177,"NG"))&gt;0,"NG","OK")</f>
        <v/>
      </c>
      <c r="V177" s="67" t="n"/>
      <c r="W177" s="38" t="n"/>
      <c r="X177" s="72" t="inlineStr">
        <is>
          <t>898604471121C0280997</t>
        </is>
      </c>
      <c r="Y177" s="72" t="inlineStr">
        <is>
          <t>2021-09-12</t>
        </is>
      </c>
      <c r="Z177" s="72" t="inlineStr">
        <is>
          <t>2022-08-31</t>
        </is>
      </c>
      <c r="AA177" s="72" t="inlineStr">
        <is>
          <t>22.301</t>
        </is>
      </c>
      <c r="AB177" s="72" t="inlineStr">
        <is>
          <t>22.302</t>
        </is>
      </c>
      <c r="AC177" s="72" t="n"/>
      <c r="AD177" s="72" t="n"/>
      <c r="AE177" s="72" t="n"/>
      <c r="AF177" s="72" t="n"/>
      <c r="AG177" s="72" t="n"/>
    </row>
    <row r="178" ht="19.95" customFormat="1" customHeight="1" s="29">
      <c r="A178" s="32" t="inlineStr">
        <is>
          <t>BR6020192109250000369</t>
        </is>
      </c>
      <c r="B178" s="32" t="n"/>
      <c r="C178" s="73" t="inlineStr">
        <is>
          <t>861193041543431</t>
        </is>
      </c>
      <c r="D178" s="73" t="inlineStr">
        <is>
          <t>460046718613759</t>
        </is>
      </c>
      <c r="E178" s="72" t="inlineStr">
        <is>
          <t>离线</t>
        </is>
      </c>
      <c r="F178" s="72" t="inlineStr">
        <is>
          <t>空闲</t>
        </is>
      </c>
      <c r="G178" s="72" t="inlineStr">
        <is>
          <t>0A</t>
        </is>
      </c>
      <c r="H178" s="72" t="n"/>
      <c r="I178" s="72" t="n"/>
      <c r="J178" s="72" t="inlineStr">
        <is>
          <t>2021-10-26 12:58:24</t>
        </is>
      </c>
      <c r="K178" s="72" t="n"/>
      <c r="L178" s="72" t="n"/>
      <c r="M178" s="72" t="n"/>
      <c r="N178" s="72" t="n"/>
      <c r="O178" s="72" t="n"/>
      <c r="P178" s="72" t="n"/>
      <c r="Q178" s="72" t="n"/>
      <c r="R178" s="72" t="n"/>
      <c r="S178" s="72" t="inlineStr">
        <is>
          <t>NG</t>
        </is>
      </c>
      <c r="T178" s="72" t="n"/>
      <c r="U178" s="67">
        <f>IF((COUNTIF(S178,"NG")+COUNTIF(T178,"NG"))&gt;0,"NG","OK")</f>
        <v/>
      </c>
      <c r="V178" s="67" t="n"/>
      <c r="W178" s="39" t="inlineStr">
        <is>
          <t>485通讯异常，4G通信异常</t>
        </is>
      </c>
      <c r="X178" s="72" t="inlineStr">
        <is>
          <t>898604471121C0280844</t>
        </is>
      </c>
      <c r="Y178" s="72" t="inlineStr">
        <is>
          <t>2021-09-15</t>
        </is>
      </c>
      <c r="Z178" s="72" t="inlineStr">
        <is>
          <t>2022-08-31</t>
        </is>
      </c>
      <c r="AA178" s="72" t="inlineStr">
        <is>
          <t>15.889</t>
        </is>
      </c>
      <c r="AB178" s="72" t="inlineStr">
        <is>
          <t>15.896</t>
        </is>
      </c>
      <c r="AC178" s="72" t="n"/>
      <c r="AD178" s="72" t="n"/>
      <c r="AE178" s="72" t="n"/>
      <c r="AF178" s="72" t="n"/>
      <c r="AG178" s="72" t="n"/>
    </row>
    <row r="179" ht="19.95" customFormat="1" customHeight="1" s="29">
      <c r="A179" s="32" t="inlineStr">
        <is>
          <t>BR6020192109250000370</t>
        </is>
      </c>
      <c r="B179" s="32" t="n"/>
      <c r="C179" s="73" t="inlineStr">
        <is>
          <t>866156053125228</t>
        </is>
      </c>
      <c r="D179" s="73" t="inlineStr">
        <is>
          <t>460046718613574</t>
        </is>
      </c>
      <c r="E179" s="72" t="inlineStr">
        <is>
          <t>在线</t>
        </is>
      </c>
      <c r="F179" s="72" t="n"/>
      <c r="G179" s="72" t="inlineStr">
        <is>
          <t>9.7A</t>
        </is>
      </c>
      <c r="H179" s="72" t="n"/>
      <c r="I179" s="72" t="n"/>
      <c r="J179" s="72" t="inlineStr">
        <is>
          <t>2021-11-08 12:44:15</t>
        </is>
      </c>
      <c r="K179" s="72" t="n"/>
      <c r="L179" s="72" t="n"/>
      <c r="M179" s="72" t="n"/>
      <c r="N179" s="72" t="n"/>
      <c r="O179" s="72" t="n"/>
      <c r="P179" s="72" t="n"/>
      <c r="Q179" s="72" t="n"/>
      <c r="R179" s="72" t="n"/>
      <c r="S179" s="72" t="inlineStr">
        <is>
          <t>OK</t>
        </is>
      </c>
      <c r="T179" s="72" t="n"/>
      <c r="U179" s="67">
        <f>IF((COUNTIF(S179,"NG")+COUNTIF(T179,"NG"))&gt;0,"NG","OK")</f>
        <v/>
      </c>
      <c r="V179" s="67" t="n"/>
      <c r="W179" s="73" t="n"/>
      <c r="X179" s="72" t="inlineStr">
        <is>
          <t>898604471121C0280659</t>
        </is>
      </c>
      <c r="Y179" s="72" t="inlineStr">
        <is>
          <t>2021-09-14</t>
        </is>
      </c>
      <c r="Z179" s="72" t="inlineStr">
        <is>
          <t>2022-08-31</t>
        </is>
      </c>
      <c r="AA179" s="72" t="inlineStr">
        <is>
          <t>16.471</t>
        </is>
      </c>
      <c r="AB179" s="72" t="inlineStr">
        <is>
          <t>16.548</t>
        </is>
      </c>
      <c r="AC179" s="72" t="n"/>
      <c r="AD179" s="72" t="n"/>
      <c r="AE179" s="72" t="n"/>
      <c r="AF179" s="72" t="n"/>
      <c r="AG179" s="72" t="n"/>
    </row>
    <row r="180" ht="19.95" customFormat="1" customHeight="1" s="29">
      <c r="A180" s="32" t="inlineStr">
        <is>
          <t>BR6020192109250000371</t>
        </is>
      </c>
      <c r="B180" s="32" t="n"/>
      <c r="C180" s="73" t="inlineStr">
        <is>
          <t>866156053125475</t>
        </is>
      </c>
      <c r="D180" s="73" t="inlineStr">
        <is>
          <t>460046718613704</t>
        </is>
      </c>
      <c r="E180" s="72" t="inlineStr">
        <is>
          <t>离线</t>
        </is>
      </c>
      <c r="F180" s="72" t="inlineStr">
        <is>
          <t>充电</t>
        </is>
      </c>
      <c r="G180" s="72" t="inlineStr">
        <is>
          <t>1.4A</t>
        </is>
      </c>
      <c r="H180" s="72" t="n"/>
      <c r="I180" s="72" t="n"/>
      <c r="J180" s="72" t="inlineStr">
        <is>
          <t>2021-11-08 12:18:09</t>
        </is>
      </c>
      <c r="K180" s="72" t="n"/>
      <c r="L180" s="72" t="n"/>
      <c r="M180" s="72" t="n"/>
      <c r="N180" s="72" t="n"/>
      <c r="O180" s="72" t="n"/>
      <c r="P180" s="72" t="n"/>
      <c r="Q180" s="72" t="n"/>
      <c r="R180" s="72" t="n"/>
      <c r="S180" s="72" t="inlineStr">
        <is>
          <t>OK</t>
        </is>
      </c>
      <c r="T180" s="72" t="n"/>
      <c r="U180" s="67">
        <f>IF((COUNTIF(S180,"NG")+COUNTIF(T180,"NG"))&gt;0,"NG","OK")</f>
        <v/>
      </c>
      <c r="V180" s="67" t="n"/>
      <c r="W180" s="73" t="n"/>
      <c r="X180" s="72" t="inlineStr">
        <is>
          <t>898604471121C0280789</t>
        </is>
      </c>
      <c r="Y180" s="72" t="inlineStr">
        <is>
          <t>2021-09-12</t>
        </is>
      </c>
      <c r="Z180" s="72" t="inlineStr">
        <is>
          <t>2022-08-31</t>
        </is>
      </c>
      <c r="AA180" s="72" t="inlineStr">
        <is>
          <t>20.860</t>
        </is>
      </c>
      <c r="AB180" s="72" t="inlineStr">
        <is>
          <t>20.939</t>
        </is>
      </c>
      <c r="AC180" s="72" t="n"/>
      <c r="AD180" s="72" t="n"/>
      <c r="AE180" s="72" t="n"/>
      <c r="AF180" s="72" t="n"/>
      <c r="AG180" s="72" t="n"/>
    </row>
    <row r="181" ht="19.95" customFormat="1" customHeight="1" s="29">
      <c r="A181" s="32" t="inlineStr">
        <is>
          <t>BR6020192109250000372</t>
        </is>
      </c>
      <c r="B181" s="32" t="n"/>
      <c r="C181" s="73" t="inlineStr">
        <is>
          <t>861193041585614</t>
        </is>
      </c>
      <c r="D181" s="73" t="inlineStr">
        <is>
          <t>460046718613522</t>
        </is>
      </c>
      <c r="E181" s="72" t="inlineStr">
        <is>
          <t>在线</t>
        </is>
      </c>
      <c r="F181" s="72" t="inlineStr">
        <is>
          <t>充电</t>
        </is>
      </c>
      <c r="G181" s="72" t="inlineStr">
        <is>
          <t>0A</t>
        </is>
      </c>
      <c r="H181" s="72" t="n"/>
      <c r="I181" s="72" t="n"/>
      <c r="J181" s="72" t="inlineStr">
        <is>
          <t>2021-11-08 12:44:51</t>
        </is>
      </c>
      <c r="K181" s="72" t="n"/>
      <c r="L181" s="72" t="n"/>
      <c r="M181" s="72" t="n"/>
      <c r="N181" s="72" t="n"/>
      <c r="O181" s="72" t="n"/>
      <c r="P181" s="72" t="n"/>
      <c r="Q181" s="72" t="n"/>
      <c r="R181" s="72" t="n"/>
      <c r="S181" s="72" t="inlineStr">
        <is>
          <t>OK</t>
        </is>
      </c>
      <c r="T181" s="72" t="n"/>
      <c r="U181" s="67">
        <f>IF((COUNTIF(S181,"NG")+COUNTIF(T181,"NG"))&gt;0,"NG","OK")</f>
        <v/>
      </c>
      <c r="V181" s="67" t="n"/>
      <c r="W181" s="73" t="n"/>
      <c r="X181" s="72" t="inlineStr">
        <is>
          <t>898604471121C0280607</t>
        </is>
      </c>
      <c r="Y181" s="72" t="inlineStr">
        <is>
          <t>2021-09-12</t>
        </is>
      </c>
      <c r="Z181" s="72" t="inlineStr">
        <is>
          <t>2022-08-31</t>
        </is>
      </c>
      <c r="AA181" s="72" t="inlineStr">
        <is>
          <t>18.048</t>
        </is>
      </c>
      <c r="AB181" s="72" t="inlineStr">
        <is>
          <t>18.877</t>
        </is>
      </c>
      <c r="AC181" s="72" t="n"/>
      <c r="AD181" s="72" t="n"/>
      <c r="AE181" s="72" t="n"/>
      <c r="AF181" s="72" t="n"/>
      <c r="AG181" s="72" t="n"/>
    </row>
    <row r="182" ht="19.95" customFormat="1" customHeight="1" s="29">
      <c r="A182" s="32" t="inlineStr">
        <is>
          <t>BR6020192109250000373</t>
        </is>
      </c>
      <c r="B182" s="32" t="n"/>
      <c r="C182" s="73" t="inlineStr">
        <is>
          <t>866156053133792</t>
        </is>
      </c>
      <c r="D182" s="73" t="inlineStr">
        <is>
          <t>460046718613710</t>
        </is>
      </c>
      <c r="E182" s="72" t="inlineStr">
        <is>
          <t>在线</t>
        </is>
      </c>
      <c r="F182" s="72" t="inlineStr">
        <is>
          <t>充电</t>
        </is>
      </c>
      <c r="G182" s="72" t="inlineStr">
        <is>
          <t>0A</t>
        </is>
      </c>
      <c r="H182" s="72" t="n"/>
      <c r="I182" s="72" t="n"/>
      <c r="J182" s="72" t="inlineStr">
        <is>
          <t>2021-11-08 12:42:25</t>
        </is>
      </c>
      <c r="K182" s="72" t="n"/>
      <c r="L182" s="72" t="n"/>
      <c r="M182" s="72" t="n"/>
      <c r="N182" s="72" t="n"/>
      <c r="O182" s="72" t="n"/>
      <c r="P182" s="72" t="n"/>
      <c r="Q182" s="72" t="n"/>
      <c r="R182" s="72" t="n"/>
      <c r="S182" s="72" t="inlineStr">
        <is>
          <t>OK</t>
        </is>
      </c>
      <c r="T182" s="72" t="n"/>
      <c r="U182" s="67">
        <f>IF((COUNTIF(S182,"NG")+COUNTIF(T182,"NG"))&gt;0,"NG","OK")</f>
        <v/>
      </c>
      <c r="V182" s="67" t="n"/>
      <c r="W182" s="73" t="n"/>
      <c r="X182" s="72" t="inlineStr">
        <is>
          <t>898604471121C0280795</t>
        </is>
      </c>
      <c r="Y182" s="72" t="inlineStr">
        <is>
          <t>2021-09-12</t>
        </is>
      </c>
      <c r="Z182" s="72" t="inlineStr">
        <is>
          <t>2022-08-31</t>
        </is>
      </c>
      <c r="AA182" s="72" t="inlineStr">
        <is>
          <t>19.656</t>
        </is>
      </c>
      <c r="AB182" s="72" t="inlineStr">
        <is>
          <t>19.740</t>
        </is>
      </c>
      <c r="AC182" s="72" t="n"/>
      <c r="AD182" s="72" t="n"/>
      <c r="AE182" s="72" t="n"/>
      <c r="AF182" s="72" t="n"/>
      <c r="AG182" s="72" t="n"/>
    </row>
    <row r="183" ht="19.95" customFormat="1" customHeight="1" s="29">
      <c r="A183" s="32" t="inlineStr">
        <is>
          <t>BR6020192109250000374</t>
        </is>
      </c>
      <c r="B183" s="32" t="n"/>
      <c r="C183" s="73" t="inlineStr">
        <is>
          <t>866156053124379</t>
        </is>
      </c>
      <c r="D183" s="73" t="inlineStr">
        <is>
          <t>460046718613982</t>
        </is>
      </c>
      <c r="E183" s="72" t="inlineStr">
        <is>
          <t>离线</t>
        </is>
      </c>
      <c r="F183" s="72" t="inlineStr">
        <is>
          <t>空闲</t>
        </is>
      </c>
      <c r="G183" s="72" t="inlineStr">
        <is>
          <t>0A</t>
        </is>
      </c>
      <c r="H183" s="72" t="n"/>
      <c r="I183" s="72" t="n"/>
      <c r="J183" s="72" t="inlineStr">
        <is>
          <t>2021-11-08 11:51:28</t>
        </is>
      </c>
      <c r="K183" s="72" t="n"/>
      <c r="L183" s="72" t="n"/>
      <c r="M183" s="72" t="n"/>
      <c r="N183" s="72" t="n"/>
      <c r="O183" s="72" t="n"/>
      <c r="P183" s="72" t="n"/>
      <c r="Q183" s="72" t="n"/>
      <c r="R183" s="72" t="n"/>
      <c r="S183" s="72" t="inlineStr">
        <is>
          <t>OK</t>
        </is>
      </c>
      <c r="T183" s="72" t="n"/>
      <c r="U183" s="67">
        <f>IF((COUNTIF(S183,"NG")+COUNTIF(T183,"NG"))&gt;0,"NG","OK")</f>
        <v/>
      </c>
      <c r="V183" s="67" t="n"/>
      <c r="W183" s="73" t="n"/>
      <c r="X183" s="72" t="inlineStr">
        <is>
          <t>898604471121C0281067</t>
        </is>
      </c>
      <c r="Y183" s="72" t="inlineStr">
        <is>
          <t>2021-09-12</t>
        </is>
      </c>
      <c r="Z183" s="72" t="inlineStr">
        <is>
          <t>2022-08-31</t>
        </is>
      </c>
      <c r="AA183" s="72" t="inlineStr">
        <is>
          <t>21.813</t>
        </is>
      </c>
      <c r="AB183" s="72" t="inlineStr">
        <is>
          <t>21.896</t>
        </is>
      </c>
      <c r="AC183" s="72" t="n"/>
      <c r="AD183" s="72" t="n"/>
      <c r="AE183" s="72" t="n"/>
      <c r="AF183" s="72" t="n"/>
      <c r="AG183" s="72" t="n"/>
    </row>
    <row r="184" ht="19.95" customFormat="1" customHeight="1" s="29">
      <c r="A184" s="32" t="inlineStr">
        <is>
          <t>BR6020192109250000375</t>
        </is>
      </c>
      <c r="B184" s="32" t="n"/>
      <c r="C184" s="73" t="inlineStr">
        <is>
          <t>866156053108562</t>
        </is>
      </c>
      <c r="D184" s="73" t="inlineStr">
        <is>
          <t>460046718613959</t>
        </is>
      </c>
      <c r="E184" s="72" t="inlineStr">
        <is>
          <t>在线</t>
        </is>
      </c>
      <c r="F184" s="72" t="inlineStr">
        <is>
          <t>空闲</t>
        </is>
      </c>
      <c r="G184" s="72" t="inlineStr">
        <is>
          <t>0A</t>
        </is>
      </c>
      <c r="H184" s="72" t="n"/>
      <c r="I184" s="72" t="n"/>
      <c r="J184" s="72" t="inlineStr">
        <is>
          <t>2021-11-08 12:45:08</t>
        </is>
      </c>
      <c r="K184" s="72" t="n"/>
      <c r="L184" s="72" t="n"/>
      <c r="M184" s="72" t="n"/>
      <c r="N184" s="72" t="n"/>
      <c r="O184" s="72" t="n"/>
      <c r="P184" s="72" t="n"/>
      <c r="Q184" s="72" t="n"/>
      <c r="R184" s="72" t="n"/>
      <c r="S184" s="72" t="inlineStr">
        <is>
          <t>OK</t>
        </is>
      </c>
      <c r="T184" s="72" t="n"/>
      <c r="U184" s="67">
        <f>IF((COUNTIF(S184,"NG")+COUNTIF(T184,"NG"))&gt;0,"NG","OK")</f>
        <v/>
      </c>
      <c r="V184" s="67" t="n"/>
      <c r="W184" s="73" t="n"/>
      <c r="X184" s="72" t="inlineStr">
        <is>
          <t>898604471121C0281044</t>
        </is>
      </c>
      <c r="Y184" s="72" t="inlineStr">
        <is>
          <t>2021-09-12</t>
        </is>
      </c>
      <c r="Z184" s="72" t="inlineStr">
        <is>
          <t>2022-08-31</t>
        </is>
      </c>
      <c r="AA184" s="72" t="inlineStr">
        <is>
          <t>20.464</t>
        </is>
      </c>
      <c r="AB184" s="72" t="inlineStr">
        <is>
          <t>22.491</t>
        </is>
      </c>
      <c r="AC184" s="72" t="n"/>
      <c r="AD184" s="72" t="n"/>
      <c r="AE184" s="72" t="n"/>
      <c r="AF184" s="72" t="n"/>
      <c r="AG184" s="72" t="n"/>
    </row>
    <row r="185" ht="19.95" customFormat="1" customHeight="1" s="29">
      <c r="A185" s="32" t="inlineStr">
        <is>
          <t>BR6020192109250000376</t>
        </is>
      </c>
      <c r="B185" s="32" t="n"/>
      <c r="C185" s="73" t="inlineStr">
        <is>
          <t>861193041579922</t>
        </is>
      </c>
      <c r="D185" s="73" t="inlineStr">
        <is>
          <t>460046718613849</t>
        </is>
      </c>
      <c r="E185" s="72" t="inlineStr">
        <is>
          <t>在线</t>
        </is>
      </c>
      <c r="F185" s="72" t="inlineStr">
        <is>
          <t>空闲</t>
        </is>
      </c>
      <c r="G185" s="72" t="inlineStr">
        <is>
          <t>11.7A</t>
        </is>
      </c>
      <c r="H185" s="72" t="n"/>
      <c r="I185" s="72" t="n"/>
      <c r="J185" s="72" t="inlineStr">
        <is>
          <t>2021-11-08 12:45:19</t>
        </is>
      </c>
      <c r="K185" s="72" t="n"/>
      <c r="L185" s="72" t="n"/>
      <c r="M185" s="72" t="n"/>
      <c r="N185" s="72" t="n"/>
      <c r="O185" s="72" t="n"/>
      <c r="P185" s="72" t="n"/>
      <c r="Q185" s="72" t="n"/>
      <c r="R185" s="72" t="n"/>
      <c r="S185" s="72" t="inlineStr">
        <is>
          <t>OK</t>
        </is>
      </c>
      <c r="T185" s="72" t="n"/>
      <c r="U185" s="67">
        <f>IF((COUNTIF(S185,"NG")+COUNTIF(T185,"NG"))&gt;0,"NG","OK")</f>
        <v/>
      </c>
      <c r="V185" s="67" t="n"/>
      <c r="W185" s="73" t="n"/>
      <c r="X185" s="72" t="inlineStr">
        <is>
          <t>898604471121C0280934</t>
        </is>
      </c>
      <c r="Y185" s="72" t="inlineStr">
        <is>
          <t>2021-09-13</t>
        </is>
      </c>
      <c r="Z185" s="72" t="inlineStr">
        <is>
          <t>2022-08-31</t>
        </is>
      </c>
      <c r="AA185" s="72" t="inlineStr">
        <is>
          <t>17.513</t>
        </is>
      </c>
      <c r="AB185" s="72" t="inlineStr">
        <is>
          <t>17.608</t>
        </is>
      </c>
      <c r="AC185" s="72" t="n"/>
      <c r="AD185" s="72" t="n"/>
      <c r="AE185" s="72" t="n"/>
      <c r="AF185" s="72" t="n"/>
      <c r="AG185" s="72" t="n"/>
    </row>
    <row r="186" ht="19.95" customFormat="1" customHeight="1" s="29">
      <c r="A186" s="32" t="inlineStr">
        <is>
          <t>BR6020192109250000377</t>
        </is>
      </c>
      <c r="B186" s="32" t="n"/>
      <c r="C186" s="73" t="inlineStr">
        <is>
          <t>866156053715424</t>
        </is>
      </c>
      <c r="D186" s="73" t="inlineStr">
        <is>
          <t>460046718613721</t>
        </is>
      </c>
      <c r="E186" s="72" t="inlineStr">
        <is>
          <t>离线</t>
        </is>
      </c>
      <c r="F186" s="72" t="inlineStr">
        <is>
          <t>充电</t>
        </is>
      </c>
      <c r="G186" s="72" t="inlineStr">
        <is>
          <t>0A</t>
        </is>
      </c>
      <c r="H186" s="72" t="n"/>
      <c r="I186" s="72" t="n"/>
      <c r="J186" s="72" t="inlineStr">
        <is>
          <t>2021-11-06 11:03:55</t>
        </is>
      </c>
      <c r="K186" s="72" t="n"/>
      <c r="L186" s="72" t="n"/>
      <c r="M186" s="72" t="n"/>
      <c r="N186" s="72" t="n"/>
      <c r="O186" s="72" t="n"/>
      <c r="P186" s="72" t="n"/>
      <c r="Q186" s="72" t="n"/>
      <c r="R186" s="72" t="n"/>
      <c r="S186" s="72" t="inlineStr">
        <is>
          <t>NG</t>
        </is>
      </c>
      <c r="T186" s="72" t="n"/>
      <c r="U186" s="67">
        <f>IF((COUNTIF(S186,"NG")+COUNTIF(T186,"NG"))&gt;0,"NG","OK")</f>
        <v/>
      </c>
      <c r="V186" s="67" t="n"/>
      <c r="W186" s="73" t="n"/>
      <c r="X186" s="72" t="inlineStr">
        <is>
          <t>898604471121C0280806</t>
        </is>
      </c>
      <c r="Y186" s="72" t="inlineStr">
        <is>
          <t>2021-09-12</t>
        </is>
      </c>
      <c r="Z186" s="72" t="inlineStr">
        <is>
          <t>2022-08-31</t>
        </is>
      </c>
      <c r="AA186" s="72" t="inlineStr">
        <is>
          <t>18.929</t>
        </is>
      </c>
      <c r="AB186" s="72" t="inlineStr">
        <is>
          <t>19.003</t>
        </is>
      </c>
      <c r="AC186" s="72" t="n"/>
      <c r="AD186" s="72" t="n"/>
      <c r="AE186" s="72" t="n"/>
      <c r="AF186" s="72" t="n"/>
      <c r="AG186" s="72" t="n"/>
    </row>
    <row r="187" ht="19.95" customFormat="1" customHeight="1" s="29">
      <c r="A187" s="32" t="inlineStr">
        <is>
          <t>BR6020192109250000377</t>
        </is>
      </c>
      <c r="B187" s="32" t="n"/>
      <c r="C187" s="73" t="inlineStr">
        <is>
          <t>866156053715424</t>
        </is>
      </c>
      <c r="D187" s="73" t="inlineStr">
        <is>
          <t>460046718613721</t>
        </is>
      </c>
      <c r="E187" s="72" t="inlineStr">
        <is>
          <t>离线</t>
        </is>
      </c>
      <c r="F187" s="72" t="inlineStr">
        <is>
          <t>充电</t>
        </is>
      </c>
      <c r="G187" s="72" t="inlineStr">
        <is>
          <t>0A</t>
        </is>
      </c>
      <c r="H187" s="72" t="n"/>
      <c r="I187" s="72" t="n"/>
      <c r="J187" s="72" t="inlineStr">
        <is>
          <t>2021-11-06 11:03:55</t>
        </is>
      </c>
      <c r="K187" s="72" t="n"/>
      <c r="L187" s="72" t="n"/>
      <c r="M187" s="72" t="n"/>
      <c r="N187" s="72" t="n"/>
      <c r="O187" s="72" t="n"/>
      <c r="P187" s="72" t="n"/>
      <c r="Q187" s="72" t="n"/>
      <c r="R187" s="72" t="n"/>
      <c r="S187" s="72" t="inlineStr">
        <is>
          <t>OK</t>
        </is>
      </c>
      <c r="T187" s="72" t="inlineStr">
        <is>
          <t>DEVID/IMEI/IMSI不一致</t>
        </is>
      </c>
      <c r="U187" s="67">
        <f>IF((COUNTIF(S187,"NG")+COUNTIF(T187,"NG"))&gt;0,"NG","OK")</f>
        <v/>
      </c>
      <c r="V187" s="67" t="n"/>
      <c r="W187" s="73" t="n"/>
      <c r="X187" s="72" t="inlineStr">
        <is>
          <t>898604471121C0280747</t>
        </is>
      </c>
      <c r="Y187" s="72" t="inlineStr">
        <is>
          <t>2021-09-16</t>
        </is>
      </c>
      <c r="Z187" s="72" t="inlineStr">
        <is>
          <t>2022-08-31</t>
        </is>
      </c>
      <c r="AA187" s="72" t="inlineStr">
        <is>
          <t>18.193</t>
        </is>
      </c>
      <c r="AB187" s="72" t="inlineStr">
        <is>
          <t>18.269</t>
        </is>
      </c>
      <c r="AC187" s="72" t="n"/>
      <c r="AD187" s="72" t="n"/>
      <c r="AE187" s="72" t="n"/>
      <c r="AF187" s="72" t="n"/>
      <c r="AG187" s="72" t="n"/>
    </row>
    <row r="188" ht="19.95" customFormat="1" customHeight="1" s="29">
      <c r="A188" s="32" t="inlineStr">
        <is>
          <t>BR6020192109250000379</t>
        </is>
      </c>
      <c r="B188" s="32" t="n"/>
      <c r="C188" s="73" t="inlineStr">
        <is>
          <t>861193041543050</t>
        </is>
      </c>
      <c r="D188" s="73" t="inlineStr">
        <is>
          <t>460046718613502</t>
        </is>
      </c>
      <c r="E188" s="72" t="inlineStr">
        <is>
          <t>离线</t>
        </is>
      </c>
      <c r="F188" s="72" t="inlineStr">
        <is>
          <t>空闲</t>
        </is>
      </c>
      <c r="G188" s="72" t="inlineStr">
        <is>
          <t>0A</t>
        </is>
      </c>
      <c r="H188" s="72" t="n"/>
      <c r="I188" s="72" t="n"/>
      <c r="J188" s="72" t="inlineStr">
        <is>
          <t>2021-10-21 17:21:03</t>
        </is>
      </c>
      <c r="K188" s="72" t="n"/>
      <c r="L188" s="72" t="n"/>
      <c r="M188" s="72" t="n"/>
      <c r="N188" s="72" t="n"/>
      <c r="O188" s="72" t="n"/>
      <c r="P188" s="72" t="n"/>
      <c r="Q188" s="72" t="n"/>
      <c r="R188" s="72" t="n"/>
      <c r="S188" s="72" t="inlineStr">
        <is>
          <t>NG</t>
        </is>
      </c>
      <c r="T188" s="72" t="n"/>
      <c r="U188" s="67">
        <f>IF((COUNTIF(S188,"NG")+COUNTIF(T188,"NG"))&gt;0,"NG","OK")</f>
        <v/>
      </c>
      <c r="V188" s="67" t="n"/>
      <c r="W188" s="39" t="inlineStr">
        <is>
          <t>485通讯异常，4G通信异常</t>
        </is>
      </c>
      <c r="X188" s="72" t="inlineStr">
        <is>
          <t>898604471121C0280587</t>
        </is>
      </c>
      <c r="Y188" s="72" t="inlineStr">
        <is>
          <t>2021-09-12</t>
        </is>
      </c>
      <c r="Z188" s="72" t="inlineStr">
        <is>
          <t>2022-08-31</t>
        </is>
      </c>
      <c r="AA188" s="72" t="inlineStr">
        <is>
          <t>0.807</t>
        </is>
      </c>
      <c r="AB188" s="72" t="inlineStr">
        <is>
          <t>0.807</t>
        </is>
      </c>
      <c r="AC188" s="72" t="n"/>
      <c r="AD188" s="72" t="n"/>
      <c r="AE188" s="72" t="n"/>
      <c r="AF188" s="72" t="n"/>
      <c r="AG188" s="72" t="n"/>
    </row>
    <row r="189" ht="19.95" customFormat="1" customHeight="1" s="29">
      <c r="A189" s="32" t="inlineStr">
        <is>
          <t>BR6020192109250000380</t>
        </is>
      </c>
      <c r="B189" s="32" t="n"/>
      <c r="C189" s="73" t="inlineStr">
        <is>
          <t>866156053125822</t>
        </is>
      </c>
      <c r="D189" s="73" t="inlineStr">
        <is>
          <t>460046718613661</t>
        </is>
      </c>
      <c r="E189" s="72" t="inlineStr">
        <is>
          <t>离线</t>
        </is>
      </c>
      <c r="F189" s="72" t="inlineStr">
        <is>
          <t>空闲</t>
        </is>
      </c>
      <c r="G189" s="72" t="inlineStr">
        <is>
          <t>0A</t>
        </is>
      </c>
      <c r="H189" s="72" t="n"/>
      <c r="I189" s="72" t="n"/>
      <c r="J189" s="72" t="inlineStr">
        <is>
          <t>2021-11-07 06:13:05</t>
        </is>
      </c>
      <c r="K189" s="72" t="n"/>
      <c r="L189" s="72" t="n"/>
      <c r="M189" s="72" t="n"/>
      <c r="N189" s="72" t="n"/>
      <c r="O189" s="72" t="n"/>
      <c r="P189" s="72" t="n"/>
      <c r="Q189" s="72" t="n"/>
      <c r="R189" s="72" t="n"/>
      <c r="S189" s="72" t="inlineStr">
        <is>
          <t>NG</t>
        </is>
      </c>
      <c r="T189" s="72" t="n"/>
      <c r="U189" s="67">
        <f>IF((COUNTIF(S189,"NG")+COUNTIF(T189,"NG"))&gt;0,"NG","OK")</f>
        <v/>
      </c>
      <c r="V189" s="67" t="n"/>
      <c r="W189" s="39" t="inlineStr">
        <is>
          <t>485通讯待确认，4G通信正常</t>
        </is>
      </c>
      <c r="X189" s="72" t="inlineStr">
        <is>
          <t>898604471121C0280746</t>
        </is>
      </c>
      <c r="Y189" s="72" t="inlineStr">
        <is>
          <t>2021-09-12</t>
        </is>
      </c>
      <c r="Z189" s="72" t="inlineStr">
        <is>
          <t>2022-08-31</t>
        </is>
      </c>
      <c r="AA189" s="72" t="inlineStr">
        <is>
          <t>17.287</t>
        </is>
      </c>
      <c r="AB189" s="72" t="inlineStr">
        <is>
          <t>17.731</t>
        </is>
      </c>
      <c r="AC189" s="72" t="n"/>
      <c r="AD189" s="72" t="n"/>
      <c r="AE189" s="72" t="n"/>
      <c r="AF189" s="72" t="n"/>
      <c r="AG189" s="72" t="n"/>
    </row>
    <row r="190" ht="19.95" customFormat="1" customHeight="1" s="29">
      <c r="A190" s="32" t="inlineStr">
        <is>
          <t>BR6020192109250000381</t>
        </is>
      </c>
      <c r="B190" s="32" t="n"/>
      <c r="C190" s="73" t="inlineStr">
        <is>
          <t>866156053554948</t>
        </is>
      </c>
      <c r="D190" s="73" t="inlineStr">
        <is>
          <t>460046718613765</t>
        </is>
      </c>
      <c r="E190" s="72" t="inlineStr">
        <is>
          <t>离线</t>
        </is>
      </c>
      <c r="F190" s="72" t="inlineStr">
        <is>
          <t>充电</t>
        </is>
      </c>
      <c r="G190" s="72" t="inlineStr">
        <is>
          <t>0A</t>
        </is>
      </c>
      <c r="H190" s="72" t="n"/>
      <c r="I190" s="72" t="n"/>
      <c r="J190" s="72" t="inlineStr">
        <is>
          <t>2021-11-08 11:51:24</t>
        </is>
      </c>
      <c r="K190" s="72" t="n"/>
      <c r="L190" s="72" t="n"/>
      <c r="M190" s="72" t="n"/>
      <c r="N190" s="72" t="n"/>
      <c r="O190" s="72" t="n"/>
      <c r="P190" s="72" t="n"/>
      <c r="Q190" s="72" t="n"/>
      <c r="R190" s="72" t="n"/>
      <c r="S190" s="72" t="inlineStr">
        <is>
          <t>OK</t>
        </is>
      </c>
      <c r="T190" s="72" t="n"/>
      <c r="U190" s="67">
        <f>IF((COUNTIF(S190,"NG")+COUNTIF(T190,"NG"))&gt;0,"NG","OK")</f>
        <v/>
      </c>
      <c r="V190" s="67" t="n"/>
      <c r="W190" s="73" t="n"/>
      <c r="X190" s="72" t="inlineStr">
        <is>
          <t>898604471121C0280850</t>
        </is>
      </c>
      <c r="Y190" s="72" t="inlineStr">
        <is>
          <t>2021-09-16</t>
        </is>
      </c>
      <c r="Z190" s="72" t="inlineStr">
        <is>
          <t>2022-08-31</t>
        </is>
      </c>
      <c r="AA190" s="72" t="inlineStr">
        <is>
          <t>19.259</t>
        </is>
      </c>
      <c r="AB190" s="72" t="inlineStr">
        <is>
          <t>19.331</t>
        </is>
      </c>
      <c r="AC190" s="72" t="n"/>
      <c r="AD190" s="72" t="n"/>
      <c r="AE190" s="72" t="n"/>
      <c r="AF190" s="72" t="n"/>
      <c r="AG190" s="72" t="n"/>
    </row>
    <row r="191" ht="19.95" customFormat="1" customHeight="1" s="29">
      <c r="A191" s="32" t="inlineStr">
        <is>
          <t>BR6020192109250000382</t>
        </is>
      </c>
      <c r="B191" s="32" t="n"/>
      <c r="C191" s="73" t="inlineStr">
        <is>
          <t>866156053125947</t>
        </is>
      </c>
      <c r="D191" s="73" t="inlineStr">
        <is>
          <t>460046718613927</t>
        </is>
      </c>
      <c r="E191" s="72" t="inlineStr">
        <is>
          <t>在线</t>
        </is>
      </c>
      <c r="F191" s="72" t="inlineStr">
        <is>
          <t>空闲</t>
        </is>
      </c>
      <c r="G191" s="72" t="inlineStr">
        <is>
          <t>2.5A</t>
        </is>
      </c>
      <c r="H191" s="72" t="n"/>
      <c r="I191" s="72" t="n"/>
      <c r="J191" s="72" t="inlineStr">
        <is>
          <t>2021-11-08 12:45:09</t>
        </is>
      </c>
      <c r="K191" s="72" t="n"/>
      <c r="L191" s="72" t="n"/>
      <c r="M191" s="72" t="n"/>
      <c r="N191" s="72" t="n"/>
      <c r="O191" s="72" t="n"/>
      <c r="P191" s="72" t="n"/>
      <c r="Q191" s="72" t="n"/>
      <c r="R191" s="72" t="n"/>
      <c r="S191" s="72" t="inlineStr">
        <is>
          <t>OK</t>
        </is>
      </c>
      <c r="T191" s="72" t="n"/>
      <c r="U191" s="67">
        <f>IF((COUNTIF(S191,"NG")+COUNTIF(T191,"NG"))&gt;0,"NG","OK")</f>
        <v/>
      </c>
      <c r="V191" s="67" t="n"/>
      <c r="W191" s="73" t="n"/>
      <c r="X191" s="72" t="inlineStr">
        <is>
          <t>898604471121C0281012</t>
        </is>
      </c>
      <c r="Y191" s="72" t="inlineStr">
        <is>
          <t>2021-09-15</t>
        </is>
      </c>
      <c r="Z191" s="72" t="inlineStr">
        <is>
          <t>2022-08-31</t>
        </is>
      </c>
      <c r="AA191" s="72" t="inlineStr">
        <is>
          <t>23.949</t>
        </is>
      </c>
      <c r="AB191" s="72" t="inlineStr">
        <is>
          <t>24.342</t>
        </is>
      </c>
      <c r="AC191" s="72" t="n"/>
      <c r="AD191" s="72" t="n"/>
      <c r="AE191" s="72" t="n"/>
      <c r="AF191" s="72" t="n"/>
      <c r="AG191" s="72" t="n"/>
    </row>
    <row r="192" ht="19.95" customFormat="1" customHeight="1" s="29">
      <c r="A192" s="32" t="inlineStr">
        <is>
          <t>BR6020192109250000383</t>
        </is>
      </c>
      <c r="B192" s="32" t="n"/>
      <c r="C192" s="73" t="inlineStr">
        <is>
          <t>866156053715507</t>
        </is>
      </c>
      <c r="D192" s="73" t="inlineStr">
        <is>
          <t>460046718613996</t>
        </is>
      </c>
      <c r="E192" s="72" t="inlineStr">
        <is>
          <t>离线</t>
        </is>
      </c>
      <c r="F192" s="72" t="inlineStr">
        <is>
          <t>空闲</t>
        </is>
      </c>
      <c r="G192" s="72" t="inlineStr">
        <is>
          <t>0A</t>
        </is>
      </c>
      <c r="H192" s="72" t="n"/>
      <c r="I192" s="72" t="n"/>
      <c r="J192" s="72" t="inlineStr">
        <is>
          <t>2021-11-08 11:18:09</t>
        </is>
      </c>
      <c r="K192" s="72" t="n"/>
      <c r="L192" s="72" t="n"/>
      <c r="M192" s="72" t="n"/>
      <c r="N192" s="72" t="n"/>
      <c r="O192" s="72" t="n"/>
      <c r="P192" s="72" t="n"/>
      <c r="Q192" s="72" t="n"/>
      <c r="R192" s="72" t="n"/>
      <c r="S192" s="72" t="inlineStr">
        <is>
          <t>OK</t>
        </is>
      </c>
      <c r="T192" s="72" t="n"/>
      <c r="U192" s="67">
        <f>IF((COUNTIF(S192,"NG")+COUNTIF(T192,"NG"))&gt;0,"NG","OK")</f>
        <v/>
      </c>
      <c r="V192" s="67" t="n"/>
      <c r="W192" s="73" t="n"/>
      <c r="X192" s="72" t="inlineStr">
        <is>
          <t>898604471121C0281081</t>
        </is>
      </c>
      <c r="Y192" s="72" t="inlineStr">
        <is>
          <t>2021-09-12</t>
        </is>
      </c>
      <c r="Z192" s="72" t="inlineStr">
        <is>
          <t>2022-08-31</t>
        </is>
      </c>
      <c r="AA192" s="72" t="inlineStr">
        <is>
          <t>20.583</t>
        </is>
      </c>
      <c r="AB192" s="72" t="inlineStr">
        <is>
          <t>20.660</t>
        </is>
      </c>
      <c r="AC192" s="72" t="n"/>
      <c r="AD192" s="72" t="n"/>
      <c r="AE192" s="72" t="n"/>
      <c r="AF192" s="72" t="n"/>
      <c r="AG192" s="72" t="n"/>
    </row>
    <row r="193" ht="19.95" customFormat="1" customHeight="1" s="29">
      <c r="A193" s="32" t="inlineStr">
        <is>
          <t>BR6020192109250000384</t>
        </is>
      </c>
      <c r="B193" s="32" t="n"/>
      <c r="C193" s="73" t="inlineStr">
        <is>
          <t>866156053124361</t>
        </is>
      </c>
      <c r="D193" s="73" t="inlineStr">
        <is>
          <t>460046718613988</t>
        </is>
      </c>
      <c r="E193" s="72" t="inlineStr">
        <is>
          <t>在线</t>
        </is>
      </c>
      <c r="F193" s="72" t="inlineStr">
        <is>
          <t>空闲</t>
        </is>
      </c>
      <c r="G193" s="72" t="inlineStr">
        <is>
          <t>-2.3A</t>
        </is>
      </c>
      <c r="H193" s="72" t="n"/>
      <c r="I193" s="72" t="n"/>
      <c r="J193" s="72" t="inlineStr">
        <is>
          <t>2021-11-08 12:44:50</t>
        </is>
      </c>
      <c r="K193" s="72" t="n"/>
      <c r="L193" s="72" t="n"/>
      <c r="M193" s="72" t="n"/>
      <c r="N193" s="72" t="n"/>
      <c r="O193" s="72" t="n"/>
      <c r="P193" s="72" t="n"/>
      <c r="Q193" s="72" t="n"/>
      <c r="R193" s="72" t="n"/>
      <c r="S193" s="72" t="inlineStr">
        <is>
          <t>OK</t>
        </is>
      </c>
      <c r="T193" s="72" t="n"/>
      <c r="U193" s="67">
        <f>IF((COUNTIF(S193,"NG")+COUNTIF(T193,"NG"))&gt;0,"NG","OK")</f>
        <v/>
      </c>
      <c r="V193" s="67" t="n"/>
      <c r="W193" s="73" t="n"/>
      <c r="X193" s="72" t="inlineStr">
        <is>
          <t>898604471121C0281073</t>
        </is>
      </c>
      <c r="Y193" s="72" t="inlineStr">
        <is>
          <t>2021-09-12</t>
        </is>
      </c>
      <c r="Z193" s="72" t="inlineStr">
        <is>
          <t>2022-08-31</t>
        </is>
      </c>
      <c r="AA193" s="72" t="inlineStr">
        <is>
          <t>16.320</t>
        </is>
      </c>
      <c r="AB193" s="72" t="inlineStr">
        <is>
          <t>16.395</t>
        </is>
      </c>
      <c r="AC193" s="72" t="n"/>
      <c r="AD193" s="72" t="n"/>
      <c r="AE193" s="72" t="n"/>
      <c r="AF193" s="72" t="n"/>
      <c r="AG193" s="72" t="n"/>
    </row>
    <row r="194" ht="19.95" customFormat="1" customHeight="1" s="29">
      <c r="A194" s="32" t="n"/>
      <c r="B194" s="32" t="n"/>
      <c r="C194" s="73" t="n"/>
      <c r="D194" s="73" t="n"/>
      <c r="E194" s="72" t="n"/>
      <c r="F194" s="72" t="n"/>
      <c r="G194" s="72" t="n"/>
      <c r="H194" s="72" t="n"/>
      <c r="I194" s="72" t="n"/>
      <c r="J194" s="72" t="n"/>
      <c r="K194" s="72" t="n"/>
      <c r="L194" s="72" t="n"/>
      <c r="M194" s="72" t="n"/>
      <c r="N194" s="72" t="n"/>
      <c r="O194" s="72" t="n"/>
      <c r="P194" s="72" t="n"/>
      <c r="Q194" s="72" t="n"/>
      <c r="R194" s="72" t="n"/>
      <c r="S194" s="72" t="n"/>
      <c r="T194" s="72" t="n"/>
      <c r="U194" s="72" t="n"/>
      <c r="V194" s="72" t="n"/>
      <c r="W194" s="73" t="n"/>
      <c r="X194" s="72" t="n"/>
      <c r="Y194" s="72" t="n"/>
      <c r="Z194" s="72" t="n"/>
      <c r="AA194" s="72" t="n"/>
      <c r="AB194" s="72" t="n"/>
      <c r="AC194" s="72" t="n"/>
      <c r="AD194" s="72" t="n"/>
      <c r="AE194" s="72" t="n"/>
      <c r="AF194" s="72" t="n"/>
      <c r="AG194" s="72" t="n"/>
    </row>
    <row r="195" ht="19.95" customFormat="1" customHeight="1" s="29">
      <c r="A195" s="32" t="n"/>
      <c r="B195" s="32" t="n"/>
      <c r="C195" s="73" t="n"/>
      <c r="D195" s="73" t="n"/>
      <c r="E195" s="72" t="n"/>
      <c r="F195" s="72" t="n"/>
      <c r="G195" s="72" t="n"/>
      <c r="H195" s="72" t="n"/>
      <c r="I195" s="72" t="n"/>
      <c r="J195" s="72" t="n"/>
      <c r="K195" s="72" t="n"/>
      <c r="L195" s="72" t="n"/>
      <c r="M195" s="72" t="n"/>
      <c r="N195" s="72" t="n"/>
      <c r="O195" s="72" t="n"/>
      <c r="P195" s="72" t="n"/>
      <c r="Q195" s="72" t="n"/>
      <c r="R195" s="72" t="n"/>
      <c r="S195" s="72" t="n"/>
      <c r="T195" s="72" t="n"/>
      <c r="U195" s="72" t="n"/>
      <c r="V195" s="72" t="n"/>
      <c r="W195" s="73" t="n"/>
      <c r="X195" s="72" t="n"/>
      <c r="Y195" s="72" t="n"/>
      <c r="Z195" s="72" t="n"/>
      <c r="AA195" s="72" t="n"/>
      <c r="AB195" s="72" t="n"/>
      <c r="AC195" s="72" t="n"/>
      <c r="AD195" s="72" t="n"/>
      <c r="AE195" s="72" t="n"/>
      <c r="AF195" s="72" t="n"/>
      <c r="AG195" s="72" t="n"/>
    </row>
    <row r="196" ht="19.95" customFormat="1" customHeight="1" s="29">
      <c r="A196" s="32" t="n"/>
      <c r="B196" s="32" t="n"/>
      <c r="C196" s="73" t="n"/>
      <c r="D196" s="73" t="n"/>
      <c r="E196" s="72" t="n"/>
      <c r="F196" s="72" t="n"/>
      <c r="G196" s="72" t="n"/>
      <c r="H196" s="72" t="n"/>
      <c r="I196" s="72" t="n"/>
      <c r="J196" s="72" t="n"/>
      <c r="K196" s="72" t="n"/>
      <c r="L196" s="72" t="n"/>
      <c r="M196" s="72" t="n"/>
      <c r="N196" s="72" t="n"/>
      <c r="O196" s="72" t="n"/>
      <c r="P196" s="72" t="n"/>
      <c r="Q196" s="72" t="n"/>
      <c r="R196" s="72" t="n"/>
      <c r="S196" s="72" t="n"/>
      <c r="T196" s="72" t="n"/>
      <c r="U196" s="72" t="n"/>
      <c r="V196" s="72" t="n"/>
      <c r="W196" s="73" t="n"/>
      <c r="X196" s="72" t="n"/>
      <c r="Y196" s="72" t="n"/>
      <c r="Z196" s="72" t="n"/>
      <c r="AA196" s="72" t="n"/>
      <c r="AB196" s="72" t="n"/>
      <c r="AC196" s="72" t="n"/>
      <c r="AD196" s="72" t="n"/>
      <c r="AE196" s="72" t="n"/>
      <c r="AF196" s="72" t="n"/>
      <c r="AG196" s="72" t="n"/>
    </row>
    <row r="197" ht="19.95" customFormat="1" customHeight="1" s="29">
      <c r="A197" s="32" t="n"/>
      <c r="B197" s="32" t="n"/>
      <c r="C197" s="73" t="n"/>
      <c r="D197" s="73" t="n"/>
      <c r="E197" s="72" t="n"/>
      <c r="F197" s="72" t="n"/>
      <c r="G197" s="72" t="n"/>
      <c r="H197" s="72" t="n"/>
      <c r="I197" s="72" t="n"/>
      <c r="J197" s="72" t="n"/>
      <c r="K197" s="72" t="n"/>
      <c r="L197" s="72" t="n"/>
      <c r="M197" s="72" t="n"/>
      <c r="N197" s="72" t="n"/>
      <c r="O197" s="72" t="n"/>
      <c r="P197" s="72" t="n"/>
      <c r="Q197" s="72" t="n"/>
      <c r="R197" s="72" t="n"/>
      <c r="S197" s="72" t="n"/>
      <c r="T197" s="72" t="n"/>
      <c r="U197" s="72" t="n"/>
      <c r="V197" s="72" t="n"/>
      <c r="W197" s="73" t="n"/>
      <c r="X197" s="72" t="n"/>
      <c r="Y197" s="72" t="n"/>
      <c r="Z197" s="72" t="n"/>
      <c r="AA197" s="72" t="n"/>
      <c r="AB197" s="72" t="n"/>
      <c r="AC197" s="72" t="n"/>
      <c r="AD197" s="72" t="n"/>
      <c r="AE197" s="72" t="n"/>
      <c r="AF197" s="72" t="n"/>
      <c r="AG197" s="72" t="n"/>
    </row>
    <row r="198" ht="19.95" customFormat="1" customHeight="1" s="29">
      <c r="A198" s="32" t="n"/>
      <c r="B198" s="32" t="n"/>
      <c r="C198" s="73" t="n"/>
      <c r="D198" s="73" t="n"/>
      <c r="E198" s="72" t="n"/>
      <c r="F198" s="72" t="n"/>
      <c r="G198" s="72" t="n"/>
      <c r="H198" s="72" t="n"/>
      <c r="I198" s="72" t="n"/>
      <c r="J198" s="72" t="n"/>
      <c r="K198" s="72" t="n"/>
      <c r="L198" s="72" t="n"/>
      <c r="M198" s="72" t="n"/>
      <c r="N198" s="72" t="n"/>
      <c r="O198" s="72" t="n"/>
      <c r="P198" s="72" t="n"/>
      <c r="Q198" s="72" t="n"/>
      <c r="R198" s="72" t="n"/>
      <c r="S198" s="72" t="n"/>
      <c r="T198" s="72" t="n"/>
      <c r="U198" s="72" t="n"/>
      <c r="V198" s="72" t="n"/>
      <c r="W198" s="73" t="n"/>
      <c r="X198" s="72" t="n"/>
      <c r="Y198" s="72" t="n"/>
      <c r="Z198" s="72" t="n"/>
      <c r="AA198" s="72" t="n"/>
      <c r="AB198" s="72" t="n"/>
      <c r="AC198" s="72" t="n"/>
      <c r="AD198" s="72" t="n"/>
      <c r="AE198" s="72" t="n"/>
      <c r="AF198" s="72" t="n"/>
      <c r="AG198" s="72" t="n"/>
    </row>
    <row r="199" ht="19.95" customFormat="1" customHeight="1" s="29">
      <c r="A199" s="32" t="n"/>
      <c r="B199" s="32" t="n"/>
      <c r="C199" s="73" t="n"/>
      <c r="D199" s="73" t="n"/>
      <c r="E199" s="72" t="n"/>
      <c r="F199" s="72" t="n"/>
      <c r="G199" s="72" t="n"/>
      <c r="H199" s="72" t="n"/>
      <c r="I199" s="72" t="n"/>
      <c r="J199" s="72" t="n"/>
      <c r="K199" s="72" t="n"/>
      <c r="L199" s="72" t="n"/>
      <c r="M199" s="72" t="n"/>
      <c r="N199" s="72" t="n"/>
      <c r="O199" s="72" t="n"/>
      <c r="P199" s="72" t="n"/>
      <c r="Q199" s="72" t="n"/>
      <c r="R199" s="72" t="n"/>
      <c r="S199" s="72" t="n"/>
      <c r="T199" s="72" t="n"/>
      <c r="U199" s="72" t="n"/>
      <c r="V199" s="72" t="n"/>
      <c r="W199" s="73" t="n"/>
      <c r="X199" s="72" t="n"/>
      <c r="Y199" s="72" t="n"/>
      <c r="Z199" s="72" t="n"/>
      <c r="AA199" s="72" t="n"/>
      <c r="AB199" s="72" t="n"/>
      <c r="AC199" s="72" t="n"/>
      <c r="AD199" s="72" t="n"/>
      <c r="AE199" s="72" t="n"/>
      <c r="AF199" s="72" t="n"/>
      <c r="AG199" s="72" t="n"/>
    </row>
    <row r="200" ht="19.95" customFormat="1" customHeight="1" s="29">
      <c r="A200" s="32" t="n"/>
      <c r="B200" s="32" t="n"/>
      <c r="C200" s="73" t="n"/>
      <c r="D200" s="73" t="n"/>
      <c r="E200" s="72" t="n"/>
      <c r="F200" s="72" t="n"/>
      <c r="G200" s="72" t="n"/>
      <c r="H200" s="72" t="n"/>
      <c r="I200" s="72" t="n"/>
      <c r="J200" s="72" t="n"/>
      <c r="K200" s="72" t="n"/>
      <c r="L200" s="72" t="n"/>
      <c r="M200" s="72" t="n"/>
      <c r="N200" s="72" t="n"/>
      <c r="O200" s="72" t="n"/>
      <c r="P200" s="72" t="n"/>
      <c r="Q200" s="72" t="n"/>
      <c r="R200" s="72" t="n"/>
      <c r="S200" s="72" t="n"/>
      <c r="T200" s="72" t="n"/>
      <c r="U200" s="72" t="n"/>
      <c r="V200" s="72" t="n"/>
      <c r="W200" s="73" t="n"/>
      <c r="X200" s="72" t="n"/>
      <c r="Y200" s="72" t="n"/>
      <c r="Z200" s="72" t="n"/>
      <c r="AA200" s="72" t="n"/>
      <c r="AB200" s="72" t="n"/>
      <c r="AC200" s="72" t="n"/>
      <c r="AD200" s="72" t="n"/>
      <c r="AE200" s="72" t="n"/>
      <c r="AF200" s="72" t="n"/>
      <c r="AG200" s="72" t="n"/>
    </row>
    <row r="201" ht="19.95" customFormat="1" customHeight="1" s="29">
      <c r="A201" s="32" t="n"/>
      <c r="B201" s="32" t="n"/>
      <c r="C201" s="73" t="n"/>
      <c r="D201" s="73" t="n"/>
      <c r="E201" s="72" t="n"/>
      <c r="F201" s="72" t="n"/>
      <c r="G201" s="72" t="n"/>
      <c r="H201" s="72" t="n"/>
      <c r="I201" s="72" t="n"/>
      <c r="J201" s="72" t="n"/>
      <c r="K201" s="72" t="n"/>
      <c r="L201" s="72" t="n"/>
      <c r="M201" s="72" t="n"/>
      <c r="N201" s="72" t="n"/>
      <c r="O201" s="72" t="n"/>
      <c r="P201" s="72" t="n"/>
      <c r="Q201" s="72" t="n"/>
      <c r="R201" s="72" t="n"/>
      <c r="S201" s="72" t="n"/>
      <c r="T201" s="72" t="n"/>
      <c r="U201" s="72" t="n"/>
      <c r="V201" s="72" t="n"/>
      <c r="W201" s="73" t="n"/>
      <c r="X201" s="72" t="n"/>
      <c r="Y201" s="72" t="n"/>
      <c r="Z201" s="72" t="n"/>
      <c r="AA201" s="72" t="n"/>
      <c r="AB201" s="72" t="n"/>
      <c r="AC201" s="72" t="n"/>
      <c r="AD201" s="72" t="n"/>
      <c r="AE201" s="72" t="n"/>
      <c r="AF201" s="72" t="n"/>
      <c r="AG201" s="72" t="n"/>
    </row>
    <row r="202" ht="19.95" customFormat="1" customHeight="1" s="29">
      <c r="A202" s="32" t="n"/>
      <c r="B202" s="32" t="n"/>
      <c r="C202" s="73" t="n"/>
      <c r="D202" s="73" t="n"/>
      <c r="E202" s="72" t="n"/>
      <c r="F202" s="72" t="n"/>
      <c r="G202" s="72" t="n"/>
      <c r="H202" s="72" t="n"/>
      <c r="I202" s="72" t="n"/>
      <c r="J202" s="72" t="n"/>
      <c r="K202" s="72" t="n"/>
      <c r="L202" s="72" t="n"/>
      <c r="M202" s="72" t="n"/>
      <c r="N202" s="72" t="n"/>
      <c r="O202" s="72" t="n"/>
      <c r="P202" s="72" t="n"/>
      <c r="Q202" s="72" t="n"/>
      <c r="R202" s="72" t="n"/>
      <c r="S202" s="72" t="n"/>
      <c r="T202" s="72" t="n"/>
      <c r="U202" s="72" t="n"/>
      <c r="V202" s="72" t="n"/>
      <c r="W202" s="73" t="n"/>
      <c r="X202" s="72" t="n"/>
      <c r="Y202" s="72" t="n"/>
      <c r="Z202" s="72" t="n"/>
      <c r="AA202" s="72" t="n"/>
      <c r="AB202" s="72" t="n"/>
      <c r="AC202" s="72" t="n"/>
      <c r="AD202" s="72" t="n"/>
      <c r="AE202" s="72" t="n"/>
      <c r="AF202" s="72" t="n"/>
      <c r="AG202" s="72" t="n"/>
    </row>
    <row r="203" ht="19.95" customFormat="1" customHeight="1" s="29">
      <c r="A203" s="32" t="n"/>
      <c r="B203" s="32" t="n"/>
      <c r="C203" s="73" t="n"/>
      <c r="D203" s="73" t="n"/>
      <c r="E203" s="72" t="n"/>
      <c r="F203" s="72" t="n"/>
      <c r="G203" s="72" t="n"/>
      <c r="H203" s="72" t="n"/>
      <c r="I203" s="72" t="n"/>
      <c r="J203" s="72" t="n"/>
      <c r="K203" s="72" t="n"/>
      <c r="L203" s="72" t="n"/>
      <c r="M203" s="72" t="n"/>
      <c r="N203" s="72" t="n"/>
      <c r="O203" s="72" t="n"/>
      <c r="P203" s="72" t="n"/>
      <c r="Q203" s="72" t="n"/>
      <c r="R203" s="72" t="n"/>
      <c r="S203" s="72" t="n"/>
      <c r="T203" s="72" t="n"/>
      <c r="U203" s="72" t="n"/>
      <c r="V203" s="72" t="n"/>
      <c r="W203" s="73" t="n"/>
      <c r="X203" s="72" t="n"/>
      <c r="Y203" s="72" t="n"/>
      <c r="Z203" s="72" t="n"/>
      <c r="AA203" s="72" t="n"/>
      <c r="AB203" s="72" t="n"/>
      <c r="AC203" s="72" t="n"/>
      <c r="AD203" s="72" t="n"/>
      <c r="AE203" s="72" t="n"/>
      <c r="AF203" s="72" t="n"/>
      <c r="AG203" s="72" t="n"/>
    </row>
    <row r="204" ht="19.95" customFormat="1" customHeight="1" s="29">
      <c r="A204" s="32" t="n"/>
      <c r="B204" s="32" t="n"/>
      <c r="C204" s="73" t="n"/>
      <c r="D204" s="73" t="n"/>
      <c r="E204" s="72" t="n"/>
      <c r="F204" s="72" t="n"/>
      <c r="G204" s="72" t="n"/>
      <c r="H204" s="72" t="n"/>
      <c r="I204" s="72" t="n"/>
      <c r="J204" s="72" t="n"/>
      <c r="K204" s="72" t="n"/>
      <c r="L204" s="72" t="n"/>
      <c r="M204" s="72" t="n"/>
      <c r="N204" s="72" t="n"/>
      <c r="O204" s="72" t="n"/>
      <c r="P204" s="72" t="n"/>
      <c r="Q204" s="72" t="n"/>
      <c r="R204" s="72" t="n"/>
      <c r="S204" s="72" t="n"/>
      <c r="T204" s="72" t="n"/>
      <c r="U204" s="72" t="n"/>
      <c r="V204" s="72" t="n"/>
      <c r="W204" s="73" t="n"/>
      <c r="X204" s="72" t="n"/>
      <c r="Y204" s="72" t="n"/>
      <c r="Z204" s="72" t="n"/>
      <c r="AA204" s="72" t="n"/>
      <c r="AB204" s="72" t="n"/>
      <c r="AC204" s="72" t="n"/>
      <c r="AD204" s="72" t="n"/>
      <c r="AE204" s="72" t="n"/>
      <c r="AF204" s="72" t="n"/>
      <c r="AG204" s="72" t="n"/>
    </row>
    <row r="205" ht="19.95" customFormat="1" customHeight="1" s="29">
      <c r="A205" s="32" t="n"/>
      <c r="B205" s="32" t="n"/>
      <c r="C205" s="73" t="n"/>
      <c r="D205" s="73" t="n"/>
      <c r="E205" s="72" t="n"/>
      <c r="F205" s="72" t="n"/>
      <c r="G205" s="72" t="n"/>
      <c r="H205" s="72" t="n"/>
      <c r="I205" s="72" t="n"/>
      <c r="J205" s="72" t="n"/>
      <c r="K205" s="72" t="n"/>
      <c r="L205" s="72" t="n"/>
      <c r="M205" s="72" t="n"/>
      <c r="N205" s="72" t="n"/>
      <c r="O205" s="72" t="n"/>
      <c r="P205" s="72" t="n"/>
      <c r="Q205" s="72" t="n"/>
      <c r="R205" s="72" t="n"/>
      <c r="S205" s="72" t="n"/>
      <c r="T205" s="72" t="n"/>
      <c r="U205" s="72" t="n"/>
      <c r="V205" s="72" t="n"/>
      <c r="W205" s="73" t="n"/>
      <c r="X205" s="72" t="n"/>
      <c r="Y205" s="72" t="n"/>
      <c r="Z205" s="72" t="n"/>
      <c r="AA205" s="72" t="n"/>
      <c r="AB205" s="72" t="n"/>
      <c r="AC205" s="72" t="n"/>
      <c r="AD205" s="72" t="n"/>
      <c r="AE205" s="72" t="n"/>
      <c r="AF205" s="72" t="n"/>
      <c r="AG205" s="72" t="n"/>
    </row>
    <row r="206" ht="19.95" customFormat="1" customHeight="1" s="29">
      <c r="A206" s="32" t="n"/>
      <c r="B206" s="32" t="n"/>
      <c r="C206" s="73" t="n"/>
      <c r="D206" s="73" t="n"/>
      <c r="E206" s="72" t="n"/>
      <c r="F206" s="72" t="n"/>
      <c r="G206" s="72" t="n"/>
      <c r="H206" s="72" t="n"/>
      <c r="I206" s="72" t="n"/>
      <c r="J206" s="72" t="n"/>
      <c r="K206" s="72" t="n"/>
      <c r="L206" s="72" t="n"/>
      <c r="M206" s="72" t="n"/>
      <c r="N206" s="72" t="n"/>
      <c r="O206" s="72" t="n"/>
      <c r="P206" s="72" t="n"/>
      <c r="Q206" s="72" t="n"/>
      <c r="R206" s="72" t="n"/>
      <c r="S206" s="72" t="n"/>
      <c r="T206" s="72" t="n"/>
      <c r="U206" s="72" t="n"/>
      <c r="V206" s="72" t="n"/>
      <c r="W206" s="73" t="n"/>
      <c r="X206" s="72" t="n"/>
      <c r="Y206" s="72" t="n"/>
      <c r="Z206" s="72" t="n"/>
      <c r="AA206" s="72" t="n"/>
      <c r="AB206" s="72" t="n"/>
      <c r="AC206" s="72" t="n"/>
      <c r="AD206" s="72" t="n"/>
      <c r="AE206" s="72" t="n"/>
      <c r="AF206" s="72" t="n"/>
      <c r="AG206" s="72" t="n"/>
    </row>
    <row r="207" ht="19.95" customFormat="1" customHeight="1" s="29">
      <c r="A207" s="32" t="n"/>
      <c r="B207" s="32" t="n"/>
      <c r="C207" s="73" t="n"/>
      <c r="D207" s="73" t="n"/>
      <c r="E207" s="72" t="n"/>
      <c r="F207" s="72" t="n"/>
      <c r="G207" s="72" t="n"/>
      <c r="H207" s="72" t="n"/>
      <c r="I207" s="72" t="n"/>
      <c r="J207" s="72" t="n"/>
      <c r="K207" s="72" t="n"/>
      <c r="L207" s="72" t="n"/>
      <c r="M207" s="72" t="n"/>
      <c r="N207" s="72" t="n"/>
      <c r="O207" s="72" t="n"/>
      <c r="P207" s="72" t="n"/>
      <c r="Q207" s="72" t="n"/>
      <c r="R207" s="72" t="n"/>
      <c r="S207" s="72" t="n"/>
      <c r="T207" s="72" t="n"/>
      <c r="U207" s="72" t="n"/>
      <c r="V207" s="72" t="n"/>
      <c r="W207" s="73" t="n"/>
      <c r="X207" s="72" t="n"/>
      <c r="Y207" s="72" t="n"/>
      <c r="Z207" s="72" t="n"/>
      <c r="AA207" s="72" t="n"/>
      <c r="AB207" s="72" t="n"/>
      <c r="AC207" s="72" t="n"/>
      <c r="AD207" s="72" t="n"/>
      <c r="AE207" s="72" t="n"/>
      <c r="AF207" s="72" t="n"/>
      <c r="AG207" s="72" t="n"/>
    </row>
    <row r="208" ht="19.95" customFormat="1" customHeight="1" s="29">
      <c r="A208" s="32" t="n"/>
      <c r="B208" s="32" t="n"/>
      <c r="C208" s="73" t="n"/>
      <c r="D208" s="73" t="n"/>
      <c r="E208" s="72" t="n"/>
      <c r="F208" s="72" t="n"/>
      <c r="G208" s="72" t="n"/>
      <c r="H208" s="72" t="n"/>
      <c r="I208" s="72" t="n"/>
      <c r="J208" s="72" t="n"/>
      <c r="K208" s="72" t="n"/>
      <c r="L208" s="72" t="n"/>
      <c r="M208" s="72" t="n"/>
      <c r="N208" s="72" t="n"/>
      <c r="O208" s="72" t="n"/>
      <c r="P208" s="72" t="n"/>
      <c r="Q208" s="72" t="n"/>
      <c r="R208" s="72" t="n"/>
      <c r="S208" s="72" t="n"/>
      <c r="T208" s="72" t="n"/>
      <c r="U208" s="72" t="n"/>
      <c r="V208" s="72" t="n"/>
      <c r="W208" s="73" t="n"/>
      <c r="X208" s="72" t="n"/>
      <c r="Y208" s="72" t="n"/>
      <c r="Z208" s="72" t="n"/>
      <c r="AA208" s="72" t="n"/>
      <c r="AB208" s="72" t="n"/>
      <c r="AC208" s="72" t="n"/>
      <c r="AD208" s="72" t="n"/>
      <c r="AE208" s="72" t="n"/>
      <c r="AF208" s="72" t="n"/>
      <c r="AG208" s="72" t="n"/>
    </row>
    <row r="209" ht="19.95" customFormat="1" customHeight="1" s="29">
      <c r="A209" s="32" t="n"/>
      <c r="B209" s="32" t="n"/>
      <c r="C209" s="73" t="n"/>
      <c r="D209" s="73" t="n"/>
      <c r="E209" s="72" t="n"/>
      <c r="F209" s="72" t="n"/>
      <c r="G209" s="72" t="n"/>
      <c r="H209" s="72" t="n"/>
      <c r="I209" s="72" t="n"/>
      <c r="J209" s="72" t="n"/>
      <c r="K209" s="72" t="n"/>
      <c r="L209" s="72" t="n"/>
      <c r="M209" s="72" t="n"/>
      <c r="N209" s="72" t="n"/>
      <c r="O209" s="72" t="n"/>
      <c r="P209" s="72" t="n"/>
      <c r="Q209" s="72" t="n"/>
      <c r="R209" s="72" t="n"/>
      <c r="S209" s="72" t="n"/>
      <c r="T209" s="72" t="n"/>
      <c r="U209" s="72" t="n"/>
      <c r="V209" s="72" t="n"/>
      <c r="W209" s="73" t="n"/>
      <c r="X209" s="72" t="n"/>
      <c r="Y209" s="72" t="n"/>
      <c r="Z209" s="72" t="n"/>
      <c r="AA209" s="72" t="n"/>
      <c r="AB209" s="72" t="n"/>
      <c r="AC209" s="72" t="n"/>
      <c r="AD209" s="72" t="n"/>
      <c r="AE209" s="72" t="n"/>
      <c r="AF209" s="72" t="n"/>
      <c r="AG209" s="72" t="n"/>
    </row>
    <row r="210" ht="19.95" customFormat="1" customHeight="1" s="29">
      <c r="A210" s="32" t="n"/>
      <c r="B210" s="32" t="n"/>
      <c r="C210" s="73" t="n"/>
      <c r="D210" s="73" t="n"/>
      <c r="E210" s="72" t="n"/>
      <c r="F210" s="72" t="n"/>
      <c r="G210" s="72" t="n"/>
      <c r="H210" s="72" t="n"/>
      <c r="I210" s="72" t="n"/>
      <c r="J210" s="72" t="n"/>
      <c r="K210" s="72" t="n"/>
      <c r="L210" s="72" t="n"/>
      <c r="M210" s="72" t="n"/>
      <c r="N210" s="72" t="n"/>
      <c r="O210" s="72" t="n"/>
      <c r="P210" s="72" t="n"/>
      <c r="Q210" s="72" t="n"/>
      <c r="R210" s="72" t="n"/>
      <c r="S210" s="72" t="n"/>
      <c r="T210" s="72" t="n"/>
      <c r="U210" s="72" t="n"/>
      <c r="V210" s="72" t="n"/>
      <c r="W210" s="73" t="n"/>
      <c r="X210" s="72" t="n"/>
      <c r="Y210" s="72" t="n"/>
      <c r="Z210" s="72" t="n"/>
      <c r="AA210" s="72" t="n"/>
      <c r="AB210" s="72" t="n"/>
      <c r="AC210" s="72" t="n"/>
      <c r="AD210" s="72" t="n"/>
      <c r="AE210" s="72" t="n"/>
      <c r="AF210" s="72" t="n"/>
      <c r="AG210" s="72" t="n"/>
    </row>
    <row r="211" ht="19.95" customFormat="1" customHeight="1" s="29">
      <c r="A211" s="32" t="n"/>
      <c r="B211" s="32" t="n"/>
      <c r="C211" s="73" t="n"/>
      <c r="D211" s="73" t="n"/>
      <c r="E211" s="72" t="n"/>
      <c r="F211" s="72" t="n"/>
      <c r="G211" s="72" t="n"/>
      <c r="H211" s="72" t="n"/>
      <c r="I211" s="72" t="n"/>
      <c r="J211" s="72" t="n"/>
      <c r="K211" s="72" t="n"/>
      <c r="L211" s="72" t="n"/>
      <c r="M211" s="72" t="n"/>
      <c r="N211" s="72" t="n"/>
      <c r="O211" s="72" t="n"/>
      <c r="P211" s="72" t="n"/>
      <c r="Q211" s="72" t="n"/>
      <c r="R211" s="72" t="n"/>
      <c r="S211" s="72" t="n"/>
      <c r="T211" s="72" t="n"/>
      <c r="U211" s="72" t="n"/>
      <c r="V211" s="72" t="n"/>
      <c r="W211" s="73" t="n"/>
      <c r="X211" s="72" t="n"/>
      <c r="Y211" s="72" t="n"/>
      <c r="Z211" s="72" t="n"/>
      <c r="AA211" s="72" t="n"/>
      <c r="AB211" s="72" t="n"/>
      <c r="AC211" s="72" t="n"/>
      <c r="AD211" s="72" t="n"/>
      <c r="AE211" s="72" t="n"/>
      <c r="AF211" s="72" t="n"/>
      <c r="AG211" s="72" t="n"/>
    </row>
    <row r="212" ht="19.95" customFormat="1" customHeight="1" s="29">
      <c r="A212" s="32" t="n"/>
      <c r="B212" s="32" t="n"/>
      <c r="C212" s="73" t="n"/>
      <c r="D212" s="73" t="n"/>
      <c r="E212" s="72" t="n"/>
      <c r="F212" s="72" t="n"/>
      <c r="G212" s="72" t="n"/>
      <c r="H212" s="72" t="n"/>
      <c r="I212" s="72" t="n"/>
      <c r="J212" s="72" t="n"/>
      <c r="K212" s="72" t="n"/>
      <c r="L212" s="72" t="n"/>
      <c r="M212" s="72" t="n"/>
      <c r="N212" s="72" t="n"/>
      <c r="O212" s="72" t="n"/>
      <c r="P212" s="72" t="n"/>
      <c r="Q212" s="72" t="n"/>
      <c r="R212" s="72" t="n"/>
      <c r="S212" s="72" t="n"/>
      <c r="T212" s="72" t="n"/>
      <c r="U212" s="72" t="n"/>
      <c r="V212" s="72" t="n"/>
      <c r="W212" s="73" t="n"/>
      <c r="X212" s="72" t="n"/>
      <c r="Y212" s="72" t="n"/>
      <c r="Z212" s="72" t="n"/>
      <c r="AA212" s="72" t="n"/>
      <c r="AB212" s="72" t="n"/>
      <c r="AC212" s="72" t="n"/>
      <c r="AD212" s="72" t="n"/>
      <c r="AE212" s="72" t="n"/>
      <c r="AF212" s="72" t="n"/>
      <c r="AG212" s="72" t="n"/>
    </row>
    <row r="213" ht="19.95" customFormat="1" customHeight="1" s="29">
      <c r="A213" s="32" t="n"/>
      <c r="B213" s="32" t="n"/>
      <c r="C213" s="73" t="n"/>
      <c r="D213" s="73" t="n"/>
      <c r="E213" s="72" t="n"/>
      <c r="F213" s="72" t="n"/>
      <c r="G213" s="72" t="n"/>
      <c r="H213" s="72" t="n"/>
      <c r="I213" s="72" t="n"/>
      <c r="J213" s="72" t="n"/>
      <c r="K213" s="72" t="n"/>
      <c r="L213" s="72" t="n"/>
      <c r="M213" s="72" t="n"/>
      <c r="N213" s="72" t="n"/>
      <c r="O213" s="72" t="n"/>
      <c r="P213" s="72" t="n"/>
      <c r="Q213" s="72" t="n"/>
      <c r="R213" s="72" t="n"/>
      <c r="S213" s="72" t="n"/>
      <c r="T213" s="72" t="n"/>
      <c r="U213" s="72" t="n"/>
      <c r="V213" s="72" t="n"/>
      <c r="W213" s="73" t="n"/>
      <c r="X213" s="72" t="n"/>
      <c r="Y213" s="72" t="n"/>
      <c r="Z213" s="72" t="n"/>
      <c r="AA213" s="72" t="n"/>
      <c r="AB213" s="72" t="n"/>
      <c r="AC213" s="72" t="n"/>
      <c r="AD213" s="72" t="n"/>
      <c r="AE213" s="72" t="n"/>
      <c r="AF213" s="72" t="n"/>
      <c r="AG213" s="72" t="n"/>
    </row>
    <row r="214" ht="19.95" customFormat="1" customHeight="1" s="29">
      <c r="A214" s="32" t="n"/>
      <c r="B214" s="32" t="n"/>
      <c r="C214" s="73" t="n"/>
      <c r="D214" s="73" t="n"/>
      <c r="E214" s="72" t="n"/>
      <c r="F214" s="72" t="n"/>
      <c r="G214" s="72" t="n"/>
      <c r="H214" s="72" t="n"/>
      <c r="I214" s="72" t="n"/>
      <c r="J214" s="72" t="n"/>
      <c r="K214" s="72" t="n"/>
      <c r="L214" s="72" t="n"/>
      <c r="M214" s="72" t="n"/>
      <c r="N214" s="72" t="n"/>
      <c r="O214" s="72" t="n"/>
      <c r="P214" s="72" t="n"/>
      <c r="Q214" s="72" t="n"/>
      <c r="R214" s="72" t="n"/>
      <c r="S214" s="72" t="n"/>
      <c r="T214" s="72" t="n"/>
      <c r="U214" s="72" t="n"/>
      <c r="V214" s="72" t="n"/>
      <c r="W214" s="73" t="n"/>
      <c r="X214" s="72" t="n"/>
      <c r="Y214" s="72" t="n"/>
      <c r="Z214" s="72" t="n"/>
      <c r="AA214" s="72" t="n"/>
      <c r="AB214" s="72" t="n"/>
      <c r="AC214" s="72" t="n"/>
      <c r="AD214" s="72" t="n"/>
      <c r="AE214" s="72" t="n"/>
      <c r="AF214" s="72" t="n"/>
      <c r="AG214" s="72" t="n"/>
    </row>
    <row r="215" ht="19.95" customFormat="1" customHeight="1" s="29">
      <c r="A215" s="32" t="n"/>
      <c r="B215" s="32" t="n"/>
      <c r="C215" s="73" t="n"/>
      <c r="D215" s="73" t="n"/>
      <c r="E215" s="72" t="n"/>
      <c r="F215" s="72" t="n"/>
      <c r="G215" s="72" t="n"/>
      <c r="H215" s="72" t="n"/>
      <c r="I215" s="72" t="n"/>
      <c r="J215" s="72" t="n"/>
      <c r="K215" s="72" t="n"/>
      <c r="L215" s="72" t="n"/>
      <c r="M215" s="72" t="n"/>
      <c r="N215" s="72" t="n"/>
      <c r="O215" s="72" t="n"/>
      <c r="P215" s="72" t="n"/>
      <c r="Q215" s="72" t="n"/>
      <c r="R215" s="72" t="n"/>
      <c r="S215" s="72" t="n"/>
      <c r="T215" s="72" t="n"/>
      <c r="U215" s="72" t="n"/>
      <c r="V215" s="72" t="n"/>
      <c r="W215" s="73" t="n"/>
      <c r="X215" s="72" t="n"/>
      <c r="Y215" s="72" t="n"/>
      <c r="Z215" s="72" t="n"/>
      <c r="AA215" s="72" t="n"/>
      <c r="AB215" s="72" t="n"/>
      <c r="AC215" s="72" t="n"/>
      <c r="AD215" s="72" t="n"/>
      <c r="AE215" s="72" t="n"/>
      <c r="AF215" s="72" t="n"/>
      <c r="AG215" s="72" t="n"/>
    </row>
    <row r="216" ht="19.95" customFormat="1" customHeight="1" s="29">
      <c r="A216" s="32" t="n"/>
      <c r="B216" s="32" t="n"/>
      <c r="C216" s="73" t="n"/>
      <c r="D216" s="73" t="n"/>
      <c r="E216" s="72" t="n"/>
      <c r="F216" s="72" t="n"/>
      <c r="G216" s="72" t="n"/>
      <c r="H216" s="72" t="n"/>
      <c r="I216" s="72" t="n"/>
      <c r="J216" s="72" t="n"/>
      <c r="K216" s="72" t="n"/>
      <c r="L216" s="72" t="n"/>
      <c r="M216" s="72" t="n"/>
      <c r="N216" s="72" t="n"/>
      <c r="O216" s="72" t="n"/>
      <c r="P216" s="72" t="n"/>
      <c r="Q216" s="72" t="n"/>
      <c r="R216" s="72" t="n"/>
      <c r="S216" s="72" t="n"/>
      <c r="T216" s="72" t="n"/>
      <c r="U216" s="72" t="n"/>
      <c r="V216" s="72" t="n"/>
      <c r="W216" s="73" t="n"/>
      <c r="X216" s="72" t="n"/>
      <c r="Y216" s="72" t="n"/>
      <c r="Z216" s="72" t="n"/>
      <c r="AA216" s="72" t="n"/>
      <c r="AB216" s="72" t="n"/>
      <c r="AC216" s="72" t="n"/>
      <c r="AD216" s="72" t="n"/>
      <c r="AE216" s="72" t="n"/>
      <c r="AF216" s="72" t="n"/>
      <c r="AG216" s="72" t="n"/>
    </row>
    <row r="217" ht="19.95" customFormat="1" customHeight="1" s="29">
      <c r="A217" s="32" t="n"/>
      <c r="B217" s="32" t="n"/>
      <c r="C217" s="73" t="n"/>
      <c r="D217" s="73" t="n"/>
      <c r="E217" s="72" t="n"/>
      <c r="F217" s="72" t="n"/>
      <c r="G217" s="72" t="n"/>
      <c r="H217" s="72" t="n"/>
      <c r="I217" s="72" t="n"/>
      <c r="J217" s="72" t="n"/>
      <c r="K217" s="72" t="n"/>
      <c r="L217" s="72" t="n"/>
      <c r="M217" s="72" t="n"/>
      <c r="N217" s="72" t="n"/>
      <c r="O217" s="72" t="n"/>
      <c r="P217" s="72" t="n"/>
      <c r="Q217" s="72" t="n"/>
      <c r="R217" s="72" t="n"/>
      <c r="S217" s="72" t="n"/>
      <c r="T217" s="72" t="n"/>
      <c r="U217" s="72" t="n"/>
      <c r="V217" s="72" t="n"/>
      <c r="W217" s="73" t="n"/>
      <c r="X217" s="72" t="n"/>
      <c r="Y217" s="72" t="n"/>
      <c r="Z217" s="72" t="n"/>
      <c r="AA217" s="72" t="n"/>
      <c r="AB217" s="72" t="n"/>
      <c r="AC217" s="72" t="n"/>
      <c r="AD217" s="72" t="n"/>
      <c r="AE217" s="72" t="n"/>
      <c r="AF217" s="72" t="n"/>
      <c r="AG217" s="72" t="n"/>
    </row>
    <row r="218" ht="19.95" customFormat="1" customHeight="1" s="29">
      <c r="A218" s="32" t="n"/>
      <c r="B218" s="32" t="n"/>
      <c r="C218" s="73" t="n"/>
      <c r="D218" s="73" t="n"/>
      <c r="E218" s="72" t="n"/>
      <c r="F218" s="72" t="n"/>
      <c r="G218" s="72" t="n"/>
      <c r="H218" s="72" t="n"/>
      <c r="I218" s="72" t="n"/>
      <c r="J218" s="72" t="n"/>
      <c r="K218" s="72" t="n"/>
      <c r="L218" s="72" t="n"/>
      <c r="M218" s="72" t="n"/>
      <c r="N218" s="72" t="n"/>
      <c r="O218" s="72" t="n"/>
      <c r="P218" s="72" t="n"/>
      <c r="Q218" s="72" t="n"/>
      <c r="R218" s="72" t="n"/>
      <c r="S218" s="72" t="n"/>
      <c r="T218" s="72" t="n"/>
      <c r="U218" s="72" t="n"/>
      <c r="V218" s="72" t="n"/>
      <c r="W218" s="73" t="n"/>
      <c r="X218" s="72" t="n"/>
      <c r="Y218" s="72" t="n"/>
      <c r="Z218" s="72" t="n"/>
      <c r="AA218" s="72" t="n"/>
      <c r="AB218" s="72" t="n"/>
      <c r="AC218" s="72" t="n"/>
      <c r="AD218" s="72" t="n"/>
      <c r="AE218" s="72" t="n"/>
      <c r="AF218" s="72" t="n"/>
      <c r="AG218" s="72" t="n"/>
    </row>
    <row r="219" ht="19.95" customFormat="1" customHeight="1" s="29">
      <c r="A219" s="32" t="n"/>
      <c r="B219" s="32" t="n"/>
      <c r="C219" s="73" t="n"/>
      <c r="D219" s="73" t="n"/>
      <c r="E219" s="72" t="n"/>
      <c r="F219" s="72" t="n"/>
      <c r="G219" s="72" t="n"/>
      <c r="H219" s="72" t="n"/>
      <c r="I219" s="72" t="n"/>
      <c r="J219" s="72" t="n"/>
      <c r="K219" s="72" t="n"/>
      <c r="L219" s="72" t="n"/>
      <c r="M219" s="72" t="n"/>
      <c r="N219" s="72" t="n"/>
      <c r="O219" s="72" t="n"/>
      <c r="P219" s="72" t="n"/>
      <c r="Q219" s="72" t="n"/>
      <c r="R219" s="72" t="n"/>
      <c r="S219" s="72" t="n"/>
      <c r="T219" s="72" t="n"/>
      <c r="U219" s="72" t="n"/>
      <c r="V219" s="72" t="n"/>
      <c r="W219" s="73" t="n"/>
      <c r="X219" s="72" t="n"/>
      <c r="Y219" s="72" t="n"/>
      <c r="Z219" s="72" t="n"/>
      <c r="AA219" s="72" t="n"/>
      <c r="AB219" s="72" t="n"/>
      <c r="AC219" s="72" t="n"/>
      <c r="AD219" s="72" t="n"/>
      <c r="AE219" s="72" t="n"/>
      <c r="AF219" s="72" t="n"/>
      <c r="AG219" s="72" t="n"/>
    </row>
    <row r="220" ht="19.95" customFormat="1" customHeight="1" s="29">
      <c r="A220" s="32" t="n"/>
      <c r="B220" s="32" t="n"/>
      <c r="C220" s="73" t="n"/>
      <c r="D220" s="73" t="n"/>
      <c r="E220" s="72" t="n"/>
      <c r="F220" s="72" t="n"/>
      <c r="G220" s="72" t="n"/>
      <c r="H220" s="72" t="n"/>
      <c r="I220" s="72" t="n"/>
      <c r="J220" s="72" t="n"/>
      <c r="K220" s="72" t="n"/>
      <c r="L220" s="72" t="n"/>
      <c r="M220" s="72" t="n"/>
      <c r="N220" s="72" t="n"/>
      <c r="O220" s="72" t="n"/>
      <c r="P220" s="72" t="n"/>
      <c r="Q220" s="72" t="n"/>
      <c r="R220" s="72" t="n"/>
      <c r="S220" s="72" t="n"/>
      <c r="T220" s="72" t="n"/>
      <c r="U220" s="72" t="n"/>
      <c r="V220" s="72" t="n"/>
      <c r="W220" s="73" t="n"/>
      <c r="X220" s="72" t="n"/>
      <c r="Y220" s="72" t="n"/>
      <c r="Z220" s="72" t="n"/>
      <c r="AA220" s="72" t="n"/>
      <c r="AB220" s="72" t="n"/>
      <c r="AC220" s="72" t="n"/>
      <c r="AD220" s="72" t="n"/>
      <c r="AE220" s="72" t="n"/>
      <c r="AF220" s="72" t="n"/>
      <c r="AG220" s="72" t="n"/>
    </row>
    <row r="221" ht="19.95" customFormat="1" customHeight="1" s="29">
      <c r="A221" s="32" t="n"/>
      <c r="B221" s="32" t="n"/>
      <c r="C221" s="73" t="n"/>
      <c r="D221" s="73" t="n"/>
      <c r="E221" s="72" t="n"/>
      <c r="F221" s="72" t="n"/>
      <c r="G221" s="72" t="n"/>
      <c r="H221" s="72" t="n"/>
      <c r="I221" s="72" t="n"/>
      <c r="J221" s="72" t="n"/>
      <c r="K221" s="72" t="n"/>
      <c r="L221" s="72" t="n"/>
      <c r="M221" s="72" t="n"/>
      <c r="N221" s="72" t="n"/>
      <c r="O221" s="72" t="n"/>
      <c r="P221" s="72" t="n"/>
      <c r="Q221" s="72" t="n"/>
      <c r="R221" s="72" t="n"/>
      <c r="S221" s="72" t="n"/>
      <c r="T221" s="72" t="n"/>
      <c r="U221" s="72" t="n"/>
      <c r="V221" s="72" t="n"/>
      <c r="W221" s="73" t="n"/>
      <c r="X221" s="72" t="n"/>
      <c r="Y221" s="72" t="n"/>
      <c r="Z221" s="72" t="n"/>
      <c r="AA221" s="72" t="n"/>
      <c r="AB221" s="72" t="n"/>
      <c r="AC221" s="72" t="n"/>
      <c r="AD221" s="72" t="n"/>
      <c r="AE221" s="72" t="n"/>
      <c r="AF221" s="72" t="n"/>
      <c r="AG221" s="72" t="n"/>
    </row>
    <row r="222" ht="19.95" customFormat="1" customHeight="1" s="29">
      <c r="A222" s="32" t="n"/>
      <c r="B222" s="32" t="n"/>
      <c r="C222" s="73" t="n"/>
      <c r="D222" s="73" t="n"/>
      <c r="E222" s="72" t="n"/>
      <c r="F222" s="72" t="n"/>
      <c r="G222" s="72" t="n"/>
      <c r="H222" s="72" t="n"/>
      <c r="I222" s="72" t="n"/>
      <c r="J222" s="72" t="n"/>
      <c r="K222" s="72" t="n"/>
      <c r="L222" s="72" t="n"/>
      <c r="M222" s="72" t="n"/>
      <c r="N222" s="72" t="n"/>
      <c r="O222" s="72" t="n"/>
      <c r="P222" s="72" t="n"/>
      <c r="Q222" s="72" t="n"/>
      <c r="R222" s="72" t="n"/>
      <c r="S222" s="72" t="n"/>
      <c r="T222" s="72" t="n"/>
      <c r="U222" s="72" t="n"/>
      <c r="V222" s="72" t="n"/>
      <c r="W222" s="73" t="n"/>
      <c r="X222" s="72" t="n"/>
      <c r="Y222" s="72" t="n"/>
      <c r="Z222" s="72" t="n"/>
      <c r="AA222" s="72" t="n"/>
      <c r="AB222" s="72" t="n"/>
      <c r="AC222" s="72" t="n"/>
      <c r="AD222" s="72" t="n"/>
      <c r="AE222" s="72" t="n"/>
      <c r="AF222" s="72" t="n"/>
      <c r="AG222" s="72" t="n"/>
    </row>
    <row r="223" ht="19.95" customFormat="1" customHeight="1" s="29">
      <c r="A223" s="32" t="n"/>
      <c r="B223" s="32" t="n"/>
      <c r="C223" s="73" t="n"/>
      <c r="D223" s="73" t="n"/>
      <c r="E223" s="72" t="n"/>
      <c r="F223" s="72" t="n"/>
      <c r="G223" s="72" t="n"/>
      <c r="H223" s="72" t="n"/>
      <c r="I223" s="72" t="n"/>
      <c r="J223" s="72" t="n"/>
      <c r="K223" s="72" t="n"/>
      <c r="L223" s="72" t="n"/>
      <c r="M223" s="72" t="n"/>
      <c r="N223" s="72" t="n"/>
      <c r="O223" s="72" t="n"/>
      <c r="P223" s="72" t="n"/>
      <c r="Q223" s="72" t="n"/>
      <c r="R223" s="72" t="n"/>
      <c r="S223" s="72" t="n"/>
      <c r="T223" s="72" t="n"/>
      <c r="U223" s="72" t="n"/>
      <c r="V223" s="72" t="n"/>
      <c r="W223" s="73" t="n"/>
      <c r="X223" s="72" t="n"/>
      <c r="Y223" s="72" t="n"/>
      <c r="Z223" s="72" t="n"/>
      <c r="AA223" s="72" t="n"/>
      <c r="AB223" s="72" t="n"/>
      <c r="AC223" s="72" t="n"/>
      <c r="AD223" s="72" t="n"/>
      <c r="AE223" s="72" t="n"/>
      <c r="AF223" s="72" t="n"/>
      <c r="AG223" s="72" t="n"/>
    </row>
    <row r="224" ht="19.95" customFormat="1" customHeight="1" s="29">
      <c r="A224" s="32" t="n"/>
      <c r="B224" s="32" t="n"/>
      <c r="C224" s="73" t="n"/>
      <c r="D224" s="73" t="n"/>
      <c r="E224" s="72" t="n"/>
      <c r="F224" s="72" t="n"/>
      <c r="G224" s="72" t="n"/>
      <c r="H224" s="72" t="n"/>
      <c r="I224" s="72" t="n"/>
      <c r="J224" s="72" t="n"/>
      <c r="K224" s="72" t="n"/>
      <c r="L224" s="72" t="n"/>
      <c r="M224" s="72" t="n"/>
      <c r="N224" s="72" t="n"/>
      <c r="O224" s="72" t="n"/>
      <c r="P224" s="72" t="n"/>
      <c r="Q224" s="72" t="n"/>
      <c r="R224" s="72" t="n"/>
      <c r="S224" s="72" t="n"/>
      <c r="T224" s="72" t="n"/>
      <c r="U224" s="72" t="n"/>
      <c r="V224" s="72" t="n"/>
      <c r="W224" s="73" t="n"/>
      <c r="X224" s="72" t="n"/>
      <c r="Y224" s="72" t="n"/>
      <c r="Z224" s="72" t="n"/>
      <c r="AA224" s="72" t="n"/>
      <c r="AB224" s="72" t="n"/>
      <c r="AC224" s="72" t="n"/>
      <c r="AD224" s="72" t="n"/>
      <c r="AE224" s="72" t="n"/>
      <c r="AF224" s="72" t="n"/>
      <c r="AG224" s="72" t="n"/>
    </row>
    <row r="225" ht="19.95" customFormat="1" customHeight="1" s="29">
      <c r="A225" s="32" t="n"/>
      <c r="B225" s="32" t="n"/>
      <c r="C225" s="73" t="n"/>
      <c r="D225" s="73" t="n"/>
      <c r="E225" s="72" t="n"/>
      <c r="F225" s="72" t="n"/>
      <c r="G225" s="72" t="n"/>
      <c r="H225" s="72" t="n"/>
      <c r="I225" s="72" t="n"/>
      <c r="J225" s="72" t="n"/>
      <c r="K225" s="72" t="n"/>
      <c r="L225" s="72" t="n"/>
      <c r="M225" s="72" t="n"/>
      <c r="N225" s="72" t="n"/>
      <c r="O225" s="72" t="n"/>
      <c r="P225" s="72" t="n"/>
      <c r="Q225" s="72" t="n"/>
      <c r="R225" s="72" t="n"/>
      <c r="S225" s="72" t="n"/>
      <c r="T225" s="72" t="n"/>
      <c r="U225" s="72" t="n"/>
      <c r="V225" s="72" t="n"/>
      <c r="W225" s="73" t="n"/>
      <c r="X225" s="72" t="n"/>
      <c r="Y225" s="72" t="n"/>
      <c r="Z225" s="72" t="n"/>
      <c r="AA225" s="72" t="n"/>
      <c r="AB225" s="72" t="n"/>
      <c r="AC225" s="72" t="n"/>
      <c r="AD225" s="72" t="n"/>
      <c r="AE225" s="72" t="n"/>
      <c r="AF225" s="72" t="n"/>
      <c r="AG225" s="72" t="n"/>
    </row>
    <row r="226" ht="19.95" customFormat="1" customHeight="1" s="29">
      <c r="A226" s="32" t="n"/>
      <c r="B226" s="32" t="n"/>
      <c r="C226" s="73" t="n"/>
      <c r="D226" s="73" t="n"/>
      <c r="E226" s="72" t="n"/>
      <c r="F226" s="72" t="n"/>
      <c r="G226" s="72" t="n"/>
      <c r="H226" s="72" t="n"/>
      <c r="I226" s="72" t="n"/>
      <c r="J226" s="72" t="n"/>
      <c r="K226" s="72" t="n"/>
      <c r="L226" s="72" t="n"/>
      <c r="M226" s="72" t="n"/>
      <c r="N226" s="72" t="n"/>
      <c r="O226" s="72" t="n"/>
      <c r="P226" s="72" t="n"/>
      <c r="Q226" s="72" t="n"/>
      <c r="R226" s="72" t="n"/>
      <c r="S226" s="72" t="n"/>
      <c r="T226" s="72" t="n"/>
      <c r="U226" s="72" t="n"/>
      <c r="V226" s="72" t="n"/>
      <c r="W226" s="73" t="n"/>
      <c r="X226" s="72" t="n"/>
      <c r="Y226" s="72" t="n"/>
      <c r="Z226" s="72" t="n"/>
      <c r="AA226" s="72" t="n"/>
      <c r="AB226" s="72" t="n"/>
      <c r="AC226" s="72" t="n"/>
      <c r="AD226" s="72" t="n"/>
      <c r="AE226" s="72" t="n"/>
      <c r="AF226" s="72" t="n"/>
      <c r="AG226" s="72" t="n"/>
    </row>
    <row r="227" ht="19.95" customFormat="1" customHeight="1" s="29">
      <c r="A227" s="32" t="n"/>
      <c r="B227" s="32" t="n"/>
      <c r="C227" s="73" t="n"/>
      <c r="D227" s="73" t="n"/>
      <c r="E227" s="72" t="n"/>
      <c r="F227" s="72" t="n"/>
      <c r="G227" s="72" t="n"/>
      <c r="H227" s="72" t="n"/>
      <c r="I227" s="72" t="n"/>
      <c r="J227" s="72" t="n"/>
      <c r="K227" s="72" t="n"/>
      <c r="L227" s="72" t="n"/>
      <c r="M227" s="72" t="n"/>
      <c r="N227" s="72" t="n"/>
      <c r="O227" s="72" t="n"/>
      <c r="P227" s="72" t="n"/>
      <c r="Q227" s="72" t="n"/>
      <c r="R227" s="72" t="n"/>
      <c r="S227" s="72" t="n"/>
      <c r="T227" s="72" t="n"/>
      <c r="U227" s="72" t="n"/>
      <c r="V227" s="72" t="n"/>
      <c r="W227" s="73" t="n"/>
      <c r="X227" s="72" t="n"/>
      <c r="Y227" s="72" t="n"/>
      <c r="Z227" s="72" t="n"/>
      <c r="AA227" s="72" t="n"/>
      <c r="AB227" s="72" t="n"/>
      <c r="AC227" s="72" t="n"/>
      <c r="AD227" s="72" t="n"/>
      <c r="AE227" s="72" t="n"/>
      <c r="AF227" s="72" t="n"/>
      <c r="AG227" s="72" t="n"/>
    </row>
    <row r="228" ht="19.95" customFormat="1" customHeight="1" s="29">
      <c r="A228" s="32" t="n"/>
      <c r="B228" s="32" t="n"/>
      <c r="C228" s="73" t="n"/>
      <c r="D228" s="73" t="n"/>
      <c r="E228" s="72" t="n"/>
      <c r="F228" s="72" t="n"/>
      <c r="G228" s="72" t="n"/>
      <c r="H228" s="72" t="n"/>
      <c r="I228" s="72" t="n"/>
      <c r="J228" s="72" t="n"/>
      <c r="K228" s="72" t="n"/>
      <c r="L228" s="72" t="n"/>
      <c r="M228" s="72" t="n"/>
      <c r="N228" s="72" t="n"/>
      <c r="O228" s="72" t="n"/>
      <c r="P228" s="72" t="n"/>
      <c r="Q228" s="72" t="n"/>
      <c r="R228" s="72" t="n"/>
      <c r="S228" s="72" t="n"/>
      <c r="T228" s="72" t="n"/>
      <c r="U228" s="72" t="n"/>
      <c r="V228" s="72" t="n"/>
      <c r="W228" s="73" t="n"/>
      <c r="X228" s="72" t="n"/>
      <c r="Y228" s="72" t="n"/>
      <c r="Z228" s="72" t="n"/>
      <c r="AA228" s="72" t="n"/>
      <c r="AB228" s="72" t="n"/>
      <c r="AC228" s="72" t="n"/>
      <c r="AD228" s="72" t="n"/>
      <c r="AE228" s="72" t="n"/>
      <c r="AF228" s="72" t="n"/>
      <c r="AG228" s="72" t="n"/>
    </row>
    <row r="229" ht="19.95" customFormat="1" customHeight="1" s="29">
      <c r="A229" s="32" t="n"/>
      <c r="B229" s="32" t="n"/>
      <c r="C229" s="73" t="n"/>
      <c r="D229" s="73" t="n"/>
      <c r="E229" s="72" t="n"/>
      <c r="F229" s="72" t="n"/>
      <c r="G229" s="72" t="n"/>
      <c r="H229" s="72" t="n"/>
      <c r="I229" s="72" t="n"/>
      <c r="J229" s="72" t="n"/>
      <c r="K229" s="72" t="n"/>
      <c r="L229" s="72" t="n"/>
      <c r="M229" s="72" t="n"/>
      <c r="N229" s="72" t="n"/>
      <c r="O229" s="72" t="n"/>
      <c r="P229" s="72" t="n"/>
      <c r="Q229" s="72" t="n"/>
      <c r="R229" s="72" t="n"/>
      <c r="S229" s="72" t="n"/>
      <c r="T229" s="72" t="n"/>
      <c r="U229" s="72" t="n"/>
      <c r="V229" s="72" t="n"/>
      <c r="W229" s="73" t="n"/>
      <c r="X229" s="72" t="n"/>
      <c r="Y229" s="72" t="n"/>
      <c r="Z229" s="72" t="n"/>
      <c r="AA229" s="72" t="n"/>
      <c r="AB229" s="72" t="n"/>
      <c r="AC229" s="72" t="n"/>
      <c r="AD229" s="72" t="n"/>
      <c r="AE229" s="72" t="n"/>
      <c r="AF229" s="72" t="n"/>
      <c r="AG229" s="72" t="n"/>
    </row>
    <row r="230" ht="19.95" customFormat="1" customHeight="1" s="29">
      <c r="A230" s="32" t="n"/>
      <c r="B230" s="32" t="n"/>
      <c r="C230" s="73" t="n"/>
      <c r="D230" s="73" t="n"/>
      <c r="E230" s="72" t="n"/>
      <c r="F230" s="72" t="n"/>
      <c r="G230" s="72" t="n"/>
      <c r="H230" s="72" t="n"/>
      <c r="I230" s="72" t="n"/>
      <c r="J230" s="72" t="n"/>
      <c r="K230" s="72" t="n"/>
      <c r="L230" s="72" t="n"/>
      <c r="M230" s="72" t="n"/>
      <c r="N230" s="72" t="n"/>
      <c r="O230" s="72" t="n"/>
      <c r="P230" s="72" t="n"/>
      <c r="Q230" s="72" t="n"/>
      <c r="R230" s="72" t="n"/>
      <c r="S230" s="72" t="n"/>
      <c r="T230" s="72" t="n"/>
      <c r="U230" s="72" t="n"/>
      <c r="V230" s="72" t="n"/>
      <c r="W230" s="73" t="n"/>
      <c r="X230" s="72" t="n"/>
      <c r="Y230" s="72" t="n"/>
      <c r="Z230" s="72" t="n"/>
      <c r="AA230" s="72" t="n"/>
      <c r="AB230" s="72" t="n"/>
      <c r="AC230" s="72" t="n"/>
      <c r="AD230" s="72" t="n"/>
      <c r="AE230" s="72" t="n"/>
      <c r="AF230" s="72" t="n"/>
      <c r="AG230" s="72" t="n"/>
    </row>
    <row r="231" ht="19.95" customFormat="1" customHeight="1" s="29">
      <c r="A231" s="32" t="n"/>
      <c r="B231" s="32" t="n"/>
      <c r="C231" s="73" t="n"/>
      <c r="D231" s="73" t="n"/>
      <c r="E231" s="72" t="n"/>
      <c r="F231" s="72" t="n"/>
      <c r="G231" s="72" t="n"/>
      <c r="H231" s="72" t="n"/>
      <c r="I231" s="72" t="n"/>
      <c r="J231" s="72" t="n"/>
      <c r="K231" s="72" t="n"/>
      <c r="L231" s="72" t="n"/>
      <c r="M231" s="72" t="n"/>
      <c r="N231" s="72" t="n"/>
      <c r="O231" s="72" t="n"/>
      <c r="P231" s="72" t="n"/>
      <c r="Q231" s="72" t="n"/>
      <c r="R231" s="72" t="n"/>
      <c r="S231" s="72" t="n"/>
      <c r="T231" s="72" t="n"/>
      <c r="U231" s="72" t="n"/>
      <c r="V231" s="72" t="n"/>
      <c r="W231" s="73" t="n"/>
      <c r="X231" s="72" t="n"/>
      <c r="Y231" s="72" t="n"/>
      <c r="Z231" s="72" t="n"/>
      <c r="AA231" s="72" t="n"/>
      <c r="AB231" s="72" t="n"/>
      <c r="AC231" s="72" t="n"/>
      <c r="AD231" s="72" t="n"/>
      <c r="AE231" s="72" t="n"/>
      <c r="AF231" s="72" t="n"/>
      <c r="AG231" s="72" t="n"/>
    </row>
    <row r="232" ht="19.95" customFormat="1" customHeight="1" s="29">
      <c r="A232" s="32" t="n"/>
      <c r="B232" s="32" t="n"/>
      <c r="C232" s="73" t="n"/>
      <c r="D232" s="73" t="n"/>
      <c r="E232" s="72" t="n"/>
      <c r="F232" s="72" t="n"/>
      <c r="G232" s="72" t="n"/>
      <c r="H232" s="72" t="n"/>
      <c r="I232" s="72" t="n"/>
      <c r="J232" s="72" t="n"/>
      <c r="K232" s="72" t="n"/>
      <c r="L232" s="72" t="n"/>
      <c r="M232" s="72" t="n"/>
      <c r="N232" s="72" t="n"/>
      <c r="O232" s="72" t="n"/>
      <c r="P232" s="72" t="n"/>
      <c r="Q232" s="72" t="n"/>
      <c r="R232" s="72" t="n"/>
      <c r="S232" s="72" t="n"/>
      <c r="T232" s="72" t="n"/>
      <c r="U232" s="72" t="n"/>
      <c r="V232" s="72" t="n"/>
      <c r="W232" s="73" t="n"/>
      <c r="X232" s="72" t="n"/>
      <c r="Y232" s="72" t="n"/>
      <c r="Z232" s="72" t="n"/>
      <c r="AA232" s="72" t="n"/>
      <c r="AB232" s="72" t="n"/>
      <c r="AC232" s="72" t="n"/>
      <c r="AD232" s="72" t="n"/>
      <c r="AE232" s="72" t="n"/>
      <c r="AF232" s="72" t="n"/>
      <c r="AG232" s="72" t="n"/>
    </row>
    <row r="233" ht="19.95" customFormat="1" customHeight="1" s="29">
      <c r="A233" s="32" t="n"/>
      <c r="B233" s="32" t="n"/>
      <c r="C233" s="73" t="n"/>
      <c r="D233" s="73" t="n"/>
      <c r="E233" s="72" t="n"/>
      <c r="F233" s="72" t="n"/>
      <c r="G233" s="72" t="n"/>
      <c r="H233" s="72" t="n"/>
      <c r="I233" s="72" t="n"/>
      <c r="J233" s="72" t="n"/>
      <c r="K233" s="72" t="n"/>
      <c r="L233" s="72" t="n"/>
      <c r="M233" s="72" t="n"/>
      <c r="N233" s="72" t="n"/>
      <c r="O233" s="72" t="n"/>
      <c r="P233" s="72" t="n"/>
      <c r="Q233" s="72" t="n"/>
      <c r="R233" s="72" t="n"/>
      <c r="S233" s="72" t="n"/>
      <c r="T233" s="72" t="n"/>
      <c r="U233" s="72" t="n"/>
      <c r="V233" s="72" t="n"/>
      <c r="W233" s="73" t="n"/>
      <c r="X233" s="72" t="n"/>
      <c r="Y233" s="72" t="n"/>
      <c r="Z233" s="72" t="n"/>
      <c r="AA233" s="72" t="n"/>
      <c r="AB233" s="72" t="n"/>
      <c r="AC233" s="72" t="n"/>
      <c r="AD233" s="72" t="n"/>
      <c r="AE233" s="72" t="n"/>
      <c r="AF233" s="72" t="n"/>
      <c r="AG233" s="72" t="n"/>
    </row>
    <row r="234" ht="19.95" customFormat="1" customHeight="1" s="29">
      <c r="A234" s="32" t="n"/>
      <c r="B234" s="32" t="n"/>
      <c r="C234" s="73" t="n"/>
      <c r="D234" s="73" t="n"/>
      <c r="E234" s="72" t="n"/>
      <c r="F234" s="72" t="n"/>
      <c r="G234" s="72" t="n"/>
      <c r="H234" s="72" t="n"/>
      <c r="I234" s="72" t="n"/>
      <c r="J234" s="72" t="n"/>
      <c r="K234" s="72" t="n"/>
      <c r="L234" s="72" t="n"/>
      <c r="M234" s="72" t="n"/>
      <c r="N234" s="72" t="n"/>
      <c r="O234" s="72" t="n"/>
      <c r="P234" s="72" t="n"/>
      <c r="Q234" s="72" t="n"/>
      <c r="R234" s="72" t="n"/>
      <c r="S234" s="72" t="n"/>
      <c r="T234" s="72" t="n"/>
      <c r="U234" s="72" t="n"/>
      <c r="V234" s="72" t="n"/>
      <c r="W234" s="73" t="n"/>
      <c r="X234" s="72" t="n"/>
      <c r="Y234" s="72" t="n"/>
      <c r="Z234" s="72" t="n"/>
      <c r="AA234" s="72" t="n"/>
      <c r="AB234" s="72" t="n"/>
      <c r="AC234" s="72" t="n"/>
      <c r="AD234" s="72" t="n"/>
      <c r="AE234" s="72" t="n"/>
      <c r="AF234" s="72" t="n"/>
      <c r="AG234" s="72" t="n"/>
    </row>
    <row r="235" ht="19.95" customFormat="1" customHeight="1" s="29">
      <c r="A235" s="32" t="n"/>
      <c r="B235" s="32" t="n"/>
      <c r="C235" s="73" t="n"/>
      <c r="D235" s="73" t="n"/>
      <c r="E235" s="72" t="n"/>
      <c r="F235" s="72" t="n"/>
      <c r="G235" s="72" t="n"/>
      <c r="H235" s="72" t="n"/>
      <c r="I235" s="72" t="n"/>
      <c r="J235" s="72" t="n"/>
      <c r="K235" s="72" t="n"/>
      <c r="L235" s="72" t="n"/>
      <c r="M235" s="72" t="n"/>
      <c r="N235" s="72" t="n"/>
      <c r="O235" s="72" t="n"/>
      <c r="P235" s="72" t="n"/>
      <c r="Q235" s="72" t="n"/>
      <c r="R235" s="72" t="n"/>
      <c r="S235" s="72" t="n"/>
      <c r="T235" s="72" t="n"/>
      <c r="U235" s="72" t="n"/>
      <c r="V235" s="72" t="n"/>
      <c r="W235" s="73" t="n"/>
      <c r="X235" s="72" t="n"/>
      <c r="Y235" s="72" t="n"/>
      <c r="Z235" s="72" t="n"/>
      <c r="AA235" s="72" t="n"/>
      <c r="AB235" s="72" t="n"/>
      <c r="AC235" s="72" t="n"/>
      <c r="AD235" s="72" t="n"/>
      <c r="AE235" s="72" t="n"/>
      <c r="AF235" s="72" t="n"/>
      <c r="AG235" s="72" t="n"/>
    </row>
    <row r="236" ht="19.95" customFormat="1" customHeight="1" s="29">
      <c r="A236" s="32" t="n"/>
      <c r="B236" s="32" t="n"/>
      <c r="C236" s="73" t="n"/>
      <c r="D236" s="73" t="n"/>
      <c r="E236" s="72" t="n"/>
      <c r="F236" s="72" t="n"/>
      <c r="G236" s="72" t="n"/>
      <c r="H236" s="72" t="n"/>
      <c r="I236" s="72" t="n"/>
      <c r="J236" s="72" t="n"/>
      <c r="K236" s="72" t="n"/>
      <c r="L236" s="72" t="n"/>
      <c r="M236" s="72" t="n"/>
      <c r="N236" s="72" t="n"/>
      <c r="O236" s="72" t="n"/>
      <c r="P236" s="72" t="n"/>
      <c r="Q236" s="72" t="n"/>
      <c r="R236" s="72" t="n"/>
      <c r="S236" s="72" t="n"/>
      <c r="T236" s="72" t="n"/>
      <c r="U236" s="72" t="n"/>
      <c r="V236" s="72" t="n"/>
      <c r="W236" s="73" t="n"/>
      <c r="X236" s="72" t="n"/>
      <c r="Y236" s="72" t="n"/>
      <c r="Z236" s="72" t="n"/>
      <c r="AA236" s="72" t="n"/>
      <c r="AB236" s="72" t="n"/>
      <c r="AC236" s="72" t="n"/>
      <c r="AD236" s="72" t="n"/>
      <c r="AE236" s="72" t="n"/>
      <c r="AF236" s="72" t="n"/>
      <c r="AG236" s="72" t="n"/>
    </row>
    <row r="237" ht="19.95" customFormat="1" customHeight="1" s="29">
      <c r="A237" s="32" t="n"/>
      <c r="B237" s="32" t="n"/>
      <c r="C237" s="73" t="n"/>
      <c r="D237" s="73" t="n"/>
      <c r="E237" s="72" t="n"/>
      <c r="F237" s="72" t="n"/>
      <c r="G237" s="72" t="n"/>
      <c r="H237" s="72" t="n"/>
      <c r="I237" s="72" t="n"/>
      <c r="J237" s="72" t="n"/>
      <c r="K237" s="72" t="n"/>
      <c r="L237" s="72" t="n"/>
      <c r="M237" s="72" t="n"/>
      <c r="N237" s="72" t="n"/>
      <c r="O237" s="72" t="n"/>
      <c r="P237" s="72" t="n"/>
      <c r="Q237" s="72" t="n"/>
      <c r="R237" s="72" t="n"/>
      <c r="S237" s="72" t="n"/>
      <c r="T237" s="72" t="n"/>
      <c r="U237" s="72" t="n"/>
      <c r="V237" s="72" t="n"/>
      <c r="W237" s="73" t="n"/>
      <c r="X237" s="72" t="n"/>
      <c r="Y237" s="72" t="n"/>
      <c r="Z237" s="72" t="n"/>
      <c r="AA237" s="72" t="n"/>
      <c r="AB237" s="72" t="n"/>
      <c r="AC237" s="72" t="n"/>
      <c r="AD237" s="72" t="n"/>
      <c r="AE237" s="72" t="n"/>
      <c r="AF237" s="72" t="n"/>
      <c r="AG237" s="72" t="n"/>
    </row>
    <row r="238" ht="19.95" customFormat="1" customHeight="1" s="29">
      <c r="A238" s="32" t="n"/>
      <c r="B238" s="32" t="n"/>
      <c r="C238" s="73" t="n"/>
      <c r="D238" s="73" t="n"/>
      <c r="E238" s="72" t="n"/>
      <c r="F238" s="72" t="n"/>
      <c r="G238" s="72" t="n"/>
      <c r="H238" s="72" t="n"/>
      <c r="I238" s="72" t="n"/>
      <c r="J238" s="72" t="n"/>
      <c r="K238" s="72" t="n"/>
      <c r="L238" s="72" t="n"/>
      <c r="M238" s="72" t="n"/>
      <c r="N238" s="72" t="n"/>
      <c r="O238" s="72" t="n"/>
      <c r="P238" s="72" t="n"/>
      <c r="Q238" s="72" t="n"/>
      <c r="R238" s="72" t="n"/>
      <c r="S238" s="72" t="n"/>
      <c r="T238" s="72" t="n"/>
      <c r="U238" s="72" t="n"/>
      <c r="V238" s="72" t="n"/>
      <c r="W238" s="73" t="n"/>
      <c r="X238" s="72" t="n"/>
      <c r="Y238" s="72" t="n"/>
      <c r="Z238" s="72" t="n"/>
      <c r="AA238" s="72" t="n"/>
      <c r="AB238" s="72" t="n"/>
      <c r="AC238" s="72" t="n"/>
      <c r="AD238" s="72" t="n"/>
      <c r="AE238" s="72" t="n"/>
      <c r="AF238" s="72" t="n"/>
      <c r="AG238" s="72" t="n"/>
    </row>
    <row r="239" ht="19.95" customFormat="1" customHeight="1" s="29">
      <c r="A239" s="32" t="n"/>
      <c r="B239" s="32" t="n"/>
      <c r="C239" s="73" t="n"/>
      <c r="D239" s="73" t="n"/>
      <c r="E239" s="72" t="n"/>
      <c r="F239" s="72" t="n"/>
      <c r="G239" s="72" t="n"/>
      <c r="H239" s="72" t="n"/>
      <c r="I239" s="72" t="n"/>
      <c r="J239" s="72" t="n"/>
      <c r="K239" s="72" t="n"/>
      <c r="L239" s="72" t="n"/>
      <c r="M239" s="72" t="n"/>
      <c r="N239" s="72" t="n"/>
      <c r="O239" s="72" t="n"/>
      <c r="P239" s="72" t="n"/>
      <c r="Q239" s="72" t="n"/>
      <c r="R239" s="72" t="n"/>
      <c r="S239" s="72" t="n"/>
      <c r="T239" s="72" t="n"/>
      <c r="U239" s="72" t="n"/>
      <c r="V239" s="72" t="n"/>
      <c r="W239" s="73" t="n"/>
      <c r="X239" s="72" t="n"/>
      <c r="Y239" s="72" t="n"/>
      <c r="Z239" s="72" t="n"/>
      <c r="AA239" s="72" t="n"/>
      <c r="AB239" s="72" t="n"/>
      <c r="AC239" s="72" t="n"/>
      <c r="AD239" s="72" t="n"/>
      <c r="AE239" s="72" t="n"/>
      <c r="AF239" s="72" t="n"/>
      <c r="AG239" s="72" t="n"/>
    </row>
    <row r="240" ht="19.95" customFormat="1" customHeight="1" s="29">
      <c r="A240" s="32" t="n"/>
      <c r="B240" s="32" t="n"/>
      <c r="C240" s="73" t="n"/>
      <c r="D240" s="73" t="n"/>
      <c r="E240" s="72" t="n"/>
      <c r="F240" s="72" t="n"/>
      <c r="G240" s="72" t="n"/>
      <c r="H240" s="72" t="n"/>
      <c r="I240" s="72" t="n"/>
      <c r="J240" s="72" t="n"/>
      <c r="K240" s="72" t="n"/>
      <c r="L240" s="72" t="n"/>
      <c r="M240" s="72" t="n"/>
      <c r="N240" s="72" t="n"/>
      <c r="O240" s="72" t="n"/>
      <c r="P240" s="72" t="n"/>
      <c r="Q240" s="72" t="n"/>
      <c r="R240" s="72" t="n"/>
      <c r="S240" s="72" t="n"/>
      <c r="T240" s="72" t="n"/>
      <c r="U240" s="72" t="n"/>
      <c r="V240" s="72" t="n"/>
      <c r="W240" s="73" t="n"/>
      <c r="X240" s="72" t="n"/>
      <c r="Y240" s="72" t="n"/>
      <c r="Z240" s="72" t="n"/>
      <c r="AA240" s="72" t="n"/>
      <c r="AB240" s="72" t="n"/>
      <c r="AC240" s="72" t="n"/>
      <c r="AD240" s="72" t="n"/>
      <c r="AE240" s="72" t="n"/>
      <c r="AF240" s="72" t="n"/>
      <c r="AG240" s="72" t="n"/>
    </row>
    <row r="241" ht="19.95" customFormat="1" customHeight="1" s="29">
      <c r="A241" s="32" t="n"/>
      <c r="B241" s="32" t="n"/>
      <c r="C241" s="73" t="n"/>
      <c r="D241" s="73" t="n"/>
      <c r="E241" s="72" t="n"/>
      <c r="F241" s="72" t="n"/>
      <c r="G241" s="72" t="n"/>
      <c r="H241" s="72" t="n"/>
      <c r="I241" s="72" t="n"/>
      <c r="J241" s="72" t="n"/>
      <c r="K241" s="72" t="n"/>
      <c r="L241" s="72" t="n"/>
      <c r="M241" s="72" t="n"/>
      <c r="N241" s="72" t="n"/>
      <c r="O241" s="72" t="n"/>
      <c r="P241" s="72" t="n"/>
      <c r="Q241" s="72" t="n"/>
      <c r="R241" s="72" t="n"/>
      <c r="S241" s="72" t="n"/>
      <c r="T241" s="72" t="n"/>
      <c r="U241" s="72" t="n"/>
      <c r="V241" s="72" t="n"/>
      <c r="W241" s="73" t="n"/>
      <c r="X241" s="72" t="n"/>
      <c r="Y241" s="72" t="n"/>
      <c r="Z241" s="72" t="n"/>
      <c r="AA241" s="72" t="n"/>
      <c r="AB241" s="72" t="n"/>
      <c r="AC241" s="72" t="n"/>
      <c r="AD241" s="72" t="n"/>
      <c r="AE241" s="72" t="n"/>
      <c r="AF241" s="72" t="n"/>
      <c r="AG241" s="72" t="n"/>
    </row>
    <row r="242" ht="19.95" customFormat="1" customHeight="1" s="29">
      <c r="A242" s="32" t="n"/>
      <c r="B242" s="32" t="n"/>
      <c r="C242" s="73" t="n"/>
      <c r="D242" s="73" t="n"/>
      <c r="E242" s="72" t="n"/>
      <c r="F242" s="72" t="n"/>
      <c r="G242" s="72" t="n"/>
      <c r="H242" s="72" t="n"/>
      <c r="I242" s="72" t="n"/>
      <c r="J242" s="72" t="n"/>
      <c r="K242" s="72" t="n"/>
      <c r="L242" s="72" t="n"/>
      <c r="M242" s="72" t="n"/>
      <c r="N242" s="72" t="n"/>
      <c r="O242" s="72" t="n"/>
      <c r="P242" s="72" t="n"/>
      <c r="Q242" s="72" t="n"/>
      <c r="R242" s="72" t="n"/>
      <c r="S242" s="72" t="n"/>
      <c r="T242" s="72" t="n"/>
      <c r="U242" s="72" t="n"/>
      <c r="V242" s="72" t="n"/>
      <c r="W242" s="73" t="n"/>
      <c r="X242" s="72" t="n"/>
      <c r="Y242" s="72" t="n"/>
      <c r="Z242" s="72" t="n"/>
      <c r="AA242" s="72" t="n"/>
      <c r="AB242" s="72" t="n"/>
      <c r="AC242" s="72" t="n"/>
      <c r="AD242" s="72" t="n"/>
      <c r="AE242" s="72" t="n"/>
      <c r="AF242" s="72" t="n"/>
      <c r="AG242" s="72" t="n"/>
    </row>
    <row r="243" ht="19.95" customFormat="1" customHeight="1" s="29">
      <c r="A243" s="32" t="n"/>
      <c r="B243" s="32" t="n"/>
      <c r="C243" s="73" t="n"/>
      <c r="D243" s="73" t="n"/>
      <c r="E243" s="72" t="n"/>
      <c r="F243" s="72" t="n"/>
      <c r="G243" s="72" t="n"/>
      <c r="H243" s="72" t="n"/>
      <c r="I243" s="72" t="n"/>
      <c r="J243" s="72" t="n"/>
      <c r="K243" s="72" t="n"/>
      <c r="L243" s="72" t="n"/>
      <c r="M243" s="72" t="n"/>
      <c r="N243" s="72" t="n"/>
      <c r="O243" s="72" t="n"/>
      <c r="P243" s="72" t="n"/>
      <c r="Q243" s="72" t="n"/>
      <c r="R243" s="72" t="n"/>
      <c r="S243" s="72" t="n"/>
      <c r="T243" s="72" t="n"/>
      <c r="U243" s="72" t="n"/>
      <c r="V243" s="72" t="n"/>
      <c r="W243" s="73" t="n"/>
      <c r="X243" s="72" t="n"/>
      <c r="Y243" s="72" t="n"/>
      <c r="Z243" s="72" t="n"/>
      <c r="AA243" s="72" t="n"/>
      <c r="AB243" s="72" t="n"/>
      <c r="AC243" s="72" t="n"/>
      <c r="AD243" s="72" t="n"/>
      <c r="AE243" s="72" t="n"/>
      <c r="AF243" s="72" t="n"/>
      <c r="AG243" s="72" t="n"/>
    </row>
    <row r="244" ht="19.95" customFormat="1" customHeight="1" s="29">
      <c r="A244" s="32" t="n"/>
      <c r="B244" s="32" t="n"/>
      <c r="C244" s="73" t="n"/>
      <c r="D244" s="73" t="n"/>
      <c r="E244" s="72" t="n"/>
      <c r="F244" s="72" t="n"/>
      <c r="G244" s="72" t="n"/>
      <c r="H244" s="72" t="n"/>
      <c r="I244" s="72" t="n"/>
      <c r="J244" s="72" t="n"/>
      <c r="K244" s="72" t="n"/>
      <c r="L244" s="72" t="n"/>
      <c r="M244" s="72" t="n"/>
      <c r="N244" s="72" t="n"/>
      <c r="O244" s="72" t="n"/>
      <c r="P244" s="72" t="n"/>
      <c r="Q244" s="72" t="n"/>
      <c r="R244" s="72" t="n"/>
      <c r="S244" s="72" t="n"/>
      <c r="T244" s="72" t="n"/>
      <c r="U244" s="72" t="n"/>
      <c r="V244" s="72" t="n"/>
      <c r="W244" s="73" t="n"/>
      <c r="X244" s="72" t="n"/>
      <c r="Y244" s="72" t="n"/>
      <c r="Z244" s="72" t="n"/>
      <c r="AA244" s="72" t="n"/>
      <c r="AB244" s="72" t="n"/>
      <c r="AC244" s="72" t="n"/>
      <c r="AD244" s="72" t="n"/>
      <c r="AE244" s="72" t="n"/>
      <c r="AF244" s="72" t="n"/>
      <c r="AG244" s="72" t="n"/>
    </row>
    <row r="245" ht="19.95" customFormat="1" customHeight="1" s="29">
      <c r="A245" s="32" t="n"/>
      <c r="B245" s="32" t="n"/>
      <c r="C245" s="73" t="n"/>
      <c r="D245" s="73" t="n"/>
      <c r="E245" s="72" t="n"/>
      <c r="F245" s="72" t="n"/>
      <c r="G245" s="72" t="n"/>
      <c r="H245" s="72" t="n"/>
      <c r="I245" s="72" t="n"/>
      <c r="J245" s="72" t="n"/>
      <c r="K245" s="72" t="n"/>
      <c r="L245" s="72" t="n"/>
      <c r="M245" s="72" t="n"/>
      <c r="N245" s="72" t="n"/>
      <c r="O245" s="72" t="n"/>
      <c r="P245" s="72" t="n"/>
      <c r="Q245" s="72" t="n"/>
      <c r="R245" s="72" t="n"/>
      <c r="S245" s="72" t="n"/>
      <c r="T245" s="72" t="n"/>
      <c r="U245" s="72" t="n"/>
      <c r="V245" s="72" t="n"/>
      <c r="W245" s="73" t="n"/>
      <c r="X245" s="72" t="n"/>
      <c r="Y245" s="72" t="n"/>
      <c r="Z245" s="72" t="n"/>
      <c r="AA245" s="72" t="n"/>
      <c r="AB245" s="72" t="n"/>
      <c r="AC245" s="72" t="n"/>
      <c r="AD245" s="72" t="n"/>
      <c r="AE245" s="72" t="n"/>
      <c r="AF245" s="72" t="n"/>
      <c r="AG245" s="72" t="n"/>
    </row>
    <row r="246" ht="19.95" customFormat="1" customHeight="1" s="29">
      <c r="A246" s="32" t="n"/>
      <c r="B246" s="32" t="n"/>
      <c r="C246" s="73" t="n"/>
      <c r="D246" s="73" t="n"/>
      <c r="E246" s="72" t="n"/>
      <c r="F246" s="72" t="n"/>
      <c r="G246" s="72" t="n"/>
      <c r="H246" s="72" t="n"/>
      <c r="I246" s="72" t="n"/>
      <c r="J246" s="72" t="n"/>
      <c r="K246" s="72" t="n"/>
      <c r="L246" s="72" t="n"/>
      <c r="M246" s="72" t="n"/>
      <c r="N246" s="72" t="n"/>
      <c r="O246" s="72" t="n"/>
      <c r="P246" s="72" t="n"/>
      <c r="Q246" s="72" t="n"/>
      <c r="R246" s="72" t="n"/>
      <c r="S246" s="72" t="n"/>
      <c r="T246" s="72" t="n"/>
      <c r="U246" s="72" t="n"/>
      <c r="V246" s="72" t="n"/>
      <c r="W246" s="73" t="n"/>
      <c r="X246" s="72" t="n"/>
      <c r="Y246" s="72" t="n"/>
      <c r="Z246" s="72" t="n"/>
      <c r="AA246" s="72" t="n"/>
      <c r="AB246" s="72" t="n"/>
      <c r="AC246" s="72" t="n"/>
      <c r="AD246" s="72" t="n"/>
      <c r="AE246" s="72" t="n"/>
      <c r="AF246" s="72" t="n"/>
      <c r="AG246" s="72" t="n"/>
    </row>
    <row r="247" ht="19.95" customFormat="1" customHeight="1" s="29">
      <c r="A247" s="32" t="n"/>
      <c r="B247" s="32" t="n"/>
      <c r="C247" s="73" t="n"/>
      <c r="D247" s="73" t="n"/>
      <c r="E247" s="72" t="n"/>
      <c r="F247" s="72" t="n"/>
      <c r="G247" s="72" t="n"/>
      <c r="H247" s="72" t="n"/>
      <c r="I247" s="72" t="n"/>
      <c r="J247" s="72" t="n"/>
      <c r="K247" s="72" t="n"/>
      <c r="L247" s="72" t="n"/>
      <c r="M247" s="72" t="n"/>
      <c r="N247" s="72" t="n"/>
      <c r="O247" s="72" t="n"/>
      <c r="P247" s="72" t="n"/>
      <c r="Q247" s="72" t="n"/>
      <c r="R247" s="72" t="n"/>
      <c r="S247" s="72" t="n"/>
      <c r="T247" s="72" t="n"/>
      <c r="U247" s="72" t="n"/>
      <c r="V247" s="72" t="n"/>
      <c r="W247" s="73" t="n"/>
      <c r="X247" s="72" t="n"/>
      <c r="Y247" s="72" t="n"/>
      <c r="Z247" s="72" t="n"/>
      <c r="AA247" s="72" t="n"/>
      <c r="AB247" s="72" t="n"/>
      <c r="AC247" s="72" t="n"/>
      <c r="AD247" s="72" t="n"/>
      <c r="AE247" s="72" t="n"/>
      <c r="AF247" s="72" t="n"/>
      <c r="AG247" s="72" t="n"/>
    </row>
    <row r="248" ht="19.95" customFormat="1" customHeight="1" s="29">
      <c r="A248" s="32" t="n"/>
      <c r="B248" s="32" t="n"/>
      <c r="C248" s="73" t="n"/>
      <c r="D248" s="73" t="n"/>
      <c r="E248" s="72" t="n"/>
      <c r="F248" s="72" t="n"/>
      <c r="G248" s="72" t="n"/>
      <c r="H248" s="72" t="n"/>
      <c r="I248" s="72" t="n"/>
      <c r="J248" s="72" t="n"/>
      <c r="K248" s="72" t="n"/>
      <c r="L248" s="72" t="n"/>
      <c r="M248" s="72" t="n"/>
      <c r="N248" s="72" t="n"/>
      <c r="O248" s="72" t="n"/>
      <c r="P248" s="72" t="n"/>
      <c r="Q248" s="72" t="n"/>
      <c r="R248" s="72" t="n"/>
      <c r="S248" s="72" t="n"/>
      <c r="T248" s="72" t="n"/>
      <c r="U248" s="72" t="n"/>
      <c r="V248" s="72" t="n"/>
      <c r="W248" s="73" t="n"/>
      <c r="X248" s="72" t="n"/>
      <c r="Y248" s="72" t="n"/>
      <c r="Z248" s="72" t="n"/>
      <c r="AA248" s="72" t="n"/>
      <c r="AB248" s="72" t="n"/>
      <c r="AC248" s="72" t="n"/>
      <c r="AD248" s="72" t="n"/>
      <c r="AE248" s="72" t="n"/>
      <c r="AF248" s="72" t="n"/>
      <c r="AG248" s="72" t="n"/>
    </row>
    <row r="249" ht="19.95" customFormat="1" customHeight="1" s="29">
      <c r="A249" s="32" t="n"/>
      <c r="B249" s="32" t="n"/>
      <c r="C249" s="73" t="n"/>
      <c r="D249" s="73" t="n"/>
      <c r="E249" s="72" t="n"/>
      <c r="F249" s="72" t="n"/>
      <c r="G249" s="72" t="n"/>
      <c r="H249" s="72" t="n"/>
      <c r="I249" s="72" t="n"/>
      <c r="J249" s="72" t="n"/>
      <c r="K249" s="72" t="n"/>
      <c r="L249" s="72" t="n"/>
      <c r="M249" s="72" t="n"/>
      <c r="N249" s="72" t="n"/>
      <c r="O249" s="72" t="n"/>
      <c r="P249" s="72" t="n"/>
      <c r="Q249" s="72" t="n"/>
      <c r="R249" s="72" t="n"/>
      <c r="S249" s="72" t="n"/>
      <c r="T249" s="72" t="n"/>
      <c r="U249" s="72" t="n"/>
      <c r="V249" s="72" t="n"/>
      <c r="W249" s="73" t="n"/>
      <c r="X249" s="72" t="n"/>
      <c r="Y249" s="72" t="n"/>
      <c r="Z249" s="72" t="n"/>
      <c r="AA249" s="72" t="n"/>
      <c r="AB249" s="72" t="n"/>
      <c r="AC249" s="72" t="n"/>
      <c r="AD249" s="72" t="n"/>
      <c r="AE249" s="72" t="n"/>
      <c r="AF249" s="72" t="n"/>
      <c r="AG249" s="72" t="n"/>
    </row>
    <row r="250" ht="19.95" customFormat="1" customHeight="1" s="29">
      <c r="A250" s="32" t="n"/>
      <c r="B250" s="32" t="n"/>
      <c r="C250" s="73" t="n"/>
      <c r="D250" s="73" t="n"/>
      <c r="E250" s="72" t="n"/>
      <c r="F250" s="72" t="n"/>
      <c r="G250" s="72" t="n"/>
      <c r="H250" s="72" t="n"/>
      <c r="I250" s="72" t="n"/>
      <c r="J250" s="72" t="n"/>
      <c r="K250" s="72" t="n"/>
      <c r="L250" s="72" t="n"/>
      <c r="M250" s="72" t="n"/>
      <c r="N250" s="72" t="n"/>
      <c r="O250" s="72" t="n"/>
      <c r="P250" s="72" t="n"/>
      <c r="Q250" s="72" t="n"/>
      <c r="R250" s="72" t="n"/>
      <c r="S250" s="72" t="n"/>
      <c r="T250" s="72" t="n"/>
      <c r="U250" s="72" t="n"/>
      <c r="V250" s="72" t="n"/>
      <c r="W250" s="73" t="n"/>
      <c r="X250" s="72" t="n"/>
      <c r="Y250" s="72" t="n"/>
      <c r="Z250" s="72" t="n"/>
      <c r="AA250" s="72" t="n"/>
      <c r="AB250" s="72" t="n"/>
      <c r="AC250" s="72" t="n"/>
      <c r="AD250" s="72" t="n"/>
      <c r="AE250" s="72" t="n"/>
      <c r="AF250" s="72" t="n"/>
      <c r="AG250" s="72" t="n"/>
    </row>
    <row r="251" ht="19.95" customFormat="1" customHeight="1" s="29">
      <c r="A251" s="32" t="n"/>
      <c r="B251" s="32" t="n"/>
      <c r="C251" s="73" t="n"/>
      <c r="D251" s="73" t="n"/>
      <c r="E251" s="72" t="n"/>
      <c r="F251" s="72" t="n"/>
      <c r="G251" s="72" t="n"/>
      <c r="H251" s="72" t="n"/>
      <c r="I251" s="72" t="n"/>
      <c r="J251" s="72" t="n"/>
      <c r="K251" s="72" t="n"/>
      <c r="L251" s="72" t="n"/>
      <c r="M251" s="72" t="n"/>
      <c r="N251" s="72" t="n"/>
      <c r="O251" s="72" t="n"/>
      <c r="P251" s="72" t="n"/>
      <c r="Q251" s="72" t="n"/>
      <c r="R251" s="72" t="n"/>
      <c r="S251" s="72" t="n"/>
      <c r="T251" s="72" t="n"/>
      <c r="U251" s="72" t="n"/>
      <c r="V251" s="72" t="n"/>
      <c r="W251" s="73" t="n"/>
      <c r="X251" s="72" t="n"/>
      <c r="Y251" s="72" t="n"/>
      <c r="Z251" s="72" t="n"/>
      <c r="AA251" s="72" t="n"/>
      <c r="AB251" s="72" t="n"/>
      <c r="AC251" s="72" t="n"/>
      <c r="AD251" s="72" t="n"/>
      <c r="AE251" s="72" t="n"/>
      <c r="AF251" s="72" t="n"/>
      <c r="AG251" s="72" t="n"/>
    </row>
    <row r="252" ht="19.95" customFormat="1" customHeight="1" s="29">
      <c r="A252" s="32" t="n"/>
      <c r="B252" s="32" t="n"/>
      <c r="C252" s="73" t="n"/>
      <c r="D252" s="73" t="n"/>
      <c r="E252" s="72" t="n"/>
      <c r="F252" s="72" t="n"/>
      <c r="G252" s="72" t="n"/>
      <c r="H252" s="72" t="n"/>
      <c r="I252" s="72" t="n"/>
      <c r="J252" s="72" t="n"/>
      <c r="K252" s="72" t="n"/>
      <c r="L252" s="72" t="n"/>
      <c r="M252" s="72" t="n"/>
      <c r="N252" s="72" t="n"/>
      <c r="O252" s="72" t="n"/>
      <c r="P252" s="72" t="n"/>
      <c r="Q252" s="72" t="n"/>
      <c r="R252" s="72" t="n"/>
      <c r="S252" s="72" t="n"/>
      <c r="T252" s="72" t="n"/>
      <c r="U252" s="72" t="n"/>
      <c r="V252" s="72" t="n"/>
      <c r="W252" s="73" t="n"/>
      <c r="X252" s="72" t="n"/>
      <c r="Y252" s="72" t="n"/>
      <c r="Z252" s="72" t="n"/>
      <c r="AA252" s="72" t="n"/>
      <c r="AB252" s="72" t="n"/>
      <c r="AC252" s="72" t="n"/>
      <c r="AD252" s="72" t="n"/>
      <c r="AE252" s="72" t="n"/>
      <c r="AF252" s="72" t="n"/>
      <c r="AG252" s="72" t="n"/>
    </row>
    <row r="253" ht="19.95" customFormat="1" customHeight="1" s="29">
      <c r="A253" s="32" t="n"/>
      <c r="B253" s="32" t="n"/>
      <c r="C253" s="73" t="n"/>
      <c r="D253" s="73" t="n"/>
      <c r="E253" s="72" t="n"/>
      <c r="F253" s="72" t="n"/>
      <c r="G253" s="72" t="n"/>
      <c r="H253" s="72" t="n"/>
      <c r="I253" s="72" t="n"/>
      <c r="J253" s="72" t="n"/>
      <c r="K253" s="72" t="n"/>
      <c r="L253" s="72" t="n"/>
      <c r="M253" s="72" t="n"/>
      <c r="N253" s="72" t="n"/>
      <c r="O253" s="72" t="n"/>
      <c r="P253" s="72" t="n"/>
      <c r="Q253" s="72" t="n"/>
      <c r="R253" s="72" t="n"/>
      <c r="S253" s="72" t="n"/>
      <c r="T253" s="72" t="n"/>
      <c r="U253" s="72" t="n"/>
      <c r="V253" s="72" t="n"/>
      <c r="W253" s="73" t="n"/>
      <c r="X253" s="72" t="n"/>
      <c r="Y253" s="72" t="n"/>
      <c r="Z253" s="72" t="n"/>
      <c r="AA253" s="72" t="n"/>
      <c r="AB253" s="72" t="n"/>
      <c r="AC253" s="72" t="n"/>
      <c r="AD253" s="72" t="n"/>
      <c r="AE253" s="72" t="n"/>
      <c r="AF253" s="72" t="n"/>
      <c r="AG253" s="72" t="n"/>
    </row>
    <row r="254" ht="19.95" customFormat="1" customHeight="1" s="29">
      <c r="A254" s="32" t="n"/>
      <c r="B254" s="32" t="n"/>
      <c r="C254" s="73" t="n"/>
      <c r="D254" s="73" t="n"/>
      <c r="E254" s="72" t="n"/>
      <c r="F254" s="72" t="n"/>
      <c r="G254" s="72" t="n"/>
      <c r="H254" s="72" t="n"/>
      <c r="I254" s="72" t="n"/>
      <c r="J254" s="72" t="n"/>
      <c r="K254" s="72" t="n"/>
      <c r="L254" s="72" t="n"/>
      <c r="M254" s="72" t="n"/>
      <c r="N254" s="72" t="n"/>
      <c r="O254" s="72" t="n"/>
      <c r="P254" s="72" t="n"/>
      <c r="Q254" s="72" t="n"/>
      <c r="R254" s="72" t="n"/>
      <c r="S254" s="72" t="n"/>
      <c r="T254" s="72" t="n"/>
      <c r="U254" s="72" t="n"/>
      <c r="V254" s="72" t="n"/>
      <c r="W254" s="73" t="n"/>
      <c r="X254" s="72" t="n"/>
      <c r="Y254" s="72" t="n"/>
      <c r="Z254" s="72" t="n"/>
      <c r="AA254" s="72" t="n"/>
      <c r="AB254" s="72" t="n"/>
      <c r="AC254" s="72" t="n"/>
      <c r="AD254" s="72" t="n"/>
      <c r="AE254" s="72" t="n"/>
      <c r="AF254" s="72" t="n"/>
      <c r="AG254" s="72" t="n"/>
    </row>
    <row r="255" ht="19.95" customFormat="1" customHeight="1" s="29">
      <c r="A255" s="32" t="n"/>
      <c r="B255" s="32" t="n"/>
      <c r="C255" s="73" t="n"/>
      <c r="D255" s="73" t="n"/>
      <c r="E255" s="72" t="n"/>
      <c r="F255" s="72" t="n"/>
      <c r="G255" s="72" t="n"/>
      <c r="H255" s="72" t="n"/>
      <c r="I255" s="72" t="n"/>
      <c r="J255" s="72" t="n"/>
      <c r="K255" s="72" t="n"/>
      <c r="L255" s="72" t="n"/>
      <c r="M255" s="72" t="n"/>
      <c r="N255" s="72" t="n"/>
      <c r="O255" s="72" t="n"/>
      <c r="P255" s="72" t="n"/>
      <c r="Q255" s="72" t="n"/>
      <c r="R255" s="72" t="n"/>
      <c r="S255" s="72" t="n"/>
      <c r="T255" s="72" t="n"/>
      <c r="U255" s="72" t="n"/>
      <c r="V255" s="72" t="n"/>
      <c r="W255" s="73" t="n"/>
      <c r="X255" s="72" t="n"/>
      <c r="Y255" s="72" t="n"/>
      <c r="Z255" s="72" t="n"/>
      <c r="AA255" s="72" t="n"/>
      <c r="AB255" s="72" t="n"/>
      <c r="AC255" s="72" t="n"/>
      <c r="AD255" s="72" t="n"/>
      <c r="AE255" s="72" t="n"/>
      <c r="AF255" s="72" t="n"/>
      <c r="AG255" s="72" t="n"/>
    </row>
    <row r="256" ht="19.95" customFormat="1" customHeight="1" s="29">
      <c r="A256" s="32" t="n"/>
      <c r="B256" s="32" t="n"/>
      <c r="C256" s="73" t="n"/>
      <c r="D256" s="73" t="n"/>
      <c r="E256" s="72" t="n"/>
      <c r="F256" s="72" t="n"/>
      <c r="G256" s="72" t="n"/>
      <c r="H256" s="72" t="n"/>
      <c r="I256" s="72" t="n"/>
      <c r="J256" s="72" t="n"/>
      <c r="K256" s="72" t="n"/>
      <c r="L256" s="72" t="n"/>
      <c r="M256" s="72" t="n"/>
      <c r="N256" s="72" t="n"/>
      <c r="O256" s="72" t="n"/>
      <c r="P256" s="72" t="n"/>
      <c r="Q256" s="72" t="n"/>
      <c r="R256" s="72" t="n"/>
      <c r="S256" s="72" t="n"/>
      <c r="T256" s="72" t="n"/>
      <c r="U256" s="72" t="n"/>
      <c r="V256" s="72" t="n"/>
      <c r="W256" s="73" t="n"/>
      <c r="X256" s="72" t="n"/>
      <c r="Y256" s="72" t="n"/>
      <c r="Z256" s="72" t="n"/>
      <c r="AA256" s="72" t="n"/>
      <c r="AB256" s="72" t="n"/>
      <c r="AC256" s="72" t="n"/>
      <c r="AD256" s="72" t="n"/>
      <c r="AE256" s="72" t="n"/>
      <c r="AF256" s="72" t="n"/>
      <c r="AG256" s="72" t="n"/>
    </row>
    <row r="257" ht="19.95" customFormat="1" customHeight="1" s="29">
      <c r="A257" s="32" t="n"/>
      <c r="B257" s="32" t="n"/>
      <c r="C257" s="73" t="n"/>
      <c r="D257" s="73" t="n"/>
      <c r="E257" s="72" t="n"/>
      <c r="F257" s="72" t="n"/>
      <c r="G257" s="72" t="n"/>
      <c r="H257" s="72" t="n"/>
      <c r="I257" s="72" t="n"/>
      <c r="J257" s="72" t="n"/>
      <c r="K257" s="72" t="n"/>
      <c r="L257" s="72" t="n"/>
      <c r="M257" s="72" t="n"/>
      <c r="N257" s="72" t="n"/>
      <c r="O257" s="72" t="n"/>
      <c r="P257" s="72" t="n"/>
      <c r="Q257" s="72" t="n"/>
      <c r="R257" s="72" t="n"/>
      <c r="S257" s="72" t="n"/>
      <c r="T257" s="72" t="n"/>
      <c r="U257" s="72" t="n"/>
      <c r="V257" s="72" t="n"/>
      <c r="W257" s="73" t="n"/>
      <c r="X257" s="72" t="n"/>
      <c r="Y257" s="72" t="n"/>
      <c r="Z257" s="72" t="n"/>
      <c r="AA257" s="72" t="n"/>
      <c r="AB257" s="72" t="n"/>
      <c r="AC257" s="72" t="n"/>
      <c r="AD257" s="72" t="n"/>
      <c r="AE257" s="72" t="n"/>
      <c r="AF257" s="72" t="n"/>
      <c r="AG257" s="72" t="n"/>
    </row>
    <row r="258" ht="19.95" customFormat="1" customHeight="1" s="29">
      <c r="A258" s="32" t="n"/>
      <c r="B258" s="32" t="n"/>
      <c r="C258" s="73" t="n"/>
      <c r="D258" s="73" t="n"/>
      <c r="E258" s="72" t="n"/>
      <c r="F258" s="72" t="n"/>
      <c r="G258" s="72" t="n"/>
      <c r="H258" s="72" t="n"/>
      <c r="I258" s="72" t="n"/>
      <c r="J258" s="72" t="n"/>
      <c r="K258" s="72" t="n"/>
      <c r="L258" s="72" t="n"/>
      <c r="M258" s="72" t="n"/>
      <c r="N258" s="72" t="n"/>
      <c r="O258" s="72" t="n"/>
      <c r="P258" s="72" t="n"/>
      <c r="Q258" s="72" t="n"/>
      <c r="R258" s="72" t="n"/>
      <c r="S258" s="72" t="n"/>
      <c r="T258" s="72" t="n"/>
      <c r="U258" s="72" t="n"/>
      <c r="V258" s="72" t="n"/>
      <c r="W258" s="73" t="n"/>
      <c r="X258" s="72" t="n"/>
      <c r="Y258" s="72" t="n"/>
      <c r="Z258" s="72" t="n"/>
      <c r="AA258" s="72" t="n"/>
      <c r="AB258" s="72" t="n"/>
      <c r="AC258" s="72" t="n"/>
      <c r="AD258" s="72" t="n"/>
      <c r="AE258" s="72" t="n"/>
      <c r="AF258" s="72" t="n"/>
      <c r="AG258" s="72" t="n"/>
    </row>
    <row r="259" ht="19.95" customFormat="1" customHeight="1" s="29">
      <c r="A259" s="32" t="n"/>
      <c r="B259" s="32" t="n"/>
      <c r="C259" s="73" t="n"/>
      <c r="D259" s="73" t="n"/>
      <c r="E259" s="72" t="n"/>
      <c r="F259" s="72" t="n"/>
      <c r="G259" s="72" t="n"/>
      <c r="H259" s="72" t="n"/>
      <c r="I259" s="72" t="n"/>
      <c r="J259" s="72" t="n"/>
      <c r="K259" s="72" t="n"/>
      <c r="L259" s="72" t="n"/>
      <c r="M259" s="72" t="n"/>
      <c r="N259" s="72" t="n"/>
      <c r="O259" s="72" t="n"/>
      <c r="P259" s="72" t="n"/>
      <c r="Q259" s="72" t="n"/>
      <c r="R259" s="72" t="n"/>
      <c r="S259" s="72" t="n"/>
      <c r="T259" s="72" t="n"/>
      <c r="U259" s="72" t="n"/>
      <c r="V259" s="72" t="n"/>
      <c r="W259" s="73" t="n"/>
      <c r="X259" s="72" t="n"/>
      <c r="Y259" s="72" t="n"/>
      <c r="Z259" s="72" t="n"/>
      <c r="AA259" s="72" t="n"/>
      <c r="AB259" s="72" t="n"/>
      <c r="AC259" s="72" t="n"/>
      <c r="AD259" s="72" t="n"/>
      <c r="AE259" s="72" t="n"/>
      <c r="AF259" s="72" t="n"/>
      <c r="AG259" s="72" t="n"/>
    </row>
    <row r="260" ht="19.95" customFormat="1" customHeight="1" s="29">
      <c r="A260" s="32" t="n"/>
      <c r="B260" s="32" t="n"/>
      <c r="C260" s="73" t="n"/>
      <c r="D260" s="73" t="n"/>
      <c r="E260" s="72" t="n"/>
      <c r="F260" s="72" t="n"/>
      <c r="G260" s="72" t="n"/>
      <c r="H260" s="72" t="n"/>
      <c r="I260" s="72" t="n"/>
      <c r="J260" s="72" t="n"/>
      <c r="K260" s="72" t="n"/>
      <c r="L260" s="72" t="n"/>
      <c r="M260" s="72" t="n"/>
      <c r="N260" s="72" t="n"/>
      <c r="O260" s="72" t="n"/>
      <c r="P260" s="72" t="n"/>
      <c r="Q260" s="72" t="n"/>
      <c r="R260" s="72" t="n"/>
      <c r="S260" s="72" t="n"/>
      <c r="T260" s="72" t="n"/>
      <c r="U260" s="72" t="n"/>
      <c r="V260" s="72" t="n"/>
      <c r="W260" s="73" t="n"/>
      <c r="X260" s="72" t="n"/>
      <c r="Y260" s="72" t="n"/>
      <c r="Z260" s="72" t="n"/>
      <c r="AA260" s="72" t="n"/>
      <c r="AB260" s="72" t="n"/>
      <c r="AC260" s="72" t="n"/>
      <c r="AD260" s="72" t="n"/>
      <c r="AE260" s="72" t="n"/>
      <c r="AF260" s="72" t="n"/>
      <c r="AG260" s="72" t="n"/>
    </row>
    <row r="261" ht="19.95" customFormat="1" customHeight="1" s="29">
      <c r="A261" s="32" t="n"/>
      <c r="B261" s="32" t="n"/>
      <c r="C261" s="73" t="n"/>
      <c r="D261" s="73" t="n"/>
      <c r="E261" s="72" t="n"/>
      <c r="F261" s="72" t="n"/>
      <c r="G261" s="72" t="n"/>
      <c r="H261" s="72" t="n"/>
      <c r="I261" s="72" t="n"/>
      <c r="J261" s="72" t="n"/>
      <c r="K261" s="72" t="n"/>
      <c r="L261" s="72" t="n"/>
      <c r="M261" s="72" t="n"/>
      <c r="N261" s="72" t="n"/>
      <c r="O261" s="72" t="n"/>
      <c r="P261" s="72" t="n"/>
      <c r="Q261" s="72" t="n"/>
      <c r="R261" s="72" t="n"/>
      <c r="S261" s="72" t="n"/>
      <c r="T261" s="72" t="n"/>
      <c r="U261" s="72" t="n"/>
      <c r="V261" s="72" t="n"/>
      <c r="W261" s="73" t="n"/>
      <c r="X261" s="72" t="n"/>
      <c r="Y261" s="72" t="n"/>
      <c r="Z261" s="72" t="n"/>
      <c r="AA261" s="72" t="n"/>
      <c r="AB261" s="72" t="n"/>
      <c r="AC261" s="72" t="n"/>
      <c r="AD261" s="72" t="n"/>
      <c r="AE261" s="72" t="n"/>
      <c r="AF261" s="72" t="n"/>
      <c r="AG261" s="72" t="n"/>
    </row>
    <row r="262" ht="19.95" customFormat="1" customHeight="1" s="29">
      <c r="A262" s="32" t="n"/>
      <c r="B262" s="32" t="n"/>
      <c r="C262" s="73" t="n"/>
      <c r="D262" s="73" t="n"/>
      <c r="E262" s="72" t="n"/>
      <c r="F262" s="72" t="n"/>
      <c r="G262" s="72" t="n"/>
      <c r="H262" s="72" t="n"/>
      <c r="I262" s="72" t="n"/>
      <c r="J262" s="72" t="n"/>
      <c r="K262" s="72" t="n"/>
      <c r="L262" s="72" t="n"/>
      <c r="M262" s="72" t="n"/>
      <c r="N262" s="72" t="n"/>
      <c r="O262" s="72" t="n"/>
      <c r="P262" s="72" t="n"/>
      <c r="Q262" s="72" t="n"/>
      <c r="R262" s="72" t="n"/>
      <c r="S262" s="72" t="n"/>
      <c r="T262" s="72" t="n"/>
      <c r="U262" s="72" t="n"/>
      <c r="V262" s="72" t="n"/>
      <c r="W262" s="73" t="n"/>
      <c r="X262" s="72" t="n"/>
      <c r="Y262" s="72" t="n"/>
      <c r="Z262" s="72" t="n"/>
      <c r="AA262" s="72" t="n"/>
      <c r="AB262" s="72" t="n"/>
      <c r="AC262" s="72" t="n"/>
      <c r="AD262" s="72" t="n"/>
      <c r="AE262" s="72" t="n"/>
      <c r="AF262" s="72" t="n"/>
      <c r="AG262" s="72" t="n"/>
    </row>
    <row r="263" ht="19.95" customFormat="1" customHeight="1" s="29">
      <c r="A263" s="32" t="n"/>
      <c r="B263" s="32" t="n"/>
      <c r="C263" s="73" t="n"/>
      <c r="D263" s="73" t="n"/>
      <c r="E263" s="72" t="n"/>
      <c r="F263" s="72" t="n"/>
      <c r="G263" s="72" t="n"/>
      <c r="H263" s="72" t="n"/>
      <c r="I263" s="72" t="n"/>
      <c r="J263" s="72" t="n"/>
      <c r="K263" s="72" t="n"/>
      <c r="L263" s="72" t="n"/>
      <c r="M263" s="72" t="n"/>
      <c r="N263" s="72" t="n"/>
      <c r="O263" s="72" t="n"/>
      <c r="P263" s="72" t="n"/>
      <c r="Q263" s="72" t="n"/>
      <c r="R263" s="72" t="n"/>
      <c r="S263" s="72" t="n"/>
      <c r="T263" s="72" t="n"/>
      <c r="U263" s="72" t="n"/>
      <c r="V263" s="72" t="n"/>
      <c r="W263" s="73" t="n"/>
      <c r="X263" s="72" t="n"/>
      <c r="Y263" s="72" t="n"/>
      <c r="Z263" s="72" t="n"/>
      <c r="AA263" s="72" t="n"/>
      <c r="AB263" s="72" t="n"/>
      <c r="AC263" s="72" t="n"/>
      <c r="AD263" s="72" t="n"/>
      <c r="AE263" s="72" t="n"/>
      <c r="AF263" s="72" t="n"/>
      <c r="AG263" s="72" t="n"/>
    </row>
    <row r="264" ht="19.95" customFormat="1" customHeight="1" s="29">
      <c r="A264" s="32" t="n"/>
      <c r="B264" s="32" t="n"/>
      <c r="C264" s="73" t="n"/>
      <c r="D264" s="73" t="n"/>
      <c r="E264" s="72" t="n"/>
      <c r="F264" s="72" t="n"/>
      <c r="G264" s="72" t="n"/>
      <c r="H264" s="72" t="n"/>
      <c r="I264" s="72" t="n"/>
      <c r="J264" s="72" t="n"/>
      <c r="K264" s="72" t="n"/>
      <c r="L264" s="72" t="n"/>
      <c r="M264" s="72" t="n"/>
      <c r="N264" s="72" t="n"/>
      <c r="O264" s="72" t="n"/>
      <c r="P264" s="72" t="n"/>
      <c r="Q264" s="72" t="n"/>
      <c r="R264" s="72" t="n"/>
      <c r="S264" s="72" t="n"/>
      <c r="T264" s="72" t="n"/>
      <c r="U264" s="72" t="n"/>
      <c r="V264" s="72" t="n"/>
      <c r="W264" s="73" t="n"/>
      <c r="X264" s="72" t="n"/>
      <c r="Y264" s="72" t="n"/>
      <c r="Z264" s="72" t="n"/>
      <c r="AA264" s="72" t="n"/>
      <c r="AB264" s="72" t="n"/>
      <c r="AC264" s="72" t="n"/>
      <c r="AD264" s="72" t="n"/>
      <c r="AE264" s="72" t="n"/>
      <c r="AF264" s="72" t="n"/>
      <c r="AG264" s="72" t="n"/>
    </row>
    <row r="265" ht="19.95" customFormat="1" customHeight="1" s="29">
      <c r="A265" s="32" t="n"/>
      <c r="B265" s="32" t="n"/>
      <c r="C265" s="73" t="n"/>
      <c r="D265" s="73" t="n"/>
      <c r="E265" s="72" t="n"/>
      <c r="F265" s="72" t="n"/>
      <c r="G265" s="72" t="n"/>
      <c r="H265" s="72" t="n"/>
      <c r="I265" s="72" t="n"/>
      <c r="J265" s="72" t="n"/>
      <c r="K265" s="72" t="n"/>
      <c r="L265" s="72" t="n"/>
      <c r="M265" s="72" t="n"/>
      <c r="N265" s="72" t="n"/>
      <c r="O265" s="72" t="n"/>
      <c r="P265" s="72" t="n"/>
      <c r="Q265" s="72" t="n"/>
      <c r="R265" s="72" t="n"/>
      <c r="S265" s="72" t="n"/>
      <c r="T265" s="72" t="n"/>
      <c r="U265" s="72" t="n"/>
      <c r="V265" s="72" t="n"/>
      <c r="W265" s="73" t="n"/>
      <c r="X265" s="72" t="n"/>
      <c r="Y265" s="72" t="n"/>
      <c r="Z265" s="72" t="n"/>
      <c r="AA265" s="72" t="n"/>
      <c r="AB265" s="72" t="n"/>
      <c r="AC265" s="72" t="n"/>
      <c r="AD265" s="72" t="n"/>
      <c r="AE265" s="72" t="n"/>
      <c r="AF265" s="72" t="n"/>
      <c r="AG265" s="72" t="n"/>
    </row>
    <row r="266" ht="19.95" customFormat="1" customHeight="1" s="29">
      <c r="A266" s="32" t="n"/>
      <c r="B266" s="32" t="n"/>
      <c r="C266" s="73" t="n"/>
      <c r="D266" s="73" t="n"/>
      <c r="E266" s="72" t="n"/>
      <c r="F266" s="72" t="n"/>
      <c r="G266" s="72" t="n"/>
      <c r="H266" s="72" t="n"/>
      <c r="I266" s="72" t="n"/>
      <c r="J266" s="72" t="n"/>
      <c r="K266" s="72" t="n"/>
      <c r="L266" s="72" t="n"/>
      <c r="M266" s="72" t="n"/>
      <c r="N266" s="72" t="n"/>
      <c r="O266" s="72" t="n"/>
      <c r="P266" s="72" t="n"/>
      <c r="Q266" s="72" t="n"/>
      <c r="R266" s="72" t="n"/>
      <c r="S266" s="72" t="n"/>
      <c r="T266" s="72" t="n"/>
      <c r="U266" s="72" t="n"/>
      <c r="V266" s="72" t="n"/>
      <c r="W266" s="73" t="n"/>
      <c r="X266" s="72" t="n"/>
      <c r="Y266" s="72" t="n"/>
      <c r="Z266" s="72" t="n"/>
      <c r="AA266" s="72" t="n"/>
      <c r="AB266" s="72" t="n"/>
      <c r="AC266" s="72" t="n"/>
      <c r="AD266" s="72" t="n"/>
      <c r="AE266" s="72" t="n"/>
      <c r="AF266" s="72" t="n"/>
      <c r="AG266" s="72" t="n"/>
    </row>
    <row r="267" ht="19.95" customFormat="1" customHeight="1" s="29">
      <c r="A267" s="32" t="n"/>
      <c r="B267" s="32" t="n"/>
      <c r="C267" s="73" t="n"/>
      <c r="D267" s="73" t="n"/>
      <c r="E267" s="72" t="n"/>
      <c r="F267" s="72" t="n"/>
      <c r="G267" s="72" t="n"/>
      <c r="H267" s="72" t="n"/>
      <c r="I267" s="72" t="n"/>
      <c r="J267" s="72" t="n"/>
      <c r="K267" s="72" t="n"/>
      <c r="L267" s="72" t="n"/>
      <c r="M267" s="72" t="n"/>
      <c r="N267" s="72" t="n"/>
      <c r="O267" s="72" t="n"/>
      <c r="P267" s="72" t="n"/>
      <c r="Q267" s="72" t="n"/>
      <c r="R267" s="72" t="n"/>
      <c r="S267" s="72" t="n"/>
      <c r="T267" s="72" t="n"/>
      <c r="U267" s="72" t="n"/>
      <c r="V267" s="72" t="n"/>
      <c r="W267" s="73" t="n"/>
      <c r="X267" s="72" t="n"/>
      <c r="Y267" s="72" t="n"/>
      <c r="Z267" s="72" t="n"/>
      <c r="AA267" s="72" t="n"/>
      <c r="AB267" s="72" t="n"/>
      <c r="AC267" s="72" t="n"/>
      <c r="AD267" s="72" t="n"/>
      <c r="AE267" s="72" t="n"/>
      <c r="AF267" s="72" t="n"/>
      <c r="AG267" s="72" t="n"/>
    </row>
    <row r="268" ht="19.95" customFormat="1" customHeight="1" s="29">
      <c r="A268" s="32" t="n"/>
      <c r="B268" s="32" t="n"/>
      <c r="C268" s="73" t="n"/>
      <c r="D268" s="73" t="n"/>
      <c r="E268" s="72" t="n"/>
      <c r="F268" s="72" t="n"/>
      <c r="G268" s="72" t="n"/>
      <c r="H268" s="72" t="n"/>
      <c r="I268" s="72" t="n"/>
      <c r="J268" s="72" t="n"/>
      <c r="K268" s="72" t="n"/>
      <c r="L268" s="72" t="n"/>
      <c r="M268" s="72" t="n"/>
      <c r="N268" s="72" t="n"/>
      <c r="O268" s="72" t="n"/>
      <c r="P268" s="72" t="n"/>
      <c r="Q268" s="72" t="n"/>
      <c r="R268" s="72" t="n"/>
      <c r="S268" s="72" t="n"/>
      <c r="T268" s="72" t="n"/>
      <c r="U268" s="72" t="n"/>
      <c r="V268" s="72" t="n"/>
      <c r="W268" s="73" t="n"/>
      <c r="X268" s="72" t="n"/>
      <c r="Y268" s="72" t="n"/>
      <c r="Z268" s="72" t="n"/>
      <c r="AA268" s="72" t="n"/>
      <c r="AB268" s="72" t="n"/>
      <c r="AC268" s="72" t="n"/>
      <c r="AD268" s="72" t="n"/>
      <c r="AE268" s="72" t="n"/>
      <c r="AF268" s="72" t="n"/>
      <c r="AG268" s="72" t="n"/>
    </row>
    <row r="269" ht="19.95" customFormat="1" customHeight="1" s="29">
      <c r="A269" s="32" t="n"/>
      <c r="B269" s="32" t="n"/>
      <c r="C269" s="73" t="n"/>
      <c r="D269" s="73" t="n"/>
      <c r="E269" s="72" t="n"/>
      <c r="F269" s="72" t="n"/>
      <c r="G269" s="72" t="n"/>
      <c r="H269" s="72" t="n"/>
      <c r="I269" s="72" t="n"/>
      <c r="J269" s="72" t="n"/>
      <c r="K269" s="72" t="n"/>
      <c r="L269" s="72" t="n"/>
      <c r="M269" s="72" t="n"/>
      <c r="N269" s="72" t="n"/>
      <c r="O269" s="72" t="n"/>
      <c r="P269" s="72" t="n"/>
      <c r="Q269" s="72" t="n"/>
      <c r="R269" s="72" t="n"/>
      <c r="S269" s="72" t="n"/>
      <c r="T269" s="72" t="n"/>
      <c r="U269" s="72" t="n"/>
      <c r="V269" s="72" t="n"/>
      <c r="W269" s="73" t="n"/>
      <c r="X269" s="72" t="n"/>
      <c r="Y269" s="72" t="n"/>
      <c r="Z269" s="72" t="n"/>
      <c r="AA269" s="72" t="n"/>
      <c r="AB269" s="72" t="n"/>
      <c r="AC269" s="72" t="n"/>
      <c r="AD269" s="72" t="n"/>
      <c r="AE269" s="72" t="n"/>
      <c r="AF269" s="72" t="n"/>
      <c r="AG269" s="72" t="n"/>
    </row>
    <row r="270" ht="19.95" customFormat="1" customHeight="1" s="29">
      <c r="A270" s="32" t="n"/>
      <c r="B270" s="32" t="n"/>
      <c r="C270" s="73" t="n"/>
      <c r="D270" s="73" t="n"/>
      <c r="E270" s="72" t="n"/>
      <c r="F270" s="72" t="n"/>
      <c r="G270" s="72" t="n"/>
      <c r="H270" s="72" t="n"/>
      <c r="I270" s="72" t="n"/>
      <c r="J270" s="72" t="n"/>
      <c r="K270" s="72" t="n"/>
      <c r="L270" s="72" t="n"/>
      <c r="M270" s="72" t="n"/>
      <c r="N270" s="72" t="n"/>
      <c r="O270" s="72" t="n"/>
      <c r="P270" s="72" t="n"/>
      <c r="Q270" s="72" t="n"/>
      <c r="R270" s="72" t="n"/>
      <c r="S270" s="72" t="n"/>
      <c r="T270" s="72" t="n"/>
      <c r="U270" s="72" t="n"/>
      <c r="V270" s="72" t="n"/>
      <c r="W270" s="73" t="n"/>
      <c r="X270" s="72" t="n"/>
      <c r="Y270" s="72" t="n"/>
      <c r="Z270" s="72" t="n"/>
      <c r="AA270" s="72" t="n"/>
      <c r="AB270" s="72" t="n"/>
      <c r="AC270" s="72" t="n"/>
      <c r="AD270" s="72" t="n"/>
      <c r="AE270" s="72" t="n"/>
      <c r="AF270" s="72" t="n"/>
      <c r="AG270" s="72" t="n"/>
    </row>
    <row r="271" ht="19.95" customFormat="1" customHeight="1" s="29">
      <c r="A271" s="32" t="n"/>
      <c r="B271" s="32" t="n"/>
      <c r="C271" s="73" t="n"/>
      <c r="D271" s="73" t="n"/>
      <c r="E271" s="72" t="n"/>
      <c r="F271" s="72" t="n"/>
      <c r="G271" s="72" t="n"/>
      <c r="H271" s="72" t="n"/>
      <c r="I271" s="72" t="n"/>
      <c r="J271" s="72" t="n"/>
      <c r="K271" s="72" t="n"/>
      <c r="L271" s="72" t="n"/>
      <c r="M271" s="72" t="n"/>
      <c r="N271" s="72" t="n"/>
      <c r="O271" s="72" t="n"/>
      <c r="P271" s="72" t="n"/>
      <c r="Q271" s="72" t="n"/>
      <c r="R271" s="72" t="n"/>
      <c r="S271" s="72" t="n"/>
      <c r="T271" s="72" t="n"/>
      <c r="U271" s="72" t="n"/>
      <c r="V271" s="72" t="n"/>
      <c r="W271" s="73" t="n"/>
      <c r="X271" s="72" t="n"/>
      <c r="Y271" s="72" t="n"/>
      <c r="Z271" s="72" t="n"/>
      <c r="AA271" s="72" t="n"/>
      <c r="AB271" s="72" t="n"/>
      <c r="AC271" s="72" t="n"/>
      <c r="AD271" s="72" t="n"/>
      <c r="AE271" s="72" t="n"/>
      <c r="AF271" s="72" t="n"/>
      <c r="AG271" s="72" t="n"/>
    </row>
    <row r="272" ht="19.95" customFormat="1" customHeight="1" s="29">
      <c r="A272" s="32" t="n"/>
      <c r="B272" s="32" t="n"/>
      <c r="C272" s="73" t="n"/>
      <c r="D272" s="73" t="n"/>
      <c r="E272" s="72" t="n"/>
      <c r="F272" s="72" t="n"/>
      <c r="G272" s="72" t="n"/>
      <c r="H272" s="72" t="n"/>
      <c r="I272" s="72" t="n"/>
      <c r="J272" s="72" t="n"/>
      <c r="K272" s="72" t="n"/>
      <c r="L272" s="72" t="n"/>
      <c r="M272" s="72" t="n"/>
      <c r="N272" s="72" t="n"/>
      <c r="O272" s="72" t="n"/>
      <c r="P272" s="72" t="n"/>
      <c r="Q272" s="72" t="n"/>
      <c r="R272" s="72" t="n"/>
      <c r="S272" s="72" t="n"/>
      <c r="T272" s="72" t="n"/>
      <c r="U272" s="72" t="n"/>
      <c r="V272" s="72" t="n"/>
      <c r="W272" s="73" t="n"/>
      <c r="X272" s="72" t="n"/>
      <c r="Y272" s="72" t="n"/>
      <c r="Z272" s="72" t="n"/>
      <c r="AA272" s="72" t="n"/>
      <c r="AB272" s="72" t="n"/>
      <c r="AC272" s="72" t="n"/>
      <c r="AD272" s="72" t="n"/>
      <c r="AE272" s="72" t="n"/>
      <c r="AF272" s="72" t="n"/>
      <c r="AG272" s="72" t="n"/>
    </row>
    <row r="273" ht="19.95" customFormat="1" customHeight="1" s="29">
      <c r="A273" s="32" t="n"/>
      <c r="B273" s="32" t="n"/>
      <c r="C273" s="73" t="n"/>
      <c r="D273" s="73" t="n"/>
      <c r="E273" s="72" t="n"/>
      <c r="F273" s="72" t="n"/>
      <c r="G273" s="72" t="n"/>
      <c r="H273" s="72" t="n"/>
      <c r="I273" s="72" t="n"/>
      <c r="J273" s="72" t="n"/>
      <c r="K273" s="72" t="n"/>
      <c r="L273" s="72" t="n"/>
      <c r="M273" s="72" t="n"/>
      <c r="N273" s="72" t="n"/>
      <c r="O273" s="72" t="n"/>
      <c r="P273" s="72" t="n"/>
      <c r="Q273" s="72" t="n"/>
      <c r="R273" s="72" t="n"/>
      <c r="S273" s="72" t="n"/>
      <c r="T273" s="72" t="n"/>
      <c r="U273" s="72" t="n"/>
      <c r="V273" s="72" t="n"/>
      <c r="W273" s="73" t="n"/>
      <c r="X273" s="72" t="n"/>
      <c r="Y273" s="72" t="n"/>
      <c r="Z273" s="72" t="n"/>
      <c r="AA273" s="72" t="n"/>
      <c r="AB273" s="72" t="n"/>
      <c r="AC273" s="72" t="n"/>
      <c r="AD273" s="72" t="n"/>
      <c r="AE273" s="72" t="n"/>
      <c r="AF273" s="72" t="n"/>
      <c r="AG273" s="72" t="n"/>
    </row>
    <row r="274" ht="19.95" customFormat="1" customHeight="1" s="29">
      <c r="A274" s="32" t="n"/>
      <c r="B274" s="32" t="n"/>
      <c r="C274" s="73" t="n"/>
      <c r="D274" s="73" t="n"/>
      <c r="E274" s="72" t="n"/>
      <c r="F274" s="72" t="n"/>
      <c r="G274" s="72" t="n"/>
      <c r="H274" s="72" t="n"/>
      <c r="I274" s="72" t="n"/>
      <c r="J274" s="72" t="n"/>
      <c r="K274" s="72" t="n"/>
      <c r="L274" s="72" t="n"/>
      <c r="M274" s="72" t="n"/>
      <c r="N274" s="72" t="n"/>
      <c r="O274" s="72" t="n"/>
      <c r="P274" s="72" t="n"/>
      <c r="Q274" s="72" t="n"/>
      <c r="R274" s="72" t="n"/>
      <c r="S274" s="72" t="n"/>
      <c r="T274" s="72" t="n"/>
      <c r="U274" s="72" t="n"/>
      <c r="V274" s="72" t="n"/>
      <c r="W274" s="73" t="n"/>
      <c r="X274" s="72" t="n"/>
      <c r="Y274" s="72" t="n"/>
      <c r="Z274" s="72" t="n"/>
      <c r="AA274" s="72" t="n"/>
      <c r="AB274" s="72" t="n"/>
      <c r="AC274" s="72" t="n"/>
      <c r="AD274" s="72" t="n"/>
      <c r="AE274" s="72" t="n"/>
      <c r="AF274" s="72" t="n"/>
      <c r="AG274" s="72" t="n"/>
    </row>
    <row r="275" ht="19.95" customFormat="1" customHeight="1" s="29">
      <c r="A275" s="32" t="n"/>
      <c r="B275" s="32" t="n"/>
      <c r="C275" s="73" t="n"/>
      <c r="D275" s="73" t="n"/>
      <c r="E275" s="72" t="n"/>
      <c r="F275" s="72" t="n"/>
      <c r="G275" s="72" t="n"/>
      <c r="H275" s="72" t="n"/>
      <c r="I275" s="72" t="n"/>
      <c r="J275" s="72" t="n"/>
      <c r="K275" s="72" t="n"/>
      <c r="L275" s="72" t="n"/>
      <c r="M275" s="72" t="n"/>
      <c r="N275" s="72" t="n"/>
      <c r="O275" s="72" t="n"/>
      <c r="P275" s="72" t="n"/>
      <c r="Q275" s="72" t="n"/>
      <c r="R275" s="72" t="n"/>
      <c r="S275" s="72" t="n"/>
      <c r="T275" s="72" t="n"/>
      <c r="U275" s="72" t="n"/>
      <c r="V275" s="72" t="n"/>
      <c r="W275" s="73" t="n"/>
      <c r="X275" s="72" t="n"/>
      <c r="Y275" s="72" t="n"/>
      <c r="Z275" s="72" t="n"/>
      <c r="AA275" s="72" t="n"/>
      <c r="AB275" s="72" t="n"/>
      <c r="AC275" s="72" t="n"/>
      <c r="AD275" s="72" t="n"/>
      <c r="AE275" s="72" t="n"/>
      <c r="AF275" s="72" t="n"/>
      <c r="AG275" s="72" t="n"/>
    </row>
    <row r="276" ht="19.95" customFormat="1" customHeight="1" s="29">
      <c r="A276" s="32" t="n"/>
      <c r="B276" s="32" t="n"/>
      <c r="C276" s="73" t="n"/>
      <c r="D276" s="73" t="n"/>
      <c r="E276" s="72" t="n"/>
      <c r="F276" s="72" t="n"/>
      <c r="G276" s="72" t="n"/>
      <c r="H276" s="72" t="n"/>
      <c r="I276" s="72" t="n"/>
      <c r="J276" s="72" t="n"/>
      <c r="K276" s="72" t="n"/>
      <c r="L276" s="72" t="n"/>
      <c r="M276" s="72" t="n"/>
      <c r="N276" s="72" t="n"/>
      <c r="O276" s="72" t="n"/>
      <c r="P276" s="72" t="n"/>
      <c r="Q276" s="72" t="n"/>
      <c r="R276" s="72" t="n"/>
      <c r="S276" s="72" t="n"/>
      <c r="T276" s="72" t="n"/>
      <c r="U276" s="72" t="n"/>
      <c r="V276" s="72" t="n"/>
      <c r="W276" s="73" t="n"/>
      <c r="X276" s="72" t="n"/>
      <c r="Y276" s="72" t="n"/>
      <c r="Z276" s="72" t="n"/>
      <c r="AA276" s="72" t="n"/>
      <c r="AB276" s="72" t="n"/>
      <c r="AC276" s="72" t="n"/>
      <c r="AD276" s="72" t="n"/>
      <c r="AE276" s="72" t="n"/>
      <c r="AF276" s="72" t="n"/>
      <c r="AG276" s="72" t="n"/>
    </row>
    <row r="277" ht="19.95" customFormat="1" customHeight="1" s="29">
      <c r="A277" s="32" t="n"/>
      <c r="B277" s="32" t="n"/>
      <c r="C277" s="73" t="n"/>
      <c r="D277" s="73" t="n"/>
      <c r="E277" s="72" t="n"/>
      <c r="F277" s="72" t="n"/>
      <c r="G277" s="72" t="n"/>
      <c r="H277" s="72" t="n"/>
      <c r="I277" s="72" t="n"/>
      <c r="J277" s="72" t="n"/>
      <c r="K277" s="72" t="n"/>
      <c r="L277" s="72" t="n"/>
      <c r="M277" s="72" t="n"/>
      <c r="N277" s="72" t="n"/>
      <c r="O277" s="72" t="n"/>
      <c r="P277" s="72" t="n"/>
      <c r="Q277" s="72" t="n"/>
      <c r="R277" s="72" t="n"/>
      <c r="S277" s="72" t="n"/>
      <c r="T277" s="72" t="n"/>
      <c r="U277" s="72" t="n"/>
      <c r="V277" s="72" t="n"/>
      <c r="W277" s="73" t="n"/>
      <c r="X277" s="72" t="n"/>
      <c r="Y277" s="72" t="n"/>
      <c r="Z277" s="72" t="n"/>
      <c r="AA277" s="72" t="n"/>
      <c r="AB277" s="72" t="n"/>
      <c r="AC277" s="72" t="n"/>
      <c r="AD277" s="72" t="n"/>
      <c r="AE277" s="72" t="n"/>
      <c r="AF277" s="72" t="n"/>
      <c r="AG277" s="72" t="n"/>
    </row>
    <row r="278" ht="19.95" customFormat="1" customHeight="1" s="29">
      <c r="A278" s="32" t="n"/>
      <c r="B278" s="32" t="n"/>
      <c r="C278" s="73" t="n"/>
      <c r="D278" s="73" t="n"/>
      <c r="E278" s="72" t="n"/>
      <c r="F278" s="72" t="n"/>
      <c r="G278" s="72" t="n"/>
      <c r="H278" s="72" t="n"/>
      <c r="I278" s="72" t="n"/>
      <c r="J278" s="72" t="n"/>
      <c r="K278" s="72" t="n"/>
      <c r="L278" s="72" t="n"/>
      <c r="M278" s="72" t="n"/>
      <c r="N278" s="72" t="n"/>
      <c r="O278" s="72" t="n"/>
      <c r="P278" s="72" t="n"/>
      <c r="Q278" s="72" t="n"/>
      <c r="R278" s="72" t="n"/>
      <c r="S278" s="72" t="n"/>
      <c r="T278" s="72" t="n"/>
      <c r="U278" s="72" t="n"/>
      <c r="V278" s="72" t="n"/>
      <c r="W278" s="73" t="n"/>
      <c r="X278" s="72" t="n"/>
      <c r="Y278" s="72" t="n"/>
      <c r="Z278" s="72" t="n"/>
      <c r="AA278" s="72" t="n"/>
      <c r="AB278" s="72" t="n"/>
      <c r="AC278" s="72" t="n"/>
      <c r="AD278" s="72" t="n"/>
      <c r="AE278" s="72" t="n"/>
      <c r="AF278" s="72" t="n"/>
      <c r="AG278" s="72" t="n"/>
    </row>
    <row r="279" ht="19.95" customFormat="1" customHeight="1" s="29">
      <c r="A279" s="32" t="n"/>
      <c r="B279" s="32" t="n"/>
      <c r="C279" s="73" t="n"/>
      <c r="D279" s="73" t="n"/>
      <c r="E279" s="72" t="n"/>
      <c r="F279" s="72" t="n"/>
      <c r="G279" s="72" t="n"/>
      <c r="H279" s="72" t="n"/>
      <c r="I279" s="72" t="n"/>
      <c r="J279" s="72" t="n"/>
      <c r="K279" s="72" t="n"/>
      <c r="L279" s="72" t="n"/>
      <c r="M279" s="72" t="n"/>
      <c r="N279" s="72" t="n"/>
      <c r="O279" s="72" t="n"/>
      <c r="P279" s="72" t="n"/>
      <c r="Q279" s="72" t="n"/>
      <c r="R279" s="72" t="n"/>
      <c r="S279" s="72" t="n"/>
      <c r="T279" s="72" t="n"/>
      <c r="U279" s="72" t="n"/>
      <c r="V279" s="72" t="n"/>
      <c r="W279" s="73" t="n"/>
      <c r="X279" s="72" t="n"/>
      <c r="Y279" s="72" t="n"/>
      <c r="Z279" s="72" t="n"/>
      <c r="AA279" s="72" t="n"/>
      <c r="AB279" s="72" t="n"/>
      <c r="AC279" s="72" t="n"/>
      <c r="AD279" s="72" t="n"/>
      <c r="AE279" s="72" t="n"/>
      <c r="AF279" s="72" t="n"/>
      <c r="AG279" s="72" t="n"/>
    </row>
    <row r="280" ht="19.95" customFormat="1" customHeight="1" s="29">
      <c r="A280" s="32" t="n"/>
      <c r="B280" s="32" t="n"/>
      <c r="C280" s="73" t="n"/>
      <c r="D280" s="73" t="n"/>
      <c r="E280" s="72" t="n"/>
      <c r="F280" s="72" t="n"/>
      <c r="G280" s="72" t="n"/>
      <c r="H280" s="72" t="n"/>
      <c r="I280" s="72" t="n"/>
      <c r="J280" s="72" t="n"/>
      <c r="K280" s="72" t="n"/>
      <c r="L280" s="72" t="n"/>
      <c r="M280" s="72" t="n"/>
      <c r="N280" s="72" t="n"/>
      <c r="O280" s="72" t="n"/>
      <c r="P280" s="72" t="n"/>
      <c r="Q280" s="72" t="n"/>
      <c r="R280" s="72" t="n"/>
      <c r="S280" s="72" t="n"/>
      <c r="T280" s="72" t="n"/>
      <c r="U280" s="72" t="n"/>
      <c r="V280" s="72" t="n"/>
      <c r="W280" s="73" t="n"/>
      <c r="X280" s="72" t="n"/>
      <c r="Y280" s="72" t="n"/>
      <c r="Z280" s="72" t="n"/>
      <c r="AA280" s="72" t="n"/>
      <c r="AB280" s="72" t="n"/>
      <c r="AC280" s="72" t="n"/>
      <c r="AD280" s="72" t="n"/>
      <c r="AE280" s="72" t="n"/>
      <c r="AF280" s="72" t="n"/>
      <c r="AG280" s="72" t="n"/>
    </row>
    <row r="281" ht="19.95" customFormat="1" customHeight="1" s="29">
      <c r="A281" s="32" t="n"/>
      <c r="B281" s="32" t="n"/>
      <c r="C281" s="73" t="n"/>
      <c r="D281" s="73" t="n"/>
      <c r="E281" s="72" t="n"/>
      <c r="F281" s="72" t="n"/>
      <c r="G281" s="72" t="n"/>
      <c r="H281" s="72" t="n"/>
      <c r="I281" s="72" t="n"/>
      <c r="J281" s="72" t="n"/>
      <c r="K281" s="72" t="n"/>
      <c r="L281" s="72" t="n"/>
      <c r="M281" s="72" t="n"/>
      <c r="N281" s="72" t="n"/>
      <c r="O281" s="72" t="n"/>
      <c r="P281" s="72" t="n"/>
      <c r="Q281" s="72" t="n"/>
      <c r="R281" s="72" t="n"/>
      <c r="S281" s="72" t="n"/>
      <c r="T281" s="72" t="n"/>
      <c r="U281" s="72" t="n"/>
      <c r="V281" s="72" t="n"/>
      <c r="W281" s="73" t="n"/>
      <c r="X281" s="72" t="n"/>
      <c r="Y281" s="72" t="n"/>
      <c r="Z281" s="72" t="n"/>
      <c r="AA281" s="72" t="n"/>
      <c r="AB281" s="72" t="n"/>
      <c r="AC281" s="72" t="n"/>
      <c r="AD281" s="72" t="n"/>
      <c r="AE281" s="72" t="n"/>
      <c r="AF281" s="72" t="n"/>
      <c r="AG281" s="72" t="n"/>
    </row>
    <row r="282" ht="19.95" customFormat="1" customHeight="1" s="29">
      <c r="A282" s="32" t="n"/>
      <c r="B282" s="32" t="n"/>
      <c r="C282" s="73" t="n"/>
      <c r="D282" s="73" t="n"/>
      <c r="E282" s="72" t="n"/>
      <c r="F282" s="72" t="n"/>
      <c r="G282" s="72" t="n"/>
      <c r="H282" s="72" t="n"/>
      <c r="I282" s="72" t="n"/>
      <c r="J282" s="72" t="n"/>
      <c r="K282" s="72" t="n"/>
      <c r="L282" s="72" t="n"/>
      <c r="M282" s="72" t="n"/>
      <c r="N282" s="72" t="n"/>
      <c r="O282" s="72" t="n"/>
      <c r="P282" s="72" t="n"/>
      <c r="Q282" s="72" t="n"/>
      <c r="R282" s="72" t="n"/>
      <c r="S282" s="72" t="n"/>
      <c r="T282" s="72" t="n"/>
      <c r="U282" s="72" t="n"/>
      <c r="V282" s="72" t="n"/>
      <c r="W282" s="73" t="n"/>
      <c r="X282" s="72" t="n"/>
      <c r="Y282" s="72" t="n"/>
      <c r="Z282" s="72" t="n"/>
      <c r="AA282" s="72" t="n"/>
      <c r="AB282" s="72" t="n"/>
      <c r="AC282" s="72" t="n"/>
      <c r="AD282" s="72" t="n"/>
      <c r="AE282" s="72" t="n"/>
      <c r="AF282" s="72" t="n"/>
      <c r="AG282" s="72" t="n"/>
    </row>
    <row r="283" ht="19.95" customFormat="1" customHeight="1" s="29">
      <c r="A283" s="32" t="n"/>
      <c r="B283" s="32" t="n"/>
      <c r="C283" s="73" t="n"/>
      <c r="D283" s="73" t="n"/>
      <c r="E283" s="72" t="n"/>
      <c r="F283" s="72" t="n"/>
      <c r="G283" s="72" t="n"/>
      <c r="H283" s="72" t="n"/>
      <c r="I283" s="72" t="n"/>
      <c r="J283" s="72" t="n"/>
      <c r="K283" s="72" t="n"/>
      <c r="L283" s="72" t="n"/>
      <c r="M283" s="72" t="n"/>
      <c r="N283" s="72" t="n"/>
      <c r="O283" s="72" t="n"/>
      <c r="P283" s="72" t="n"/>
      <c r="Q283" s="72" t="n"/>
      <c r="R283" s="72" t="n"/>
      <c r="S283" s="72" t="n"/>
      <c r="T283" s="72" t="n"/>
      <c r="U283" s="72" t="n"/>
      <c r="V283" s="72" t="n"/>
      <c r="W283" s="73" t="n"/>
      <c r="X283" s="72" t="n"/>
      <c r="Y283" s="72" t="n"/>
      <c r="Z283" s="72" t="n"/>
      <c r="AA283" s="72" t="n"/>
      <c r="AB283" s="72" t="n"/>
      <c r="AC283" s="72" t="n"/>
      <c r="AD283" s="72" t="n"/>
      <c r="AE283" s="72" t="n"/>
      <c r="AF283" s="72" t="n"/>
      <c r="AG283" s="72" t="n"/>
    </row>
    <row r="284" ht="19.95" customFormat="1" customHeight="1" s="29">
      <c r="A284" s="32" t="n"/>
      <c r="B284" s="32" t="n"/>
      <c r="C284" s="73" t="n"/>
      <c r="D284" s="73" t="n"/>
      <c r="E284" s="72" t="n"/>
      <c r="F284" s="72" t="n"/>
      <c r="G284" s="72" t="n"/>
      <c r="H284" s="72" t="n"/>
      <c r="I284" s="72" t="n"/>
      <c r="J284" s="72" t="n"/>
      <c r="K284" s="72" t="n"/>
      <c r="L284" s="72" t="n"/>
      <c r="M284" s="72" t="n"/>
      <c r="N284" s="72" t="n"/>
      <c r="O284" s="72" t="n"/>
      <c r="P284" s="72" t="n"/>
      <c r="Q284" s="72" t="n"/>
      <c r="R284" s="72" t="n"/>
      <c r="S284" s="72" t="n"/>
      <c r="T284" s="72" t="n"/>
      <c r="U284" s="72" t="n"/>
      <c r="V284" s="72" t="n"/>
      <c r="W284" s="73" t="n"/>
      <c r="X284" s="72" t="n"/>
      <c r="Y284" s="72" t="n"/>
      <c r="Z284" s="72" t="n"/>
      <c r="AA284" s="72" t="n"/>
      <c r="AB284" s="72" t="n"/>
      <c r="AC284" s="72" t="n"/>
      <c r="AD284" s="72" t="n"/>
      <c r="AE284" s="72" t="n"/>
      <c r="AF284" s="72" t="n"/>
      <c r="AG284" s="72" t="n"/>
    </row>
    <row r="285" ht="19.95" customFormat="1" customHeight="1" s="29">
      <c r="A285" s="32" t="n"/>
      <c r="B285" s="32" t="n"/>
      <c r="C285" s="73" t="n"/>
      <c r="D285" s="73" t="n"/>
      <c r="E285" s="72" t="n"/>
      <c r="F285" s="72" t="n"/>
      <c r="G285" s="72" t="n"/>
      <c r="H285" s="72" t="n"/>
      <c r="I285" s="72" t="n"/>
      <c r="J285" s="72" t="n"/>
      <c r="K285" s="72" t="n"/>
      <c r="L285" s="72" t="n"/>
      <c r="M285" s="72" t="n"/>
      <c r="N285" s="72" t="n"/>
      <c r="O285" s="72" t="n"/>
      <c r="P285" s="72" t="n"/>
      <c r="Q285" s="72" t="n"/>
      <c r="R285" s="72" t="n"/>
      <c r="S285" s="72" t="n"/>
      <c r="T285" s="72" t="n"/>
      <c r="U285" s="72" t="n"/>
      <c r="V285" s="72" t="n"/>
      <c r="W285" s="73" t="n"/>
      <c r="X285" s="72" t="n"/>
      <c r="Y285" s="72" t="n"/>
      <c r="Z285" s="72" t="n"/>
      <c r="AA285" s="72" t="n"/>
      <c r="AB285" s="72" t="n"/>
      <c r="AC285" s="72" t="n"/>
      <c r="AD285" s="72" t="n"/>
      <c r="AE285" s="72" t="n"/>
      <c r="AF285" s="72" t="n"/>
      <c r="AG285" s="72" t="n"/>
    </row>
    <row r="286" ht="19.95" customFormat="1" customHeight="1" s="29">
      <c r="A286" s="32" t="n"/>
      <c r="B286" s="32" t="n"/>
      <c r="C286" s="73" t="n"/>
      <c r="D286" s="73" t="n"/>
      <c r="E286" s="72" t="n"/>
      <c r="F286" s="72" t="n"/>
      <c r="G286" s="72" t="n"/>
      <c r="H286" s="72" t="n"/>
      <c r="I286" s="72" t="n"/>
      <c r="J286" s="72" t="n"/>
      <c r="K286" s="72" t="n"/>
      <c r="L286" s="72" t="n"/>
      <c r="M286" s="72" t="n"/>
      <c r="N286" s="72" t="n"/>
      <c r="O286" s="72" t="n"/>
      <c r="P286" s="72" t="n"/>
      <c r="Q286" s="72" t="n"/>
      <c r="R286" s="72" t="n"/>
      <c r="S286" s="72" t="n"/>
      <c r="T286" s="72" t="n"/>
      <c r="U286" s="72" t="n"/>
      <c r="V286" s="72" t="n"/>
      <c r="W286" s="73" t="n"/>
      <c r="X286" s="72" t="n"/>
      <c r="Y286" s="72" t="n"/>
      <c r="Z286" s="72" t="n"/>
      <c r="AA286" s="72" t="n"/>
      <c r="AB286" s="72" t="n"/>
      <c r="AC286" s="72" t="n"/>
      <c r="AD286" s="72" t="n"/>
      <c r="AE286" s="72" t="n"/>
      <c r="AF286" s="72" t="n"/>
      <c r="AG286" s="72" t="n"/>
    </row>
    <row r="287" ht="19.95" customFormat="1" customHeight="1" s="29">
      <c r="A287" s="32" t="n"/>
      <c r="B287" s="32" t="n"/>
      <c r="C287" s="73" t="n"/>
      <c r="D287" s="73" t="n"/>
      <c r="E287" s="72" t="n"/>
      <c r="F287" s="72" t="n"/>
      <c r="G287" s="72" t="n"/>
      <c r="H287" s="72" t="n"/>
      <c r="I287" s="72" t="n"/>
      <c r="J287" s="72" t="n"/>
      <c r="K287" s="72" t="n"/>
      <c r="L287" s="72" t="n"/>
      <c r="M287" s="72" t="n"/>
      <c r="N287" s="72" t="n"/>
      <c r="O287" s="72" t="n"/>
      <c r="P287" s="72" t="n"/>
      <c r="Q287" s="72" t="n"/>
      <c r="R287" s="72" t="n"/>
      <c r="S287" s="72" t="n"/>
      <c r="T287" s="72" t="n"/>
      <c r="U287" s="72" t="n"/>
      <c r="V287" s="72" t="n"/>
      <c r="W287" s="73" t="n"/>
      <c r="X287" s="72" t="n"/>
      <c r="Y287" s="72" t="n"/>
      <c r="Z287" s="72" t="n"/>
      <c r="AA287" s="72" t="n"/>
      <c r="AB287" s="72" t="n"/>
      <c r="AC287" s="72" t="n"/>
      <c r="AD287" s="72" t="n"/>
      <c r="AE287" s="72" t="n"/>
      <c r="AF287" s="72" t="n"/>
      <c r="AG287" s="72" t="n"/>
    </row>
    <row r="288" ht="19.95" customFormat="1" customHeight="1" s="29">
      <c r="A288" s="32" t="n"/>
      <c r="B288" s="32" t="n"/>
      <c r="C288" s="73" t="n"/>
      <c r="D288" s="73" t="n"/>
      <c r="E288" s="72" t="n"/>
      <c r="F288" s="72" t="n"/>
      <c r="G288" s="72" t="n"/>
      <c r="H288" s="72" t="n"/>
      <c r="I288" s="72" t="n"/>
      <c r="J288" s="72" t="n"/>
      <c r="K288" s="72" t="n"/>
      <c r="L288" s="72" t="n"/>
      <c r="M288" s="72" t="n"/>
      <c r="N288" s="72" t="n"/>
      <c r="O288" s="72" t="n"/>
      <c r="P288" s="72" t="n"/>
      <c r="Q288" s="72" t="n"/>
      <c r="R288" s="72" t="n"/>
      <c r="S288" s="72" t="n"/>
      <c r="T288" s="72" t="n"/>
      <c r="U288" s="72" t="n"/>
      <c r="V288" s="72" t="n"/>
      <c r="W288" s="73" t="n"/>
      <c r="X288" s="72" t="n"/>
      <c r="Y288" s="72" t="n"/>
      <c r="Z288" s="72" t="n"/>
      <c r="AA288" s="72" t="n"/>
      <c r="AB288" s="72" t="n"/>
      <c r="AC288" s="72" t="n"/>
      <c r="AD288" s="72" t="n"/>
      <c r="AE288" s="72" t="n"/>
      <c r="AF288" s="72" t="n"/>
      <c r="AG288" s="72" t="n"/>
    </row>
    <row r="289" ht="19.95" customFormat="1" customHeight="1" s="29">
      <c r="A289" s="32" t="n"/>
      <c r="B289" s="32" t="n"/>
      <c r="C289" s="73" t="n"/>
      <c r="D289" s="73" t="n"/>
      <c r="E289" s="72" t="n"/>
      <c r="F289" s="72" t="n"/>
      <c r="G289" s="72" t="n"/>
      <c r="H289" s="72" t="n"/>
      <c r="I289" s="72" t="n"/>
      <c r="J289" s="72" t="n"/>
      <c r="K289" s="72" t="n"/>
      <c r="L289" s="72" t="n"/>
      <c r="M289" s="72" t="n"/>
      <c r="N289" s="72" t="n"/>
      <c r="O289" s="72" t="n"/>
      <c r="P289" s="72" t="n"/>
      <c r="Q289" s="72" t="n"/>
      <c r="R289" s="72" t="n"/>
      <c r="S289" s="72" t="n"/>
      <c r="T289" s="72" t="n"/>
      <c r="U289" s="72" t="n"/>
      <c r="V289" s="72" t="n"/>
      <c r="W289" s="73" t="n"/>
      <c r="X289" s="72" t="n"/>
      <c r="Y289" s="72" t="n"/>
      <c r="Z289" s="72" t="n"/>
      <c r="AA289" s="72" t="n"/>
      <c r="AB289" s="72" t="n"/>
      <c r="AC289" s="72" t="n"/>
      <c r="AD289" s="72" t="n"/>
      <c r="AE289" s="72" t="n"/>
      <c r="AF289" s="72" t="n"/>
      <c r="AG289" s="72" t="n"/>
    </row>
    <row r="290" ht="19.95" customFormat="1" customHeight="1" s="29">
      <c r="A290" s="32" t="n"/>
      <c r="B290" s="32" t="n"/>
      <c r="C290" s="73" t="n"/>
      <c r="D290" s="73" t="n"/>
      <c r="E290" s="72" t="n"/>
      <c r="F290" s="72" t="n"/>
      <c r="G290" s="72" t="n"/>
      <c r="H290" s="72" t="n"/>
      <c r="I290" s="72" t="n"/>
      <c r="J290" s="72" t="n"/>
      <c r="K290" s="72" t="n"/>
      <c r="L290" s="72" t="n"/>
      <c r="M290" s="72" t="n"/>
      <c r="N290" s="72" t="n"/>
      <c r="O290" s="72" t="n"/>
      <c r="P290" s="72" t="n"/>
      <c r="Q290" s="72" t="n"/>
      <c r="R290" s="72" t="n"/>
      <c r="S290" s="72" t="n"/>
      <c r="T290" s="72" t="n"/>
      <c r="U290" s="72" t="n"/>
      <c r="V290" s="72" t="n"/>
      <c r="W290" s="73" t="n"/>
      <c r="X290" s="72" t="n"/>
      <c r="Y290" s="72" t="n"/>
      <c r="Z290" s="72" t="n"/>
      <c r="AA290" s="72" t="n"/>
      <c r="AB290" s="72" t="n"/>
      <c r="AC290" s="72" t="n"/>
      <c r="AD290" s="72" t="n"/>
      <c r="AE290" s="72" t="n"/>
      <c r="AF290" s="72" t="n"/>
      <c r="AG290" s="72" t="n"/>
    </row>
    <row r="291" ht="19.95" customFormat="1" customHeight="1" s="29">
      <c r="A291" s="32" t="n"/>
      <c r="B291" s="32" t="n"/>
      <c r="C291" s="73" t="n"/>
      <c r="D291" s="73" t="n"/>
      <c r="E291" s="72" t="n"/>
      <c r="F291" s="72" t="n"/>
      <c r="G291" s="72" t="n"/>
      <c r="H291" s="72" t="n"/>
      <c r="I291" s="72" t="n"/>
      <c r="J291" s="72" t="n"/>
      <c r="K291" s="72" t="n"/>
      <c r="L291" s="72" t="n"/>
      <c r="M291" s="72" t="n"/>
      <c r="N291" s="72" t="n"/>
      <c r="O291" s="72" t="n"/>
      <c r="P291" s="72" t="n"/>
      <c r="Q291" s="72" t="n"/>
      <c r="R291" s="72" t="n"/>
      <c r="S291" s="72" t="n"/>
      <c r="T291" s="72" t="n"/>
      <c r="U291" s="72" t="n"/>
      <c r="V291" s="72" t="n"/>
      <c r="W291" s="73" t="n"/>
      <c r="X291" s="72" t="n"/>
      <c r="Y291" s="72" t="n"/>
      <c r="Z291" s="72" t="n"/>
      <c r="AA291" s="72" t="n"/>
      <c r="AB291" s="72" t="n"/>
      <c r="AC291" s="72" t="n"/>
      <c r="AD291" s="72" t="n"/>
      <c r="AE291" s="72" t="n"/>
      <c r="AF291" s="72" t="n"/>
      <c r="AG291" s="72" t="n"/>
    </row>
    <row r="292" ht="19.95" customFormat="1" customHeight="1" s="29">
      <c r="A292" s="32" t="n"/>
      <c r="B292" s="32" t="n"/>
      <c r="C292" s="73" t="n"/>
      <c r="D292" s="73" t="n"/>
      <c r="E292" s="72" t="n"/>
      <c r="F292" s="72" t="n"/>
      <c r="G292" s="72" t="n"/>
      <c r="H292" s="72" t="n"/>
      <c r="I292" s="72" t="n"/>
      <c r="J292" s="72" t="n"/>
      <c r="K292" s="72" t="n"/>
      <c r="L292" s="72" t="n"/>
      <c r="M292" s="72" t="n"/>
      <c r="N292" s="72" t="n"/>
      <c r="O292" s="72" t="n"/>
      <c r="P292" s="72" t="n"/>
      <c r="Q292" s="72" t="n"/>
      <c r="R292" s="72" t="n"/>
      <c r="S292" s="72" t="n"/>
      <c r="T292" s="72" t="n"/>
      <c r="U292" s="72" t="n"/>
      <c r="V292" s="72" t="n"/>
      <c r="W292" s="73" t="n"/>
      <c r="X292" s="72" t="n"/>
      <c r="Y292" s="72" t="n"/>
      <c r="Z292" s="72" t="n"/>
      <c r="AA292" s="72" t="n"/>
      <c r="AB292" s="72" t="n"/>
      <c r="AC292" s="72" t="n"/>
      <c r="AD292" s="72" t="n"/>
      <c r="AE292" s="72" t="n"/>
      <c r="AF292" s="72" t="n"/>
      <c r="AG292" s="72" t="n"/>
    </row>
    <row r="293" ht="19.95" customFormat="1" customHeight="1" s="29">
      <c r="A293" s="32" t="n"/>
      <c r="B293" s="32" t="n"/>
      <c r="C293" s="73" t="n"/>
      <c r="D293" s="73" t="n"/>
      <c r="E293" s="72" t="n"/>
      <c r="F293" s="72" t="n"/>
      <c r="G293" s="72" t="n"/>
      <c r="H293" s="72" t="n"/>
      <c r="I293" s="72" t="n"/>
      <c r="J293" s="72" t="n"/>
      <c r="K293" s="72" t="n"/>
      <c r="L293" s="72" t="n"/>
      <c r="M293" s="72" t="n"/>
      <c r="N293" s="72" t="n"/>
      <c r="O293" s="72" t="n"/>
      <c r="P293" s="72" t="n"/>
      <c r="Q293" s="72" t="n"/>
      <c r="R293" s="72" t="n"/>
      <c r="S293" s="72" t="n"/>
      <c r="T293" s="72" t="n"/>
      <c r="U293" s="72" t="n"/>
      <c r="V293" s="72" t="n"/>
      <c r="W293" s="73" t="n"/>
      <c r="X293" s="72" t="n"/>
      <c r="Y293" s="72" t="n"/>
      <c r="Z293" s="72" t="n"/>
      <c r="AA293" s="72" t="n"/>
      <c r="AB293" s="72" t="n"/>
      <c r="AC293" s="72" t="n"/>
      <c r="AD293" s="72" t="n"/>
      <c r="AE293" s="72" t="n"/>
      <c r="AF293" s="72" t="n"/>
      <c r="AG293" s="72" t="n"/>
    </row>
    <row r="294" ht="19.95" customFormat="1" customHeight="1" s="29">
      <c r="A294" s="32" t="n"/>
      <c r="B294" s="32" t="n"/>
      <c r="C294" s="73" t="n"/>
      <c r="D294" s="73" t="n"/>
      <c r="E294" s="72" t="n"/>
      <c r="F294" s="72" t="n"/>
      <c r="G294" s="72" t="n"/>
      <c r="H294" s="72" t="n"/>
      <c r="I294" s="72" t="n"/>
      <c r="J294" s="72" t="n"/>
      <c r="K294" s="72" t="n"/>
      <c r="L294" s="72" t="n"/>
      <c r="M294" s="72" t="n"/>
      <c r="N294" s="72" t="n"/>
      <c r="O294" s="72" t="n"/>
      <c r="P294" s="72" t="n"/>
      <c r="Q294" s="72" t="n"/>
      <c r="R294" s="72" t="n"/>
      <c r="S294" s="72" t="n"/>
      <c r="T294" s="72" t="n"/>
      <c r="U294" s="72" t="n"/>
      <c r="V294" s="72" t="n"/>
      <c r="W294" s="73" t="n"/>
      <c r="X294" s="72" t="n"/>
      <c r="Y294" s="72" t="n"/>
      <c r="Z294" s="72" t="n"/>
      <c r="AA294" s="72" t="n"/>
      <c r="AB294" s="72" t="n"/>
      <c r="AC294" s="72" t="n"/>
      <c r="AD294" s="72" t="n"/>
      <c r="AE294" s="72" t="n"/>
      <c r="AF294" s="72" t="n"/>
      <c r="AG294" s="72" t="n"/>
    </row>
    <row r="295" ht="19.95" customFormat="1" customHeight="1" s="29">
      <c r="A295" s="32" t="n"/>
      <c r="B295" s="32" t="n"/>
      <c r="C295" s="73" t="n"/>
      <c r="D295" s="73" t="n"/>
      <c r="E295" s="72" t="n"/>
      <c r="F295" s="72" t="n"/>
      <c r="G295" s="72" t="n"/>
      <c r="H295" s="72" t="n"/>
      <c r="I295" s="72" t="n"/>
      <c r="J295" s="72" t="n"/>
      <c r="K295" s="72" t="n"/>
      <c r="L295" s="72" t="n"/>
      <c r="M295" s="72" t="n"/>
      <c r="N295" s="72" t="n"/>
      <c r="O295" s="72" t="n"/>
      <c r="P295" s="72" t="n"/>
      <c r="Q295" s="72" t="n"/>
      <c r="R295" s="72" t="n"/>
      <c r="S295" s="72" t="n"/>
      <c r="T295" s="72" t="n"/>
      <c r="U295" s="72" t="n"/>
      <c r="V295" s="72" t="n"/>
      <c r="W295" s="73" t="n"/>
      <c r="X295" s="72" t="n"/>
      <c r="Y295" s="72" t="n"/>
      <c r="Z295" s="72" t="n"/>
      <c r="AA295" s="72" t="n"/>
      <c r="AB295" s="72" t="n"/>
      <c r="AC295" s="72" t="n"/>
      <c r="AD295" s="72" t="n"/>
      <c r="AE295" s="72" t="n"/>
      <c r="AF295" s="72" t="n"/>
      <c r="AG295" s="72" t="n"/>
    </row>
    <row r="296" ht="19.95" customFormat="1" customHeight="1" s="29">
      <c r="A296" s="32" t="n"/>
      <c r="B296" s="32" t="n"/>
      <c r="C296" s="73" t="n"/>
      <c r="D296" s="73" t="n"/>
      <c r="E296" s="72" t="n"/>
      <c r="F296" s="72" t="n"/>
      <c r="G296" s="72" t="n"/>
      <c r="H296" s="72" t="n"/>
      <c r="I296" s="72" t="n"/>
      <c r="J296" s="72" t="n"/>
      <c r="K296" s="72" t="n"/>
      <c r="L296" s="72" t="n"/>
      <c r="M296" s="72" t="n"/>
      <c r="N296" s="72" t="n"/>
      <c r="O296" s="72" t="n"/>
      <c r="P296" s="72" t="n"/>
      <c r="Q296" s="72" t="n"/>
      <c r="R296" s="72" t="n"/>
      <c r="S296" s="72" t="n"/>
      <c r="T296" s="72" t="n"/>
      <c r="U296" s="72" t="n"/>
      <c r="V296" s="72" t="n"/>
      <c r="W296" s="73" t="n"/>
      <c r="X296" s="72" t="n"/>
      <c r="Y296" s="72" t="n"/>
      <c r="Z296" s="72" t="n"/>
      <c r="AA296" s="72" t="n"/>
      <c r="AB296" s="72" t="n"/>
      <c r="AC296" s="72" t="n"/>
      <c r="AD296" s="72" t="n"/>
      <c r="AE296" s="72" t="n"/>
      <c r="AF296" s="72" t="n"/>
      <c r="AG296" s="72" t="n"/>
    </row>
    <row r="297" ht="19.95" customFormat="1" customHeight="1" s="29">
      <c r="A297" s="32" t="n"/>
      <c r="B297" s="32" t="n"/>
      <c r="C297" s="73" t="n"/>
      <c r="D297" s="73" t="n"/>
      <c r="E297" s="72" t="n"/>
      <c r="F297" s="72" t="n"/>
      <c r="G297" s="72" t="n"/>
      <c r="H297" s="72" t="n"/>
      <c r="I297" s="72" t="n"/>
      <c r="J297" s="72" t="n"/>
      <c r="K297" s="72" t="n"/>
      <c r="L297" s="72" t="n"/>
      <c r="M297" s="72" t="n"/>
      <c r="N297" s="72" t="n"/>
      <c r="O297" s="72" t="n"/>
      <c r="P297" s="72" t="n"/>
      <c r="Q297" s="72" t="n"/>
      <c r="R297" s="72" t="n"/>
      <c r="S297" s="72" t="n"/>
      <c r="T297" s="72" t="n"/>
      <c r="U297" s="72" t="n"/>
      <c r="V297" s="72" t="n"/>
      <c r="W297" s="73" t="n"/>
      <c r="X297" s="72" t="n"/>
      <c r="Y297" s="72" t="n"/>
      <c r="Z297" s="72" t="n"/>
      <c r="AA297" s="72" t="n"/>
      <c r="AB297" s="72" t="n"/>
      <c r="AC297" s="72" t="n"/>
      <c r="AD297" s="72" t="n"/>
      <c r="AE297" s="72" t="n"/>
      <c r="AF297" s="72" t="n"/>
      <c r="AG297" s="72" t="n"/>
    </row>
    <row r="298" ht="19.95" customFormat="1" customHeight="1" s="29">
      <c r="A298" s="32" t="n"/>
      <c r="B298" s="32" t="n"/>
      <c r="C298" s="73" t="n"/>
      <c r="D298" s="73" t="n"/>
      <c r="E298" s="72" t="n"/>
      <c r="F298" s="72" t="n"/>
      <c r="G298" s="72" t="n"/>
      <c r="H298" s="72" t="n"/>
      <c r="I298" s="72" t="n"/>
      <c r="J298" s="72" t="n"/>
      <c r="K298" s="72" t="n"/>
      <c r="L298" s="72" t="n"/>
      <c r="M298" s="72" t="n"/>
      <c r="N298" s="72" t="n"/>
      <c r="O298" s="72" t="n"/>
      <c r="P298" s="72" t="n"/>
      <c r="Q298" s="72" t="n"/>
      <c r="R298" s="72" t="n"/>
      <c r="S298" s="72" t="n"/>
      <c r="T298" s="72" t="n"/>
      <c r="U298" s="72" t="n"/>
      <c r="V298" s="72" t="n"/>
      <c r="W298" s="73" t="n"/>
      <c r="X298" s="72" t="n"/>
      <c r="Y298" s="72" t="n"/>
      <c r="Z298" s="72" t="n"/>
      <c r="AA298" s="72" t="n"/>
      <c r="AB298" s="72" t="n"/>
      <c r="AC298" s="72" t="n"/>
      <c r="AD298" s="72" t="n"/>
      <c r="AE298" s="72" t="n"/>
      <c r="AF298" s="72" t="n"/>
      <c r="AG298" s="72" t="n"/>
    </row>
    <row r="299" ht="19.95" customFormat="1" customHeight="1" s="29">
      <c r="A299" s="32" t="n"/>
      <c r="B299" s="32" t="n"/>
      <c r="C299" s="73" t="n"/>
      <c r="D299" s="73" t="n"/>
      <c r="E299" s="72" t="n"/>
      <c r="F299" s="72" t="n"/>
      <c r="G299" s="72" t="n"/>
      <c r="H299" s="72" t="n"/>
      <c r="I299" s="72" t="n"/>
      <c r="J299" s="72" t="n"/>
      <c r="K299" s="72" t="n"/>
      <c r="L299" s="72" t="n"/>
      <c r="M299" s="72" t="n"/>
      <c r="N299" s="72" t="n"/>
      <c r="O299" s="72" t="n"/>
      <c r="P299" s="72" t="n"/>
      <c r="Q299" s="72" t="n"/>
      <c r="R299" s="72" t="n"/>
      <c r="S299" s="72" t="n"/>
      <c r="T299" s="72" t="n"/>
      <c r="U299" s="72" t="n"/>
      <c r="V299" s="72" t="n"/>
      <c r="W299" s="73" t="n"/>
      <c r="X299" s="72" t="n"/>
      <c r="Y299" s="72" t="n"/>
      <c r="Z299" s="72" t="n"/>
      <c r="AA299" s="72" t="n"/>
      <c r="AB299" s="72" t="n"/>
      <c r="AC299" s="72" t="n"/>
      <c r="AD299" s="72" t="n"/>
      <c r="AE299" s="72" t="n"/>
      <c r="AF299" s="72" t="n"/>
      <c r="AG299" s="72" t="n"/>
    </row>
    <row r="300" ht="19.95" customFormat="1" customHeight="1" s="29">
      <c r="A300" s="32" t="n"/>
      <c r="B300" s="32" t="n"/>
      <c r="C300" s="73" t="n"/>
      <c r="D300" s="73" t="n"/>
      <c r="E300" s="72" t="n"/>
      <c r="F300" s="72" t="n"/>
      <c r="G300" s="72" t="n"/>
      <c r="H300" s="72" t="n"/>
      <c r="I300" s="72" t="n"/>
      <c r="J300" s="72" t="n"/>
      <c r="K300" s="72" t="n"/>
      <c r="L300" s="72" t="n"/>
      <c r="M300" s="72" t="n"/>
      <c r="N300" s="72" t="n"/>
      <c r="O300" s="72" t="n"/>
      <c r="P300" s="72" t="n"/>
      <c r="Q300" s="72" t="n"/>
      <c r="R300" s="72" t="n"/>
      <c r="S300" s="72" t="n"/>
      <c r="T300" s="72" t="n"/>
      <c r="U300" s="72" t="n"/>
      <c r="V300" s="72" t="n"/>
      <c r="W300" s="73" t="n"/>
      <c r="X300" s="72" t="n"/>
      <c r="Y300" s="72" t="n"/>
      <c r="Z300" s="72" t="n"/>
      <c r="AA300" s="72" t="n"/>
      <c r="AB300" s="72" t="n"/>
      <c r="AC300" s="72" t="n"/>
      <c r="AD300" s="72" t="n"/>
      <c r="AE300" s="72" t="n"/>
      <c r="AF300" s="72" t="n"/>
      <c r="AG300" s="72" t="n"/>
    </row>
    <row r="301" ht="19.95" customFormat="1" customHeight="1" s="29">
      <c r="A301" s="32" t="n"/>
      <c r="B301" s="32" t="n"/>
      <c r="C301" s="73" t="n"/>
      <c r="D301" s="73" t="n"/>
      <c r="E301" s="72" t="n"/>
      <c r="F301" s="72" t="n"/>
      <c r="G301" s="72" t="n"/>
      <c r="H301" s="72" t="n"/>
      <c r="I301" s="72" t="n"/>
      <c r="J301" s="72" t="n"/>
      <c r="K301" s="72" t="n"/>
      <c r="L301" s="72" t="n"/>
      <c r="M301" s="72" t="n"/>
      <c r="N301" s="72" t="n"/>
      <c r="O301" s="72" t="n"/>
      <c r="P301" s="72" t="n"/>
      <c r="Q301" s="72" t="n"/>
      <c r="R301" s="72" t="n"/>
      <c r="S301" s="72" t="n"/>
      <c r="T301" s="72" t="n"/>
      <c r="U301" s="72" t="n"/>
      <c r="V301" s="72" t="n"/>
      <c r="W301" s="73" t="n"/>
      <c r="X301" s="72" t="n"/>
      <c r="Y301" s="72" t="n"/>
      <c r="Z301" s="72" t="n"/>
      <c r="AA301" s="72" t="n"/>
      <c r="AB301" s="72" t="n"/>
      <c r="AC301" s="72" t="n"/>
      <c r="AD301" s="72" t="n"/>
      <c r="AE301" s="72" t="n"/>
      <c r="AF301" s="72" t="n"/>
      <c r="AG301" s="72" t="n"/>
    </row>
    <row r="302" ht="19.95" customFormat="1" customHeight="1" s="29">
      <c r="A302" s="32" t="n"/>
      <c r="B302" s="32" t="n"/>
      <c r="C302" s="73" t="n"/>
      <c r="D302" s="73" t="n"/>
      <c r="E302" s="72" t="n"/>
      <c r="F302" s="72" t="n"/>
      <c r="G302" s="72" t="n"/>
      <c r="H302" s="72" t="n"/>
      <c r="I302" s="72" t="n"/>
      <c r="J302" s="72" t="n"/>
      <c r="K302" s="72" t="n"/>
      <c r="L302" s="72" t="n"/>
      <c r="M302" s="72" t="n"/>
      <c r="N302" s="72" t="n"/>
      <c r="O302" s="72" t="n"/>
      <c r="P302" s="72" t="n"/>
      <c r="Q302" s="72" t="n"/>
      <c r="R302" s="72" t="n"/>
      <c r="S302" s="72" t="n"/>
      <c r="T302" s="72" t="n"/>
      <c r="U302" s="72" t="n"/>
      <c r="V302" s="72" t="n"/>
      <c r="W302" s="73" t="n"/>
      <c r="X302" s="72" t="n"/>
      <c r="Y302" s="72" t="n"/>
      <c r="Z302" s="72" t="n"/>
      <c r="AA302" s="72" t="n"/>
      <c r="AB302" s="72" t="n"/>
      <c r="AC302" s="72" t="n"/>
      <c r="AD302" s="72" t="n"/>
      <c r="AE302" s="72" t="n"/>
      <c r="AF302" s="72" t="n"/>
      <c r="AG302" s="72" t="n"/>
    </row>
    <row r="303" ht="19.95" customFormat="1" customHeight="1" s="29">
      <c r="A303" s="32" t="n"/>
      <c r="B303" s="32" t="n"/>
      <c r="C303" s="73" t="n"/>
      <c r="D303" s="73" t="n"/>
      <c r="E303" s="72" t="n"/>
      <c r="F303" s="72" t="n"/>
      <c r="G303" s="72" t="n"/>
      <c r="H303" s="72" t="n"/>
      <c r="I303" s="72" t="n"/>
      <c r="J303" s="72" t="n"/>
      <c r="K303" s="72" t="n"/>
      <c r="L303" s="72" t="n"/>
      <c r="M303" s="72" t="n"/>
      <c r="N303" s="72" t="n"/>
      <c r="O303" s="72" t="n"/>
      <c r="P303" s="72" t="n"/>
      <c r="Q303" s="72" t="n"/>
      <c r="R303" s="72" t="n"/>
      <c r="S303" s="72" t="n"/>
      <c r="T303" s="72" t="n"/>
      <c r="U303" s="72" t="n"/>
      <c r="V303" s="72" t="n"/>
      <c r="W303" s="73" t="n"/>
      <c r="X303" s="72" t="n"/>
      <c r="Y303" s="72" t="n"/>
      <c r="Z303" s="72" t="n"/>
      <c r="AA303" s="72" t="n"/>
      <c r="AB303" s="72" t="n"/>
      <c r="AC303" s="72" t="n"/>
      <c r="AD303" s="72" t="n"/>
      <c r="AE303" s="72" t="n"/>
      <c r="AF303" s="72" t="n"/>
      <c r="AG303" s="72" t="n"/>
    </row>
    <row r="304" ht="19.95" customFormat="1" customHeight="1" s="29">
      <c r="A304" s="32" t="n"/>
      <c r="B304" s="32" t="n"/>
      <c r="C304" s="73" t="n"/>
      <c r="D304" s="73" t="n"/>
      <c r="E304" s="72" t="n"/>
      <c r="F304" s="72" t="n"/>
      <c r="G304" s="72" t="n"/>
      <c r="H304" s="72" t="n"/>
      <c r="I304" s="72" t="n"/>
      <c r="J304" s="72" t="n"/>
      <c r="K304" s="72" t="n"/>
      <c r="L304" s="72" t="n"/>
      <c r="M304" s="72" t="n"/>
      <c r="N304" s="72" t="n"/>
      <c r="O304" s="72" t="n"/>
      <c r="P304" s="72" t="n"/>
      <c r="Q304" s="72" t="n"/>
      <c r="R304" s="72" t="n"/>
      <c r="S304" s="72" t="n"/>
      <c r="T304" s="72" t="n"/>
      <c r="U304" s="72" t="n"/>
      <c r="V304" s="72" t="n"/>
      <c r="W304" s="73" t="n"/>
      <c r="X304" s="72" t="n"/>
      <c r="Y304" s="72" t="n"/>
      <c r="Z304" s="72" t="n"/>
      <c r="AA304" s="72" t="n"/>
      <c r="AB304" s="72" t="n"/>
      <c r="AC304" s="72" t="n"/>
      <c r="AD304" s="72" t="n"/>
      <c r="AE304" s="72" t="n"/>
      <c r="AF304" s="72" t="n"/>
      <c r="AG304" s="72" t="n"/>
    </row>
    <row r="305" ht="19.95" customFormat="1" customHeight="1" s="29">
      <c r="A305" s="32" t="n"/>
      <c r="B305" s="32" t="n"/>
      <c r="C305" s="73" t="n"/>
      <c r="D305" s="73" t="n"/>
      <c r="E305" s="72" t="n"/>
      <c r="F305" s="72" t="n"/>
      <c r="G305" s="72" t="n"/>
      <c r="H305" s="72" t="n"/>
      <c r="I305" s="72" t="n"/>
      <c r="J305" s="72" t="n"/>
      <c r="K305" s="72" t="n"/>
      <c r="L305" s="72" t="n"/>
      <c r="M305" s="72" t="n"/>
      <c r="N305" s="72" t="n"/>
      <c r="O305" s="72" t="n"/>
      <c r="P305" s="72" t="n"/>
      <c r="Q305" s="72" t="n"/>
      <c r="R305" s="72" t="n"/>
      <c r="S305" s="72" t="n"/>
      <c r="T305" s="72" t="n"/>
      <c r="U305" s="72" t="n"/>
      <c r="V305" s="72" t="n"/>
      <c r="W305" s="73" t="n"/>
      <c r="X305" s="72" t="n"/>
      <c r="Y305" s="72" t="n"/>
      <c r="Z305" s="72" t="n"/>
      <c r="AA305" s="72" t="n"/>
      <c r="AB305" s="72" t="n"/>
      <c r="AC305" s="72" t="n"/>
      <c r="AD305" s="72" t="n"/>
      <c r="AE305" s="72" t="n"/>
      <c r="AF305" s="72" t="n"/>
      <c r="AG305" s="72" t="n"/>
    </row>
    <row r="306" ht="19.95" customFormat="1" customHeight="1" s="29">
      <c r="A306" s="32" t="n"/>
      <c r="B306" s="32" t="n"/>
      <c r="C306" s="73" t="n"/>
      <c r="D306" s="73" t="n"/>
      <c r="E306" s="72" t="n"/>
      <c r="F306" s="72" t="n"/>
      <c r="G306" s="72" t="n"/>
      <c r="H306" s="72" t="n"/>
      <c r="I306" s="72" t="n"/>
      <c r="J306" s="72" t="n"/>
      <c r="K306" s="72" t="n"/>
      <c r="L306" s="72" t="n"/>
      <c r="M306" s="72" t="n"/>
      <c r="N306" s="72" t="n"/>
      <c r="O306" s="72" t="n"/>
      <c r="P306" s="72" t="n"/>
      <c r="Q306" s="72" t="n"/>
      <c r="R306" s="72" t="n"/>
      <c r="S306" s="72" t="n"/>
      <c r="T306" s="72" t="n"/>
      <c r="U306" s="72" t="n"/>
      <c r="V306" s="72" t="n"/>
      <c r="W306" s="73" t="n"/>
      <c r="X306" s="72" t="n"/>
      <c r="Y306" s="72" t="n"/>
      <c r="Z306" s="72" t="n"/>
      <c r="AA306" s="72" t="n"/>
      <c r="AB306" s="72" t="n"/>
      <c r="AC306" s="72" t="n"/>
      <c r="AD306" s="72" t="n"/>
      <c r="AE306" s="72" t="n"/>
      <c r="AF306" s="72" t="n"/>
      <c r="AG306" s="72" t="n"/>
    </row>
    <row r="307" ht="19.95" customFormat="1" customHeight="1" s="29">
      <c r="A307" s="32" t="n"/>
      <c r="B307" s="32" t="n"/>
      <c r="C307" s="73" t="n"/>
      <c r="D307" s="73" t="n"/>
      <c r="E307" s="72" t="n"/>
      <c r="F307" s="72" t="n"/>
      <c r="G307" s="72" t="n"/>
      <c r="H307" s="72" t="n"/>
      <c r="I307" s="72" t="n"/>
      <c r="J307" s="72" t="n"/>
      <c r="K307" s="72" t="n"/>
      <c r="L307" s="72" t="n"/>
      <c r="M307" s="72" t="n"/>
      <c r="N307" s="72" t="n"/>
      <c r="O307" s="72" t="n"/>
      <c r="P307" s="72" t="n"/>
      <c r="Q307" s="72" t="n"/>
      <c r="R307" s="72" t="n"/>
      <c r="S307" s="72" t="n"/>
      <c r="T307" s="72" t="n"/>
      <c r="U307" s="72" t="n"/>
      <c r="V307" s="72" t="n"/>
      <c r="W307" s="73" t="n"/>
      <c r="X307" s="72" t="n"/>
      <c r="Y307" s="72" t="n"/>
      <c r="Z307" s="72" t="n"/>
      <c r="AA307" s="72" t="n"/>
      <c r="AB307" s="72" t="n"/>
      <c r="AC307" s="72" t="n"/>
      <c r="AD307" s="72" t="n"/>
      <c r="AE307" s="72" t="n"/>
      <c r="AF307" s="72" t="n"/>
      <c r="AG307" s="72" t="n"/>
    </row>
    <row r="308" ht="19.95" customFormat="1" customHeight="1" s="29">
      <c r="A308" s="32" t="n"/>
      <c r="B308" s="32" t="n"/>
      <c r="C308" s="73" t="n"/>
      <c r="D308" s="73" t="n"/>
      <c r="E308" s="72" t="n"/>
      <c r="F308" s="72" t="n"/>
      <c r="G308" s="72" t="n"/>
      <c r="H308" s="72" t="n"/>
      <c r="I308" s="72" t="n"/>
      <c r="J308" s="72" t="n"/>
      <c r="K308" s="72" t="n"/>
      <c r="L308" s="72" t="n"/>
      <c r="M308" s="72" t="n"/>
      <c r="N308" s="72" t="n"/>
      <c r="O308" s="72" t="n"/>
      <c r="P308" s="72" t="n"/>
      <c r="Q308" s="72" t="n"/>
      <c r="R308" s="72" t="n"/>
      <c r="S308" s="72" t="n"/>
      <c r="T308" s="72" t="n"/>
      <c r="U308" s="72" t="n"/>
      <c r="V308" s="72" t="n"/>
      <c r="W308" s="73" t="n"/>
      <c r="X308" s="72" t="n"/>
      <c r="Y308" s="72" t="n"/>
      <c r="Z308" s="72" t="n"/>
      <c r="AA308" s="72" t="n"/>
      <c r="AB308" s="72" t="n"/>
      <c r="AC308" s="72" t="n"/>
      <c r="AD308" s="72" t="n"/>
      <c r="AE308" s="72" t="n"/>
      <c r="AF308" s="72" t="n"/>
      <c r="AG308" s="72" t="n"/>
    </row>
    <row r="309" ht="19.95" customFormat="1" customHeight="1" s="29">
      <c r="A309" s="32" t="n"/>
      <c r="B309" s="32" t="n"/>
      <c r="C309" s="73" t="n"/>
      <c r="D309" s="73" t="n"/>
      <c r="E309" s="72" t="n"/>
      <c r="F309" s="72" t="n"/>
      <c r="G309" s="72" t="n"/>
      <c r="H309" s="72" t="n"/>
      <c r="I309" s="72" t="n"/>
      <c r="J309" s="72" t="n"/>
      <c r="K309" s="72" t="n"/>
      <c r="L309" s="72" t="n"/>
      <c r="M309" s="72" t="n"/>
      <c r="N309" s="72" t="n"/>
      <c r="O309" s="72" t="n"/>
      <c r="P309" s="72" t="n"/>
      <c r="Q309" s="72" t="n"/>
      <c r="R309" s="72" t="n"/>
      <c r="S309" s="72" t="n"/>
      <c r="T309" s="72" t="n"/>
      <c r="U309" s="72" t="n"/>
      <c r="V309" s="72" t="n"/>
      <c r="W309" s="73" t="n"/>
      <c r="X309" s="72" t="n"/>
      <c r="Y309" s="72" t="n"/>
      <c r="Z309" s="72" t="n"/>
      <c r="AA309" s="72" t="n"/>
      <c r="AB309" s="72" t="n"/>
      <c r="AC309" s="72" t="n"/>
      <c r="AD309" s="72" t="n"/>
      <c r="AE309" s="72" t="n"/>
      <c r="AF309" s="72" t="n"/>
      <c r="AG309" s="72" t="n"/>
    </row>
    <row r="310" ht="19.95" customFormat="1" customHeight="1" s="29">
      <c r="A310" s="32" t="n"/>
      <c r="B310" s="32" t="n"/>
      <c r="C310" s="73" t="n"/>
      <c r="D310" s="73" t="n"/>
      <c r="E310" s="72" t="n"/>
      <c r="F310" s="72" t="n"/>
      <c r="G310" s="72" t="n"/>
      <c r="H310" s="72" t="n"/>
      <c r="I310" s="72" t="n"/>
      <c r="J310" s="72" t="n"/>
      <c r="K310" s="72" t="n"/>
      <c r="L310" s="72" t="n"/>
      <c r="M310" s="72" t="n"/>
      <c r="N310" s="72" t="n"/>
      <c r="O310" s="72" t="n"/>
      <c r="P310" s="72" t="n"/>
      <c r="Q310" s="72" t="n"/>
      <c r="R310" s="72" t="n"/>
      <c r="S310" s="72" t="n"/>
      <c r="T310" s="72" t="n"/>
      <c r="U310" s="72" t="n"/>
      <c r="V310" s="72" t="n"/>
      <c r="W310" s="73" t="n"/>
      <c r="X310" s="72" t="n"/>
      <c r="Y310" s="72" t="n"/>
      <c r="Z310" s="72" t="n"/>
      <c r="AA310" s="72" t="n"/>
      <c r="AB310" s="72" t="n"/>
      <c r="AC310" s="72" t="n"/>
      <c r="AD310" s="72" t="n"/>
      <c r="AE310" s="72" t="n"/>
      <c r="AF310" s="72" t="n"/>
      <c r="AG310" s="72" t="n"/>
    </row>
    <row r="311" ht="19.95" customFormat="1" customHeight="1" s="29">
      <c r="A311" s="32" t="n"/>
      <c r="B311" s="32" t="n"/>
      <c r="C311" s="73" t="n"/>
      <c r="D311" s="73" t="n"/>
      <c r="E311" s="72" t="n"/>
      <c r="F311" s="72" t="n"/>
      <c r="G311" s="72" t="n"/>
      <c r="H311" s="72" t="n"/>
      <c r="I311" s="72" t="n"/>
      <c r="J311" s="72" t="n"/>
      <c r="K311" s="72" t="n"/>
      <c r="L311" s="72" t="n"/>
      <c r="M311" s="72" t="n"/>
      <c r="N311" s="72" t="n"/>
      <c r="O311" s="72" t="n"/>
      <c r="P311" s="72" t="n"/>
      <c r="Q311" s="72" t="n"/>
      <c r="R311" s="72" t="n"/>
      <c r="S311" s="72" t="n"/>
      <c r="T311" s="72" t="n"/>
      <c r="U311" s="72" t="n"/>
      <c r="V311" s="72" t="n"/>
      <c r="W311" s="73" t="n"/>
      <c r="X311" s="72" t="n"/>
      <c r="Y311" s="72" t="n"/>
      <c r="Z311" s="72" t="n"/>
      <c r="AA311" s="72" t="n"/>
      <c r="AB311" s="72" t="n"/>
      <c r="AC311" s="72" t="n"/>
      <c r="AD311" s="72" t="n"/>
      <c r="AE311" s="72" t="n"/>
      <c r="AF311" s="72" t="n"/>
      <c r="AG311" s="72" t="n"/>
    </row>
    <row r="312" ht="19.95" customFormat="1" customHeight="1" s="29">
      <c r="A312" s="32" t="n"/>
      <c r="B312" s="32" t="n"/>
      <c r="C312" s="73" t="n"/>
      <c r="D312" s="73" t="n"/>
      <c r="E312" s="72" t="n"/>
      <c r="F312" s="72" t="n"/>
      <c r="G312" s="72" t="n"/>
      <c r="H312" s="72" t="n"/>
      <c r="I312" s="72" t="n"/>
      <c r="J312" s="72" t="n"/>
      <c r="K312" s="72" t="n"/>
      <c r="L312" s="72" t="n"/>
      <c r="M312" s="72" t="n"/>
      <c r="N312" s="72" t="n"/>
      <c r="O312" s="72" t="n"/>
      <c r="P312" s="72" t="n"/>
      <c r="Q312" s="72" t="n"/>
      <c r="R312" s="72" t="n"/>
      <c r="S312" s="72" t="n"/>
      <c r="T312" s="72" t="n"/>
      <c r="U312" s="72" t="n"/>
      <c r="V312" s="72" t="n"/>
      <c r="W312" s="73" t="n"/>
      <c r="X312" s="72" t="n"/>
      <c r="Y312" s="72" t="n"/>
      <c r="Z312" s="72" t="n"/>
      <c r="AA312" s="72" t="n"/>
      <c r="AB312" s="72" t="n"/>
      <c r="AC312" s="72" t="n"/>
      <c r="AD312" s="72" t="n"/>
      <c r="AE312" s="72" t="n"/>
      <c r="AF312" s="72" t="n"/>
      <c r="AG312" s="72" t="n"/>
    </row>
    <row r="313" ht="19.95" customFormat="1" customHeight="1" s="29">
      <c r="A313" s="32" t="n"/>
      <c r="B313" s="32" t="n"/>
      <c r="C313" s="73" t="n"/>
      <c r="D313" s="73" t="n"/>
      <c r="E313" s="72" t="n"/>
      <c r="F313" s="72" t="n"/>
      <c r="G313" s="72" t="n"/>
      <c r="H313" s="72" t="n"/>
      <c r="I313" s="72" t="n"/>
      <c r="J313" s="72" t="n"/>
      <c r="K313" s="72" t="n"/>
      <c r="L313" s="72" t="n"/>
      <c r="M313" s="72" t="n"/>
      <c r="N313" s="72" t="n"/>
      <c r="O313" s="72" t="n"/>
      <c r="P313" s="72" t="n"/>
      <c r="Q313" s="72" t="n"/>
      <c r="R313" s="72" t="n"/>
      <c r="S313" s="72" t="n"/>
      <c r="T313" s="72" t="n"/>
      <c r="U313" s="72" t="n"/>
      <c r="V313" s="72" t="n"/>
      <c r="W313" s="73" t="n"/>
      <c r="X313" s="72" t="n"/>
      <c r="Y313" s="72" t="n"/>
      <c r="Z313" s="72" t="n"/>
      <c r="AA313" s="72" t="n"/>
      <c r="AB313" s="72" t="n"/>
      <c r="AC313" s="72" t="n"/>
      <c r="AD313" s="72" t="n"/>
      <c r="AE313" s="72" t="n"/>
      <c r="AF313" s="72" t="n"/>
      <c r="AG313" s="72" t="n"/>
    </row>
    <row r="314" ht="19.95" customFormat="1" customHeight="1" s="29">
      <c r="A314" s="32" t="n"/>
      <c r="B314" s="32" t="n"/>
      <c r="C314" s="73" t="n"/>
      <c r="D314" s="73" t="n"/>
      <c r="E314" s="72" t="n"/>
      <c r="F314" s="72" t="n"/>
      <c r="G314" s="72" t="n"/>
      <c r="H314" s="72" t="n"/>
      <c r="I314" s="72" t="n"/>
      <c r="J314" s="72" t="n"/>
      <c r="K314" s="72" t="n"/>
      <c r="L314" s="72" t="n"/>
      <c r="M314" s="72" t="n"/>
      <c r="N314" s="72" t="n"/>
      <c r="O314" s="72" t="n"/>
      <c r="P314" s="72" t="n"/>
      <c r="Q314" s="72" t="n"/>
      <c r="R314" s="72" t="n"/>
      <c r="S314" s="72" t="n"/>
      <c r="T314" s="72" t="n"/>
      <c r="U314" s="72" t="n"/>
      <c r="V314" s="72" t="n"/>
      <c r="W314" s="73" t="n"/>
      <c r="X314" s="72" t="n"/>
      <c r="Y314" s="72" t="n"/>
      <c r="Z314" s="72" t="n"/>
      <c r="AA314" s="72" t="n"/>
      <c r="AB314" s="72" t="n"/>
      <c r="AC314" s="72" t="n"/>
      <c r="AD314" s="72" t="n"/>
      <c r="AE314" s="72" t="n"/>
      <c r="AF314" s="72" t="n"/>
      <c r="AG314" s="72" t="n"/>
    </row>
    <row r="315" ht="19.95" customFormat="1" customHeight="1" s="29">
      <c r="A315" s="32" t="n"/>
      <c r="B315" s="32" t="n"/>
      <c r="C315" s="73" t="n"/>
      <c r="D315" s="73" t="n"/>
      <c r="E315" s="72" t="n"/>
      <c r="F315" s="72" t="n"/>
      <c r="G315" s="72" t="n"/>
      <c r="H315" s="72" t="n"/>
      <c r="I315" s="72" t="n"/>
      <c r="J315" s="72" t="n"/>
      <c r="K315" s="72" t="n"/>
      <c r="L315" s="72" t="n"/>
      <c r="M315" s="72" t="n"/>
      <c r="N315" s="72" t="n"/>
      <c r="O315" s="72" t="n"/>
      <c r="P315" s="72" t="n"/>
      <c r="Q315" s="72" t="n"/>
      <c r="R315" s="72" t="n"/>
      <c r="S315" s="72" t="n"/>
      <c r="T315" s="72" t="n"/>
      <c r="U315" s="72" t="n"/>
      <c r="V315" s="72" t="n"/>
      <c r="W315" s="73" t="n"/>
      <c r="X315" s="72" t="n"/>
      <c r="Y315" s="72" t="n"/>
      <c r="Z315" s="72" t="n"/>
      <c r="AA315" s="72" t="n"/>
      <c r="AB315" s="72" t="n"/>
      <c r="AC315" s="72" t="n"/>
      <c r="AD315" s="72" t="n"/>
      <c r="AE315" s="72" t="n"/>
      <c r="AF315" s="72" t="n"/>
      <c r="AG315" s="72" t="n"/>
    </row>
    <row r="316" ht="19.95" customFormat="1" customHeight="1" s="29">
      <c r="A316" s="32" t="n"/>
      <c r="B316" s="32" t="n"/>
      <c r="C316" s="73" t="n"/>
      <c r="D316" s="73" t="n"/>
      <c r="E316" s="72" t="n"/>
      <c r="F316" s="72" t="n"/>
      <c r="G316" s="72" t="n"/>
      <c r="H316" s="72" t="n"/>
      <c r="I316" s="72" t="n"/>
      <c r="J316" s="72" t="n"/>
      <c r="K316" s="72" t="n"/>
      <c r="L316" s="72" t="n"/>
      <c r="M316" s="72" t="n"/>
      <c r="N316" s="72" t="n"/>
      <c r="O316" s="72" t="n"/>
      <c r="P316" s="72" t="n"/>
      <c r="Q316" s="72" t="n"/>
      <c r="R316" s="72" t="n"/>
      <c r="S316" s="72" t="n"/>
      <c r="T316" s="72" t="n"/>
      <c r="U316" s="72" t="n"/>
      <c r="V316" s="72" t="n"/>
      <c r="W316" s="73" t="n"/>
      <c r="X316" s="72" t="n"/>
      <c r="Y316" s="72" t="n"/>
      <c r="Z316" s="72" t="n"/>
      <c r="AA316" s="72" t="n"/>
      <c r="AB316" s="72" t="n"/>
      <c r="AC316" s="72" t="n"/>
      <c r="AD316" s="72" t="n"/>
      <c r="AE316" s="72" t="n"/>
      <c r="AF316" s="72" t="n"/>
      <c r="AG316" s="72" t="n"/>
    </row>
    <row r="317" ht="19.95" customFormat="1" customHeight="1" s="29">
      <c r="A317" s="32" t="n"/>
      <c r="B317" s="32" t="n"/>
      <c r="C317" s="73" t="n"/>
      <c r="D317" s="73" t="n"/>
      <c r="E317" s="72" t="n"/>
      <c r="F317" s="72" t="n"/>
      <c r="G317" s="72" t="n"/>
      <c r="H317" s="72" t="n"/>
      <c r="I317" s="72" t="n"/>
      <c r="J317" s="72" t="n"/>
      <c r="K317" s="72" t="n"/>
      <c r="L317" s="72" t="n"/>
      <c r="M317" s="72" t="n"/>
      <c r="N317" s="72" t="n"/>
      <c r="O317" s="72" t="n"/>
      <c r="P317" s="72" t="n"/>
      <c r="Q317" s="72" t="n"/>
      <c r="R317" s="72" t="n"/>
      <c r="S317" s="72" t="n"/>
      <c r="T317" s="72" t="n"/>
      <c r="U317" s="72" t="n"/>
      <c r="V317" s="72" t="n"/>
      <c r="W317" s="73" t="n"/>
      <c r="X317" s="72" t="n"/>
      <c r="Y317" s="72" t="n"/>
      <c r="Z317" s="72" t="n"/>
      <c r="AA317" s="72" t="n"/>
      <c r="AB317" s="72" t="n"/>
      <c r="AC317" s="72" t="n"/>
      <c r="AD317" s="72" t="n"/>
      <c r="AE317" s="72" t="n"/>
      <c r="AF317" s="72" t="n"/>
      <c r="AG317" s="72" t="n"/>
    </row>
    <row r="318" ht="19.95" customFormat="1" customHeight="1" s="29">
      <c r="A318" s="32" t="n"/>
      <c r="B318" s="32" t="n"/>
      <c r="C318" s="73" t="n"/>
      <c r="D318" s="73" t="n"/>
      <c r="E318" s="72" t="n"/>
      <c r="F318" s="72" t="n"/>
      <c r="G318" s="72" t="n"/>
      <c r="H318" s="72" t="n"/>
      <c r="I318" s="72" t="n"/>
      <c r="J318" s="72" t="n"/>
      <c r="K318" s="72" t="n"/>
      <c r="L318" s="72" t="n"/>
      <c r="M318" s="72" t="n"/>
      <c r="N318" s="72" t="n"/>
      <c r="O318" s="72" t="n"/>
      <c r="P318" s="72" t="n"/>
      <c r="Q318" s="72" t="n"/>
      <c r="R318" s="72" t="n"/>
      <c r="S318" s="72" t="n"/>
      <c r="T318" s="72" t="n"/>
      <c r="U318" s="72" t="n"/>
      <c r="V318" s="72" t="n"/>
      <c r="W318" s="73" t="n"/>
      <c r="X318" s="72" t="n"/>
      <c r="Y318" s="72" t="n"/>
      <c r="Z318" s="72" t="n"/>
      <c r="AA318" s="72" t="n"/>
      <c r="AB318" s="72" t="n"/>
      <c r="AC318" s="72" t="n"/>
      <c r="AD318" s="72" t="n"/>
      <c r="AE318" s="72" t="n"/>
      <c r="AF318" s="72" t="n"/>
      <c r="AG318" s="72" t="n"/>
    </row>
    <row r="319" ht="19.95" customFormat="1" customHeight="1" s="29">
      <c r="A319" s="32" t="n"/>
      <c r="B319" s="32" t="n"/>
      <c r="C319" s="73" t="n"/>
      <c r="D319" s="73" t="n"/>
      <c r="E319" s="72" t="n"/>
      <c r="F319" s="72" t="n"/>
      <c r="G319" s="72" t="n"/>
      <c r="H319" s="72" t="n"/>
      <c r="I319" s="72" t="n"/>
      <c r="J319" s="72" t="n"/>
      <c r="K319" s="72" t="n"/>
      <c r="L319" s="72" t="n"/>
      <c r="M319" s="72" t="n"/>
      <c r="N319" s="72" t="n"/>
      <c r="O319" s="72" t="n"/>
      <c r="P319" s="72" t="n"/>
      <c r="Q319" s="72" t="n"/>
      <c r="R319" s="72" t="n"/>
      <c r="S319" s="72" t="n"/>
      <c r="T319" s="72" t="n"/>
      <c r="U319" s="72" t="n"/>
      <c r="V319" s="72" t="n"/>
      <c r="W319" s="73" t="n"/>
      <c r="X319" s="72" t="n"/>
      <c r="Y319" s="72" t="n"/>
      <c r="Z319" s="72" t="n"/>
      <c r="AA319" s="72" t="n"/>
      <c r="AB319" s="72" t="n"/>
      <c r="AC319" s="72" t="n"/>
      <c r="AD319" s="72" t="n"/>
      <c r="AE319" s="72" t="n"/>
      <c r="AF319" s="72" t="n"/>
      <c r="AG319" s="72" t="n"/>
    </row>
    <row r="320" ht="19.95" customFormat="1" customHeight="1" s="29">
      <c r="A320" s="32" t="n"/>
      <c r="B320" s="32" t="n"/>
      <c r="C320" s="73" t="n"/>
      <c r="D320" s="73" t="n"/>
      <c r="E320" s="72" t="n"/>
      <c r="F320" s="72" t="n"/>
      <c r="G320" s="72" t="n"/>
      <c r="H320" s="72" t="n"/>
      <c r="I320" s="72" t="n"/>
      <c r="J320" s="72" t="n"/>
      <c r="K320" s="72" t="n"/>
      <c r="L320" s="72" t="n"/>
      <c r="M320" s="72" t="n"/>
      <c r="N320" s="72" t="n"/>
      <c r="O320" s="72" t="n"/>
      <c r="P320" s="72" t="n"/>
      <c r="Q320" s="72" t="n"/>
      <c r="R320" s="72" t="n"/>
      <c r="S320" s="72" t="n"/>
      <c r="T320" s="72" t="n"/>
      <c r="U320" s="72" t="n"/>
      <c r="V320" s="72" t="n"/>
      <c r="W320" s="73" t="n"/>
      <c r="X320" s="72" t="n"/>
      <c r="Y320" s="72" t="n"/>
      <c r="Z320" s="72" t="n"/>
      <c r="AA320" s="72" t="n"/>
      <c r="AB320" s="72" t="n"/>
      <c r="AC320" s="72" t="n"/>
      <c r="AD320" s="72" t="n"/>
      <c r="AE320" s="72" t="n"/>
      <c r="AF320" s="72" t="n"/>
      <c r="AG320" s="72" t="n"/>
    </row>
    <row r="321" ht="19.95" customFormat="1" customHeight="1" s="29">
      <c r="A321" s="32" t="n"/>
      <c r="B321" s="32" t="n"/>
      <c r="C321" s="73" t="n"/>
      <c r="D321" s="73" t="n"/>
      <c r="E321" s="72" t="n"/>
      <c r="F321" s="72" t="n"/>
      <c r="G321" s="72" t="n"/>
      <c r="H321" s="72" t="n"/>
      <c r="I321" s="72" t="n"/>
      <c r="J321" s="72" t="n"/>
      <c r="K321" s="72" t="n"/>
      <c r="L321" s="72" t="n"/>
      <c r="M321" s="72" t="n"/>
      <c r="N321" s="72" t="n"/>
      <c r="O321" s="72" t="n"/>
      <c r="P321" s="72" t="n"/>
      <c r="Q321" s="72" t="n"/>
      <c r="R321" s="72" t="n"/>
      <c r="S321" s="72" t="n"/>
      <c r="T321" s="72" t="n"/>
      <c r="U321" s="72" t="n"/>
      <c r="V321" s="72" t="n"/>
      <c r="W321" s="73" t="n"/>
      <c r="X321" s="72" t="n"/>
      <c r="Y321" s="72" t="n"/>
      <c r="Z321" s="72" t="n"/>
      <c r="AA321" s="72" t="n"/>
      <c r="AB321" s="72" t="n"/>
      <c r="AC321" s="72" t="n"/>
      <c r="AD321" s="72" t="n"/>
      <c r="AE321" s="72" t="n"/>
      <c r="AF321" s="72" t="n"/>
      <c r="AG321" s="72" t="n"/>
    </row>
    <row r="322" ht="19.95" customFormat="1" customHeight="1" s="29">
      <c r="A322" s="32" t="n"/>
      <c r="B322" s="32" t="n"/>
      <c r="C322" s="73" t="n"/>
      <c r="D322" s="73" t="n"/>
      <c r="E322" s="72" t="n"/>
      <c r="F322" s="72" t="n"/>
      <c r="G322" s="72" t="n"/>
      <c r="H322" s="72" t="n"/>
      <c r="I322" s="72" t="n"/>
      <c r="J322" s="72" t="n"/>
      <c r="K322" s="72" t="n"/>
      <c r="L322" s="72" t="n"/>
      <c r="M322" s="72" t="n"/>
      <c r="N322" s="72" t="n"/>
      <c r="O322" s="72" t="n"/>
      <c r="P322" s="72" t="n"/>
      <c r="Q322" s="72" t="n"/>
      <c r="R322" s="72" t="n"/>
      <c r="S322" s="72" t="n"/>
      <c r="T322" s="72" t="n"/>
      <c r="U322" s="72" t="n"/>
      <c r="V322" s="72" t="n"/>
      <c r="W322" s="73" t="n"/>
      <c r="X322" s="72" t="n"/>
      <c r="Y322" s="72" t="n"/>
      <c r="Z322" s="72" t="n"/>
      <c r="AA322" s="72" t="n"/>
      <c r="AB322" s="72" t="n"/>
      <c r="AC322" s="72" t="n"/>
      <c r="AD322" s="72" t="n"/>
      <c r="AE322" s="72" t="n"/>
      <c r="AF322" s="72" t="n"/>
      <c r="AG322" s="72" t="n"/>
    </row>
    <row r="323" ht="19.95" customFormat="1" customHeight="1" s="29">
      <c r="A323" s="32" t="n"/>
      <c r="B323" s="32" t="n"/>
      <c r="C323" s="73" t="n"/>
      <c r="D323" s="73" t="n"/>
      <c r="E323" s="72" t="n"/>
      <c r="F323" s="72" t="n"/>
      <c r="G323" s="72" t="n"/>
      <c r="H323" s="72" t="n"/>
      <c r="I323" s="72" t="n"/>
      <c r="J323" s="72" t="n"/>
      <c r="K323" s="72" t="n"/>
      <c r="L323" s="72" t="n"/>
      <c r="M323" s="72" t="n"/>
      <c r="N323" s="72" t="n"/>
      <c r="O323" s="72" t="n"/>
      <c r="P323" s="72" t="n"/>
      <c r="Q323" s="72" t="n"/>
      <c r="R323" s="72" t="n"/>
      <c r="S323" s="72" t="n"/>
      <c r="T323" s="72" t="n"/>
      <c r="U323" s="72" t="n"/>
      <c r="V323" s="72" t="n"/>
      <c r="W323" s="73" t="n"/>
      <c r="X323" s="72" t="n"/>
      <c r="Y323" s="72" t="n"/>
      <c r="Z323" s="72" t="n"/>
      <c r="AA323" s="72" t="n"/>
      <c r="AB323" s="72" t="n"/>
      <c r="AC323" s="72" t="n"/>
      <c r="AD323" s="72" t="n"/>
      <c r="AE323" s="72" t="n"/>
      <c r="AF323" s="72" t="n"/>
      <c r="AG323" s="72" t="n"/>
    </row>
    <row r="324" ht="19.95" customFormat="1" customHeight="1" s="29">
      <c r="A324" s="32" t="n"/>
      <c r="B324" s="32" t="n"/>
      <c r="C324" s="73" t="n"/>
      <c r="D324" s="73" t="n"/>
      <c r="E324" s="72" t="n"/>
      <c r="F324" s="72" t="n"/>
      <c r="G324" s="72" t="n"/>
      <c r="H324" s="72" t="n"/>
      <c r="I324" s="72" t="n"/>
      <c r="J324" s="72" t="n"/>
      <c r="K324" s="72" t="n"/>
      <c r="L324" s="72" t="n"/>
      <c r="M324" s="72" t="n"/>
      <c r="N324" s="72" t="n"/>
      <c r="O324" s="72" t="n"/>
      <c r="P324" s="72" t="n"/>
      <c r="Q324" s="72" t="n"/>
      <c r="R324" s="72" t="n"/>
      <c r="S324" s="72" t="n"/>
      <c r="T324" s="72" t="n"/>
      <c r="U324" s="72" t="n"/>
      <c r="V324" s="72" t="n"/>
      <c r="W324" s="73" t="n"/>
      <c r="X324" s="72" t="n"/>
      <c r="Y324" s="72" t="n"/>
      <c r="Z324" s="72" t="n"/>
      <c r="AA324" s="72" t="n"/>
      <c r="AB324" s="72" t="n"/>
      <c r="AC324" s="72" t="n"/>
      <c r="AD324" s="72" t="n"/>
      <c r="AE324" s="72" t="n"/>
      <c r="AF324" s="72" t="n"/>
      <c r="AG324" s="72" t="n"/>
    </row>
    <row r="325" ht="19.95" customFormat="1" customHeight="1" s="29">
      <c r="A325" s="32" t="n"/>
      <c r="B325" s="32" t="n"/>
      <c r="C325" s="73" t="n"/>
      <c r="D325" s="73" t="n"/>
      <c r="E325" s="72" t="n"/>
      <c r="F325" s="72" t="n"/>
      <c r="G325" s="72" t="n"/>
      <c r="H325" s="72" t="n"/>
      <c r="I325" s="72" t="n"/>
      <c r="J325" s="72" t="n"/>
      <c r="K325" s="72" t="n"/>
      <c r="L325" s="72" t="n"/>
      <c r="M325" s="72" t="n"/>
      <c r="N325" s="72" t="n"/>
      <c r="O325" s="72" t="n"/>
      <c r="P325" s="72" t="n"/>
      <c r="Q325" s="72" t="n"/>
      <c r="R325" s="72" t="n"/>
      <c r="S325" s="72" t="n"/>
      <c r="T325" s="72" t="n"/>
      <c r="U325" s="72" t="n"/>
      <c r="V325" s="72" t="n"/>
      <c r="W325" s="73" t="n"/>
      <c r="X325" s="72" t="n"/>
      <c r="Y325" s="72" t="n"/>
      <c r="Z325" s="72" t="n"/>
      <c r="AA325" s="72" t="n"/>
      <c r="AB325" s="72" t="n"/>
      <c r="AC325" s="72" t="n"/>
      <c r="AD325" s="72" t="n"/>
      <c r="AE325" s="72" t="n"/>
      <c r="AF325" s="72" t="n"/>
      <c r="AG325" s="72" t="n"/>
    </row>
    <row r="326" ht="19.95" customFormat="1" customHeight="1" s="29">
      <c r="A326" s="32" t="n"/>
      <c r="B326" s="32" t="n"/>
      <c r="C326" s="73" t="n"/>
      <c r="D326" s="73" t="n"/>
      <c r="E326" s="72" t="n"/>
      <c r="F326" s="72" t="n"/>
      <c r="G326" s="72" t="n"/>
      <c r="H326" s="72" t="n"/>
      <c r="I326" s="72" t="n"/>
      <c r="J326" s="72" t="n"/>
      <c r="K326" s="72" t="n"/>
      <c r="L326" s="72" t="n"/>
      <c r="M326" s="72" t="n"/>
      <c r="N326" s="72" t="n"/>
      <c r="O326" s="72" t="n"/>
      <c r="P326" s="72" t="n"/>
      <c r="Q326" s="72" t="n"/>
      <c r="R326" s="72" t="n"/>
      <c r="S326" s="72" t="n"/>
      <c r="T326" s="72" t="n"/>
      <c r="U326" s="72" t="n"/>
      <c r="V326" s="72" t="n"/>
      <c r="W326" s="73" t="n"/>
      <c r="X326" s="72" t="n"/>
      <c r="Y326" s="72" t="n"/>
      <c r="Z326" s="72" t="n"/>
      <c r="AA326" s="72" t="n"/>
      <c r="AB326" s="72" t="n"/>
      <c r="AC326" s="72" t="n"/>
      <c r="AD326" s="72" t="n"/>
      <c r="AE326" s="72" t="n"/>
      <c r="AF326" s="72" t="n"/>
      <c r="AG326" s="72" t="n"/>
    </row>
    <row r="327" ht="19.95" customFormat="1" customHeight="1" s="29">
      <c r="A327" s="32" t="n"/>
      <c r="B327" s="32" t="n"/>
      <c r="C327" s="73" t="n"/>
      <c r="D327" s="73" t="n"/>
      <c r="E327" s="72" t="n"/>
      <c r="F327" s="72" t="n"/>
      <c r="G327" s="72" t="n"/>
      <c r="H327" s="72" t="n"/>
      <c r="I327" s="72" t="n"/>
      <c r="J327" s="72" t="n"/>
      <c r="K327" s="72" t="n"/>
      <c r="L327" s="72" t="n"/>
      <c r="M327" s="72" t="n"/>
      <c r="N327" s="72" t="n"/>
      <c r="O327" s="72" t="n"/>
      <c r="P327" s="72" t="n"/>
      <c r="Q327" s="72" t="n"/>
      <c r="R327" s="72" t="n"/>
      <c r="S327" s="72" t="n"/>
      <c r="T327" s="72" t="n"/>
      <c r="U327" s="72" t="n"/>
      <c r="V327" s="72" t="n"/>
      <c r="W327" s="73" t="n"/>
      <c r="X327" s="72" t="n"/>
      <c r="Y327" s="72" t="n"/>
      <c r="Z327" s="72" t="n"/>
      <c r="AA327" s="72" t="n"/>
      <c r="AB327" s="72" t="n"/>
      <c r="AC327" s="72" t="n"/>
      <c r="AD327" s="72" t="n"/>
      <c r="AE327" s="72" t="n"/>
      <c r="AF327" s="72" t="n"/>
      <c r="AG327" s="72" t="n"/>
    </row>
    <row r="328" ht="19.95" customFormat="1" customHeight="1" s="29">
      <c r="A328" s="32" t="n"/>
      <c r="B328" s="32" t="n"/>
      <c r="C328" s="73" t="n"/>
      <c r="D328" s="73" t="n"/>
      <c r="E328" s="72" t="n"/>
      <c r="F328" s="72" t="n"/>
      <c r="G328" s="72" t="n"/>
      <c r="H328" s="72" t="n"/>
      <c r="I328" s="72" t="n"/>
      <c r="J328" s="72" t="n"/>
      <c r="K328" s="72" t="n"/>
      <c r="L328" s="72" t="n"/>
      <c r="M328" s="72" t="n"/>
      <c r="N328" s="72" t="n"/>
      <c r="O328" s="72" t="n"/>
      <c r="P328" s="72" t="n"/>
      <c r="Q328" s="72" t="n"/>
      <c r="R328" s="72" t="n"/>
      <c r="S328" s="72" t="n"/>
      <c r="T328" s="72" t="n"/>
      <c r="U328" s="72" t="n"/>
      <c r="V328" s="72" t="n"/>
      <c r="W328" s="73" t="n"/>
      <c r="X328" s="72" t="n"/>
      <c r="Y328" s="72" t="n"/>
      <c r="Z328" s="72" t="n"/>
      <c r="AA328" s="72" t="n"/>
      <c r="AB328" s="72" t="n"/>
      <c r="AC328" s="72" t="n"/>
      <c r="AD328" s="72" t="n"/>
      <c r="AE328" s="72" t="n"/>
      <c r="AF328" s="72" t="n"/>
      <c r="AG328" s="72" t="n"/>
    </row>
    <row r="329" ht="19.95" customFormat="1" customHeight="1" s="29">
      <c r="A329" s="32" t="n"/>
      <c r="B329" s="32" t="n"/>
      <c r="C329" s="73" t="n"/>
      <c r="D329" s="73" t="n"/>
      <c r="E329" s="72" t="n"/>
      <c r="F329" s="72" t="n"/>
      <c r="G329" s="72" t="n"/>
      <c r="H329" s="72" t="n"/>
      <c r="I329" s="72" t="n"/>
      <c r="J329" s="72" t="n"/>
      <c r="K329" s="72" t="n"/>
      <c r="L329" s="72" t="n"/>
      <c r="M329" s="72" t="n"/>
      <c r="N329" s="72" t="n"/>
      <c r="O329" s="72" t="n"/>
      <c r="P329" s="72" t="n"/>
      <c r="Q329" s="72" t="n"/>
      <c r="R329" s="72" t="n"/>
      <c r="S329" s="72" t="n"/>
      <c r="T329" s="72" t="n"/>
      <c r="U329" s="72" t="n"/>
      <c r="V329" s="72" t="n"/>
      <c r="W329" s="73" t="n"/>
      <c r="X329" s="72" t="n"/>
      <c r="Y329" s="72" t="n"/>
      <c r="Z329" s="72" t="n"/>
      <c r="AA329" s="72" t="n"/>
      <c r="AB329" s="72" t="n"/>
      <c r="AC329" s="72" t="n"/>
      <c r="AD329" s="72" t="n"/>
      <c r="AE329" s="72" t="n"/>
      <c r="AF329" s="72" t="n"/>
      <c r="AG329" s="72" t="n"/>
    </row>
    <row r="330" ht="19.95" customFormat="1" customHeight="1" s="29">
      <c r="A330" s="32" t="n"/>
      <c r="B330" s="32" t="n"/>
      <c r="C330" s="73" t="n"/>
      <c r="D330" s="73" t="n"/>
      <c r="E330" s="72" t="n"/>
      <c r="F330" s="72" t="n"/>
      <c r="G330" s="72" t="n"/>
      <c r="H330" s="72" t="n"/>
      <c r="I330" s="72" t="n"/>
      <c r="J330" s="72" t="n"/>
      <c r="K330" s="72" t="n"/>
      <c r="L330" s="72" t="n"/>
      <c r="M330" s="72" t="n"/>
      <c r="N330" s="72" t="n"/>
      <c r="O330" s="72" t="n"/>
      <c r="P330" s="72" t="n"/>
      <c r="Q330" s="72" t="n"/>
      <c r="R330" s="72" t="n"/>
      <c r="S330" s="72" t="n"/>
      <c r="T330" s="72" t="n"/>
      <c r="U330" s="72" t="n"/>
      <c r="V330" s="72" t="n"/>
      <c r="W330" s="73" t="n"/>
      <c r="X330" s="72" t="n"/>
      <c r="Y330" s="72" t="n"/>
      <c r="Z330" s="72" t="n"/>
      <c r="AA330" s="72" t="n"/>
      <c r="AB330" s="72" t="n"/>
      <c r="AC330" s="72" t="n"/>
      <c r="AD330" s="72" t="n"/>
      <c r="AE330" s="72" t="n"/>
      <c r="AF330" s="72" t="n"/>
      <c r="AG330" s="72" t="n"/>
    </row>
    <row r="331" ht="19.95" customFormat="1" customHeight="1" s="29">
      <c r="A331" s="32" t="n"/>
      <c r="B331" s="32" t="n"/>
      <c r="C331" s="73" t="n"/>
      <c r="D331" s="73" t="n"/>
      <c r="E331" s="72" t="n"/>
      <c r="F331" s="72" t="n"/>
      <c r="G331" s="72" t="n"/>
      <c r="H331" s="72" t="n"/>
      <c r="I331" s="72" t="n"/>
      <c r="J331" s="72" t="n"/>
      <c r="K331" s="72" t="n"/>
      <c r="L331" s="72" t="n"/>
      <c r="M331" s="72" t="n"/>
      <c r="N331" s="72" t="n"/>
      <c r="O331" s="72" t="n"/>
      <c r="P331" s="72" t="n"/>
      <c r="Q331" s="72" t="n"/>
      <c r="R331" s="72" t="n"/>
      <c r="S331" s="72" t="n"/>
      <c r="T331" s="72" t="n"/>
      <c r="U331" s="72" t="n"/>
      <c r="V331" s="72" t="n"/>
      <c r="W331" s="73" t="n"/>
      <c r="X331" s="72" t="n"/>
      <c r="Y331" s="72" t="n"/>
      <c r="Z331" s="72" t="n"/>
      <c r="AA331" s="72" t="n"/>
      <c r="AB331" s="72" t="n"/>
      <c r="AC331" s="72" t="n"/>
      <c r="AD331" s="72" t="n"/>
      <c r="AE331" s="72" t="n"/>
      <c r="AF331" s="72" t="n"/>
      <c r="AG331" s="72" t="n"/>
    </row>
    <row r="332" ht="19.95" customFormat="1" customHeight="1" s="29">
      <c r="A332" s="32" t="n"/>
      <c r="B332" s="32" t="n"/>
      <c r="C332" s="73" t="n"/>
      <c r="D332" s="73" t="n"/>
      <c r="E332" s="72" t="n"/>
      <c r="F332" s="72" t="n"/>
      <c r="G332" s="72" t="n"/>
      <c r="H332" s="72" t="n"/>
      <c r="I332" s="72" t="n"/>
      <c r="J332" s="72" t="n"/>
      <c r="K332" s="72" t="n"/>
      <c r="L332" s="72" t="n"/>
      <c r="M332" s="72" t="n"/>
      <c r="N332" s="72" t="n"/>
      <c r="O332" s="72" t="n"/>
      <c r="P332" s="72" t="n"/>
      <c r="Q332" s="72" t="n"/>
      <c r="R332" s="72" t="n"/>
      <c r="S332" s="72" t="n"/>
      <c r="T332" s="72" t="n"/>
      <c r="U332" s="72" t="n"/>
      <c r="V332" s="72" t="n"/>
      <c r="W332" s="73" t="n"/>
      <c r="X332" s="72" t="n"/>
      <c r="Y332" s="72" t="n"/>
      <c r="Z332" s="72" t="n"/>
      <c r="AA332" s="72" t="n"/>
      <c r="AB332" s="72" t="n"/>
      <c r="AC332" s="72" t="n"/>
      <c r="AD332" s="72" t="n"/>
      <c r="AE332" s="72" t="n"/>
      <c r="AF332" s="72" t="n"/>
      <c r="AG332" s="72" t="n"/>
    </row>
    <row r="333" ht="19.95" customFormat="1" customHeight="1" s="29">
      <c r="A333" s="32" t="n"/>
      <c r="B333" s="32" t="n"/>
      <c r="C333" s="73" t="n"/>
      <c r="D333" s="73" t="n"/>
      <c r="E333" s="72" t="n"/>
      <c r="F333" s="72" t="n"/>
      <c r="G333" s="72" t="n"/>
      <c r="H333" s="72" t="n"/>
      <c r="I333" s="72" t="n"/>
      <c r="J333" s="72" t="n"/>
      <c r="K333" s="72" t="n"/>
      <c r="L333" s="72" t="n"/>
      <c r="M333" s="72" t="n"/>
      <c r="N333" s="72" t="n"/>
      <c r="O333" s="72" t="n"/>
      <c r="P333" s="72" t="n"/>
      <c r="Q333" s="72" t="n"/>
      <c r="R333" s="72" t="n"/>
      <c r="S333" s="72" t="n"/>
      <c r="T333" s="72" t="n"/>
      <c r="U333" s="72" t="n"/>
      <c r="V333" s="72" t="n"/>
      <c r="W333" s="73" t="n"/>
      <c r="X333" s="72" t="n"/>
      <c r="Y333" s="72" t="n"/>
      <c r="Z333" s="72" t="n"/>
      <c r="AA333" s="72" t="n"/>
      <c r="AB333" s="72" t="n"/>
      <c r="AC333" s="72" t="n"/>
      <c r="AD333" s="72" t="n"/>
      <c r="AE333" s="72" t="n"/>
      <c r="AF333" s="72" t="n"/>
      <c r="AG333" s="72" t="n"/>
    </row>
    <row r="334" ht="19.95" customFormat="1" customHeight="1" s="29">
      <c r="A334" s="32" t="n"/>
      <c r="B334" s="32" t="n"/>
      <c r="C334" s="73" t="n"/>
      <c r="D334" s="73" t="n"/>
      <c r="E334" s="72" t="n"/>
      <c r="F334" s="72" t="n"/>
      <c r="G334" s="72" t="n"/>
      <c r="H334" s="72" t="n"/>
      <c r="I334" s="72" t="n"/>
      <c r="J334" s="72" t="n"/>
      <c r="K334" s="72" t="n"/>
      <c r="L334" s="72" t="n"/>
      <c r="M334" s="72" t="n"/>
      <c r="N334" s="72" t="n"/>
      <c r="O334" s="72" t="n"/>
      <c r="P334" s="72" t="n"/>
      <c r="Q334" s="72" t="n"/>
      <c r="R334" s="72" t="n"/>
      <c r="S334" s="72" t="n"/>
      <c r="T334" s="72" t="n"/>
      <c r="U334" s="72" t="n"/>
      <c r="V334" s="72" t="n"/>
      <c r="W334" s="73" t="n"/>
      <c r="X334" s="72" t="n"/>
      <c r="Y334" s="72" t="n"/>
      <c r="Z334" s="72" t="n"/>
      <c r="AA334" s="72" t="n"/>
      <c r="AB334" s="72" t="n"/>
      <c r="AC334" s="72" t="n"/>
      <c r="AD334" s="72" t="n"/>
      <c r="AE334" s="72" t="n"/>
      <c r="AF334" s="72" t="n"/>
      <c r="AG334" s="72" t="n"/>
    </row>
    <row r="335" ht="19.95" customFormat="1" customHeight="1" s="29">
      <c r="A335" s="32" t="n"/>
      <c r="B335" s="32" t="n"/>
      <c r="C335" s="73" t="n"/>
      <c r="D335" s="73" t="n"/>
      <c r="E335" s="72" t="n"/>
      <c r="F335" s="72" t="n"/>
      <c r="G335" s="72" t="n"/>
      <c r="H335" s="72" t="n"/>
      <c r="I335" s="72" t="n"/>
      <c r="J335" s="72" t="n"/>
      <c r="K335" s="72" t="n"/>
      <c r="L335" s="72" t="n"/>
      <c r="M335" s="72" t="n"/>
      <c r="N335" s="72" t="n"/>
      <c r="O335" s="72" t="n"/>
      <c r="P335" s="72" t="n"/>
      <c r="Q335" s="72" t="n"/>
      <c r="R335" s="72" t="n"/>
      <c r="S335" s="72" t="n"/>
      <c r="T335" s="72" t="n"/>
      <c r="U335" s="72" t="n"/>
      <c r="V335" s="72" t="n"/>
      <c r="W335" s="73" t="n"/>
      <c r="X335" s="72" t="n"/>
      <c r="Y335" s="72" t="n"/>
      <c r="Z335" s="72" t="n"/>
      <c r="AA335" s="72" t="n"/>
      <c r="AB335" s="72" t="n"/>
      <c r="AC335" s="72" t="n"/>
      <c r="AD335" s="72" t="n"/>
      <c r="AE335" s="72" t="n"/>
      <c r="AF335" s="72" t="n"/>
      <c r="AG335" s="72" t="n"/>
    </row>
    <row r="336" ht="19.95" customFormat="1" customHeight="1" s="29">
      <c r="A336" s="32" t="n"/>
      <c r="B336" s="32" t="n"/>
      <c r="C336" s="73" t="n"/>
      <c r="D336" s="73" t="n"/>
      <c r="E336" s="72" t="n"/>
      <c r="F336" s="72" t="n"/>
      <c r="G336" s="72" t="n"/>
      <c r="H336" s="72" t="n"/>
      <c r="I336" s="72" t="n"/>
      <c r="J336" s="72" t="n"/>
      <c r="K336" s="72" t="n"/>
      <c r="L336" s="72" t="n"/>
      <c r="M336" s="72" t="n"/>
      <c r="N336" s="72" t="n"/>
      <c r="O336" s="72" t="n"/>
      <c r="P336" s="72" t="n"/>
      <c r="Q336" s="72" t="n"/>
      <c r="R336" s="72" t="n"/>
      <c r="S336" s="72" t="n"/>
      <c r="T336" s="72" t="n"/>
      <c r="U336" s="72" t="n"/>
      <c r="V336" s="72" t="n"/>
      <c r="W336" s="73" t="n"/>
      <c r="X336" s="72" t="n"/>
      <c r="Y336" s="72" t="n"/>
      <c r="Z336" s="72" t="n"/>
      <c r="AA336" s="72" t="n"/>
      <c r="AB336" s="72" t="n"/>
      <c r="AC336" s="72" t="n"/>
      <c r="AD336" s="72" t="n"/>
      <c r="AE336" s="72" t="n"/>
      <c r="AF336" s="72" t="n"/>
      <c r="AG336" s="72" t="n"/>
    </row>
    <row r="337" ht="19.95" customFormat="1" customHeight="1" s="29">
      <c r="A337" s="32" t="n"/>
      <c r="B337" s="32" t="n"/>
      <c r="C337" s="73" t="n"/>
      <c r="D337" s="73" t="n"/>
      <c r="E337" s="72" t="n"/>
      <c r="F337" s="72" t="n"/>
      <c r="G337" s="72" t="n"/>
      <c r="H337" s="72" t="n"/>
      <c r="I337" s="72" t="n"/>
      <c r="J337" s="72" t="n"/>
      <c r="K337" s="72" t="n"/>
      <c r="L337" s="72" t="n"/>
      <c r="M337" s="72" t="n"/>
      <c r="N337" s="72" t="n"/>
      <c r="O337" s="72" t="n"/>
      <c r="P337" s="72" t="n"/>
      <c r="Q337" s="72" t="n"/>
      <c r="R337" s="72" t="n"/>
      <c r="S337" s="72" t="n"/>
      <c r="T337" s="72" t="n"/>
      <c r="U337" s="72" t="n"/>
      <c r="V337" s="72" t="n"/>
      <c r="W337" s="73" t="n"/>
      <c r="X337" s="72" t="n"/>
      <c r="Y337" s="72" t="n"/>
      <c r="Z337" s="72" t="n"/>
      <c r="AA337" s="72" t="n"/>
      <c r="AB337" s="72" t="n"/>
      <c r="AC337" s="72" t="n"/>
      <c r="AD337" s="72" t="n"/>
      <c r="AE337" s="72" t="n"/>
      <c r="AF337" s="72" t="n"/>
      <c r="AG337" s="72" t="n"/>
    </row>
    <row r="338" ht="19.95" customFormat="1" customHeight="1" s="29">
      <c r="A338" s="32" t="n"/>
      <c r="B338" s="32" t="n"/>
      <c r="C338" s="73" t="n"/>
      <c r="D338" s="73" t="n"/>
      <c r="E338" s="72" t="n"/>
      <c r="F338" s="72" t="n"/>
      <c r="G338" s="72" t="n"/>
      <c r="H338" s="72" t="n"/>
      <c r="I338" s="72" t="n"/>
      <c r="J338" s="72" t="n"/>
      <c r="K338" s="72" t="n"/>
      <c r="L338" s="72" t="n"/>
      <c r="M338" s="72" t="n"/>
      <c r="N338" s="72" t="n"/>
      <c r="O338" s="72" t="n"/>
      <c r="P338" s="72" t="n"/>
      <c r="Q338" s="72" t="n"/>
      <c r="R338" s="72" t="n"/>
      <c r="S338" s="72" t="n"/>
      <c r="T338" s="72" t="n"/>
      <c r="U338" s="72" t="n"/>
      <c r="V338" s="72" t="n"/>
      <c r="W338" s="73" t="n"/>
      <c r="X338" s="72" t="n"/>
      <c r="Y338" s="72" t="n"/>
      <c r="Z338" s="72" t="n"/>
      <c r="AA338" s="72" t="n"/>
      <c r="AB338" s="72" t="n"/>
      <c r="AC338" s="72" t="n"/>
      <c r="AD338" s="72" t="n"/>
      <c r="AE338" s="72" t="n"/>
      <c r="AF338" s="72" t="n"/>
      <c r="AG338" s="72" t="n"/>
    </row>
    <row r="339" ht="19.95" customFormat="1" customHeight="1" s="29">
      <c r="A339" s="32" t="n"/>
      <c r="B339" s="32" t="n"/>
      <c r="C339" s="73" t="n"/>
      <c r="D339" s="73" t="n"/>
      <c r="E339" s="72" t="n"/>
      <c r="F339" s="72" t="n"/>
      <c r="G339" s="72" t="n"/>
      <c r="H339" s="72" t="n"/>
      <c r="I339" s="72" t="n"/>
      <c r="J339" s="72" t="n"/>
      <c r="K339" s="72" t="n"/>
      <c r="L339" s="72" t="n"/>
      <c r="M339" s="72" t="n"/>
      <c r="N339" s="72" t="n"/>
      <c r="O339" s="72" t="n"/>
      <c r="P339" s="72" t="n"/>
      <c r="Q339" s="72" t="n"/>
      <c r="R339" s="72" t="n"/>
      <c r="S339" s="72" t="n"/>
      <c r="T339" s="72" t="n"/>
      <c r="U339" s="72" t="n"/>
      <c r="V339" s="72" t="n"/>
      <c r="W339" s="73" t="n"/>
      <c r="X339" s="72" t="n"/>
      <c r="Y339" s="72" t="n"/>
      <c r="Z339" s="72" t="n"/>
      <c r="AA339" s="72" t="n"/>
      <c r="AB339" s="72" t="n"/>
      <c r="AC339" s="72" t="n"/>
      <c r="AD339" s="72" t="n"/>
      <c r="AE339" s="72" t="n"/>
      <c r="AF339" s="72" t="n"/>
      <c r="AG339" s="72" t="n"/>
    </row>
    <row r="340" ht="19.95" customFormat="1" customHeight="1" s="29">
      <c r="A340" s="32" t="n"/>
      <c r="B340" s="32" t="n"/>
      <c r="C340" s="73" t="n"/>
      <c r="D340" s="73" t="n"/>
      <c r="E340" s="72" t="n"/>
      <c r="F340" s="72" t="n"/>
      <c r="G340" s="72" t="n"/>
      <c r="H340" s="72" t="n"/>
      <c r="I340" s="72" t="n"/>
      <c r="J340" s="72" t="n"/>
      <c r="K340" s="72" t="n"/>
      <c r="L340" s="72" t="n"/>
      <c r="M340" s="72" t="n"/>
      <c r="N340" s="72" t="n"/>
      <c r="O340" s="72" t="n"/>
      <c r="P340" s="72" t="n"/>
      <c r="Q340" s="72" t="n"/>
      <c r="R340" s="72" t="n"/>
      <c r="S340" s="72" t="n"/>
      <c r="T340" s="72" t="n"/>
      <c r="U340" s="72" t="n"/>
      <c r="V340" s="72" t="n"/>
      <c r="W340" s="73" t="n"/>
      <c r="X340" s="72" t="n"/>
      <c r="Y340" s="72" t="n"/>
      <c r="Z340" s="72" t="n"/>
      <c r="AA340" s="72" t="n"/>
      <c r="AB340" s="72" t="n"/>
      <c r="AC340" s="72" t="n"/>
      <c r="AD340" s="72" t="n"/>
      <c r="AE340" s="72" t="n"/>
      <c r="AF340" s="72" t="n"/>
      <c r="AG340" s="72" t="n"/>
    </row>
    <row r="341" ht="19.95" customFormat="1" customHeight="1" s="29">
      <c r="A341" s="32" t="n"/>
      <c r="B341" s="32" t="n"/>
      <c r="C341" s="73" t="n"/>
      <c r="D341" s="73" t="n"/>
      <c r="E341" s="72" t="n"/>
      <c r="F341" s="72" t="n"/>
      <c r="G341" s="72" t="n"/>
      <c r="H341" s="72" t="n"/>
      <c r="I341" s="72" t="n"/>
      <c r="J341" s="72" t="n"/>
      <c r="K341" s="72" t="n"/>
      <c r="L341" s="72" t="n"/>
      <c r="M341" s="72" t="n"/>
      <c r="N341" s="72" t="n"/>
      <c r="O341" s="72" t="n"/>
      <c r="P341" s="72" t="n"/>
      <c r="Q341" s="72" t="n"/>
      <c r="R341" s="72" t="n"/>
      <c r="S341" s="72" t="n"/>
      <c r="T341" s="72" t="n"/>
      <c r="U341" s="72" t="n"/>
      <c r="V341" s="72" t="n"/>
      <c r="W341" s="73" t="n"/>
      <c r="X341" s="72" t="n"/>
      <c r="Y341" s="72" t="n"/>
      <c r="Z341" s="72" t="n"/>
      <c r="AA341" s="72" t="n"/>
      <c r="AB341" s="72" t="n"/>
      <c r="AC341" s="72" t="n"/>
      <c r="AD341" s="72" t="n"/>
      <c r="AE341" s="72" t="n"/>
      <c r="AF341" s="72" t="n"/>
      <c r="AG341" s="72" t="n"/>
    </row>
    <row r="342" ht="19.95" customFormat="1" customHeight="1" s="29">
      <c r="A342" s="32" t="n"/>
      <c r="B342" s="32" t="n"/>
      <c r="C342" s="73" t="n"/>
      <c r="D342" s="73" t="n"/>
      <c r="E342" s="72" t="n"/>
      <c r="F342" s="72" t="n"/>
      <c r="G342" s="72" t="n"/>
      <c r="H342" s="72" t="n"/>
      <c r="I342" s="72" t="n"/>
      <c r="J342" s="72" t="n"/>
      <c r="K342" s="72" t="n"/>
      <c r="L342" s="72" t="n"/>
      <c r="M342" s="72" t="n"/>
      <c r="N342" s="72" t="n"/>
      <c r="O342" s="72" t="n"/>
      <c r="P342" s="72" t="n"/>
      <c r="Q342" s="72" t="n"/>
      <c r="R342" s="72" t="n"/>
      <c r="S342" s="72" t="n"/>
      <c r="T342" s="72" t="n"/>
      <c r="U342" s="72" t="n"/>
      <c r="V342" s="72" t="n"/>
      <c r="W342" s="73" t="n"/>
      <c r="X342" s="72" t="n"/>
      <c r="Y342" s="72" t="n"/>
      <c r="Z342" s="72" t="n"/>
      <c r="AA342" s="72" t="n"/>
      <c r="AB342" s="72" t="n"/>
      <c r="AC342" s="72" t="n"/>
      <c r="AD342" s="72" t="n"/>
      <c r="AE342" s="72" t="n"/>
      <c r="AF342" s="72" t="n"/>
      <c r="AG342" s="72" t="n"/>
    </row>
    <row r="343" ht="19.95" customFormat="1" customHeight="1" s="29">
      <c r="A343" s="32" t="n"/>
      <c r="B343" s="32" t="n"/>
      <c r="C343" s="73" t="n"/>
      <c r="D343" s="73" t="n"/>
      <c r="E343" s="72" t="n"/>
      <c r="F343" s="72" t="n"/>
      <c r="G343" s="72" t="n"/>
      <c r="H343" s="72" t="n"/>
      <c r="I343" s="72" t="n"/>
      <c r="J343" s="72" t="n"/>
      <c r="K343" s="72" t="n"/>
      <c r="L343" s="72" t="n"/>
      <c r="M343" s="72" t="n"/>
      <c r="N343" s="72" t="n"/>
      <c r="O343" s="72" t="n"/>
      <c r="P343" s="72" t="n"/>
      <c r="Q343" s="72" t="n"/>
      <c r="R343" s="72" t="n"/>
      <c r="S343" s="72" t="n"/>
      <c r="T343" s="72" t="n"/>
      <c r="U343" s="72" t="n"/>
      <c r="V343" s="72" t="n"/>
      <c r="W343" s="73" t="n"/>
      <c r="X343" s="72" t="n"/>
      <c r="Y343" s="72" t="n"/>
      <c r="Z343" s="72" t="n"/>
      <c r="AA343" s="72" t="n"/>
      <c r="AB343" s="72" t="n"/>
      <c r="AC343" s="72" t="n"/>
      <c r="AD343" s="72" t="n"/>
      <c r="AE343" s="72" t="n"/>
      <c r="AF343" s="72" t="n"/>
      <c r="AG343" s="72" t="n"/>
    </row>
    <row r="344" ht="19.95" customFormat="1" customHeight="1" s="29">
      <c r="A344" s="32" t="n"/>
      <c r="B344" s="32" t="n"/>
      <c r="C344" s="73" t="n"/>
      <c r="D344" s="73" t="n"/>
      <c r="E344" s="72" t="n"/>
      <c r="F344" s="72" t="n"/>
      <c r="G344" s="72" t="n"/>
      <c r="H344" s="72" t="n"/>
      <c r="I344" s="72" t="n"/>
      <c r="J344" s="72" t="n"/>
      <c r="K344" s="72" t="n"/>
      <c r="L344" s="72" t="n"/>
      <c r="M344" s="72" t="n"/>
      <c r="N344" s="72" t="n"/>
      <c r="O344" s="72" t="n"/>
      <c r="P344" s="72" t="n"/>
      <c r="Q344" s="72" t="n"/>
      <c r="R344" s="72" t="n"/>
      <c r="S344" s="72" t="n"/>
      <c r="T344" s="72" t="n"/>
      <c r="U344" s="72" t="n"/>
      <c r="V344" s="72" t="n"/>
      <c r="W344" s="73" t="n"/>
      <c r="X344" s="72" t="n"/>
      <c r="Y344" s="72" t="n"/>
      <c r="Z344" s="72" t="n"/>
      <c r="AA344" s="72" t="n"/>
      <c r="AB344" s="72" t="n"/>
      <c r="AC344" s="72" t="n"/>
      <c r="AD344" s="72" t="n"/>
      <c r="AE344" s="72" t="n"/>
      <c r="AF344" s="72" t="n"/>
      <c r="AG344" s="72" t="n"/>
    </row>
    <row r="345" ht="19.95" customFormat="1" customHeight="1" s="29">
      <c r="A345" s="32" t="n"/>
      <c r="B345" s="32" t="n"/>
      <c r="C345" s="73" t="n"/>
      <c r="D345" s="73" t="n"/>
      <c r="E345" s="72" t="n"/>
      <c r="F345" s="72" t="n"/>
      <c r="G345" s="72" t="n"/>
      <c r="H345" s="72" t="n"/>
      <c r="I345" s="72" t="n"/>
      <c r="J345" s="72" t="n"/>
      <c r="K345" s="72" t="n"/>
      <c r="L345" s="72" t="n"/>
      <c r="M345" s="72" t="n"/>
      <c r="N345" s="72" t="n"/>
      <c r="O345" s="72" t="n"/>
      <c r="P345" s="72" t="n"/>
      <c r="Q345" s="72" t="n"/>
      <c r="R345" s="72" t="n"/>
      <c r="S345" s="72" t="n"/>
      <c r="T345" s="72" t="n"/>
      <c r="U345" s="72" t="n"/>
      <c r="V345" s="72" t="n"/>
      <c r="W345" s="73" t="n"/>
      <c r="X345" s="72" t="n"/>
      <c r="Y345" s="72" t="n"/>
      <c r="Z345" s="72" t="n"/>
      <c r="AA345" s="72" t="n"/>
      <c r="AB345" s="72" t="n"/>
      <c r="AC345" s="72" t="n"/>
      <c r="AD345" s="72" t="n"/>
      <c r="AE345" s="72" t="n"/>
      <c r="AF345" s="72" t="n"/>
      <c r="AG345" s="72" t="n"/>
    </row>
    <row r="346" ht="19.95" customFormat="1" customHeight="1" s="29">
      <c r="A346" s="32" t="n"/>
      <c r="B346" s="32" t="n"/>
      <c r="C346" s="73" t="n"/>
      <c r="D346" s="73" t="n"/>
      <c r="E346" s="72" t="n"/>
      <c r="F346" s="72" t="n"/>
      <c r="G346" s="72" t="n"/>
      <c r="H346" s="72" t="n"/>
      <c r="I346" s="72" t="n"/>
      <c r="J346" s="72" t="n"/>
      <c r="K346" s="72" t="n"/>
      <c r="L346" s="72" t="n"/>
      <c r="M346" s="72" t="n"/>
      <c r="N346" s="72" t="n"/>
      <c r="O346" s="72" t="n"/>
      <c r="P346" s="72" t="n"/>
      <c r="Q346" s="72" t="n"/>
      <c r="R346" s="72" t="n"/>
      <c r="S346" s="72" t="n"/>
      <c r="T346" s="72" t="n"/>
      <c r="U346" s="72" t="n"/>
      <c r="V346" s="72" t="n"/>
      <c r="W346" s="73" t="n"/>
      <c r="X346" s="72" t="n"/>
      <c r="Y346" s="72" t="n"/>
      <c r="Z346" s="72" t="n"/>
      <c r="AA346" s="72" t="n"/>
      <c r="AB346" s="72" t="n"/>
      <c r="AC346" s="72" t="n"/>
      <c r="AD346" s="72" t="n"/>
      <c r="AE346" s="72" t="n"/>
      <c r="AF346" s="72" t="n"/>
      <c r="AG346" s="72" t="n"/>
    </row>
    <row r="347" ht="19.95" customFormat="1" customHeight="1" s="29">
      <c r="A347" s="32" t="n"/>
      <c r="B347" s="32" t="n"/>
      <c r="C347" s="73" t="n"/>
      <c r="D347" s="73" t="n"/>
      <c r="E347" s="72" t="n"/>
      <c r="F347" s="72" t="n"/>
      <c r="G347" s="72" t="n"/>
      <c r="H347" s="72" t="n"/>
      <c r="I347" s="72" t="n"/>
      <c r="J347" s="72" t="n"/>
      <c r="K347" s="72" t="n"/>
      <c r="L347" s="72" t="n"/>
      <c r="M347" s="72" t="n"/>
      <c r="N347" s="72" t="n"/>
      <c r="O347" s="72" t="n"/>
      <c r="P347" s="72" t="n"/>
      <c r="Q347" s="72" t="n"/>
      <c r="R347" s="72" t="n"/>
      <c r="S347" s="72" t="n"/>
      <c r="T347" s="72" t="n"/>
      <c r="U347" s="72" t="n"/>
      <c r="V347" s="72" t="n"/>
      <c r="W347" s="73" t="n"/>
      <c r="X347" s="72" t="n"/>
      <c r="Y347" s="72" t="n"/>
      <c r="Z347" s="72" t="n"/>
      <c r="AA347" s="72" t="n"/>
      <c r="AB347" s="72" t="n"/>
      <c r="AC347" s="72" t="n"/>
      <c r="AD347" s="72" t="n"/>
      <c r="AE347" s="72" t="n"/>
      <c r="AF347" s="72" t="n"/>
      <c r="AG347" s="72" t="n"/>
    </row>
    <row r="348" ht="19.95" customFormat="1" customHeight="1" s="29">
      <c r="A348" s="32" t="n"/>
      <c r="B348" s="32" t="n"/>
      <c r="C348" s="73" t="n"/>
      <c r="D348" s="73" t="n"/>
      <c r="E348" s="72" t="n"/>
      <c r="F348" s="72" t="n"/>
      <c r="G348" s="72" t="n"/>
      <c r="H348" s="72" t="n"/>
      <c r="I348" s="72" t="n"/>
      <c r="J348" s="72" t="n"/>
      <c r="K348" s="72" t="n"/>
      <c r="L348" s="72" t="n"/>
      <c r="M348" s="72" t="n"/>
      <c r="N348" s="72" t="n"/>
      <c r="O348" s="72" t="n"/>
      <c r="P348" s="72" t="n"/>
      <c r="Q348" s="72" t="n"/>
      <c r="R348" s="72" t="n"/>
      <c r="S348" s="72" t="n"/>
      <c r="T348" s="72" t="n"/>
      <c r="U348" s="72" t="n"/>
      <c r="V348" s="72" t="n"/>
      <c r="W348" s="73" t="n"/>
      <c r="X348" s="72" t="n"/>
      <c r="Y348" s="72" t="n"/>
      <c r="Z348" s="72" t="n"/>
      <c r="AA348" s="72" t="n"/>
      <c r="AB348" s="72" t="n"/>
      <c r="AC348" s="72" t="n"/>
      <c r="AD348" s="72" t="n"/>
      <c r="AE348" s="72" t="n"/>
      <c r="AF348" s="72" t="n"/>
      <c r="AG348" s="72" t="n"/>
    </row>
    <row r="349" ht="19.95" customFormat="1" customHeight="1" s="29">
      <c r="A349" s="32" t="n"/>
      <c r="B349" s="32" t="n"/>
      <c r="C349" s="73" t="n"/>
      <c r="D349" s="73" t="n"/>
      <c r="E349" s="72" t="n"/>
      <c r="F349" s="72" t="n"/>
      <c r="G349" s="72" t="n"/>
      <c r="H349" s="72" t="n"/>
      <c r="I349" s="72" t="n"/>
      <c r="J349" s="72" t="n"/>
      <c r="K349" s="72" t="n"/>
      <c r="L349" s="72" t="n"/>
      <c r="M349" s="72" t="n"/>
      <c r="N349" s="72" t="n"/>
      <c r="O349" s="72" t="n"/>
      <c r="P349" s="72" t="n"/>
      <c r="Q349" s="72" t="n"/>
      <c r="R349" s="72" t="n"/>
      <c r="S349" s="72" t="n"/>
      <c r="T349" s="72" t="n"/>
      <c r="U349" s="72" t="n"/>
      <c r="V349" s="72" t="n"/>
      <c r="W349" s="73" t="n"/>
      <c r="X349" s="72" t="n"/>
      <c r="Y349" s="72" t="n"/>
      <c r="Z349" s="72" t="n"/>
      <c r="AA349" s="72" t="n"/>
      <c r="AB349" s="72" t="n"/>
      <c r="AC349" s="72" t="n"/>
      <c r="AD349" s="72" t="n"/>
      <c r="AE349" s="72" t="n"/>
      <c r="AF349" s="72" t="n"/>
      <c r="AG349" s="72" t="n"/>
    </row>
    <row r="350" ht="19.95" customFormat="1" customHeight="1" s="29">
      <c r="A350" s="32" t="n"/>
      <c r="B350" s="32" t="n"/>
      <c r="C350" s="73" t="n"/>
      <c r="D350" s="73" t="n"/>
      <c r="E350" s="72" t="n"/>
      <c r="F350" s="72" t="n"/>
      <c r="G350" s="72" t="n"/>
      <c r="H350" s="72" t="n"/>
      <c r="I350" s="72" t="n"/>
      <c r="J350" s="72" t="n"/>
      <c r="K350" s="72" t="n"/>
      <c r="L350" s="72" t="n"/>
      <c r="M350" s="72" t="n"/>
      <c r="N350" s="72" t="n"/>
      <c r="O350" s="72" t="n"/>
      <c r="P350" s="72" t="n"/>
      <c r="Q350" s="72" t="n"/>
      <c r="R350" s="72" t="n"/>
      <c r="S350" s="72" t="n"/>
      <c r="T350" s="72" t="n"/>
      <c r="U350" s="72" t="n"/>
      <c r="V350" s="72" t="n"/>
      <c r="W350" s="73" t="n"/>
      <c r="X350" s="72" t="n"/>
      <c r="Y350" s="72" t="n"/>
      <c r="Z350" s="72" t="n"/>
      <c r="AA350" s="72" t="n"/>
      <c r="AB350" s="72" t="n"/>
      <c r="AC350" s="72" t="n"/>
      <c r="AD350" s="72" t="n"/>
      <c r="AE350" s="72" t="n"/>
      <c r="AF350" s="72" t="n"/>
      <c r="AG350" s="72" t="n"/>
    </row>
    <row r="351" ht="19.95" customFormat="1" customHeight="1" s="29">
      <c r="A351" s="32" t="n"/>
      <c r="B351" s="32" t="n"/>
      <c r="C351" s="73" t="n"/>
      <c r="D351" s="73" t="n"/>
      <c r="E351" s="72" t="n"/>
      <c r="F351" s="72" t="n"/>
      <c r="G351" s="72" t="n"/>
      <c r="H351" s="72" t="n"/>
      <c r="I351" s="72" t="n"/>
      <c r="J351" s="72" t="n"/>
      <c r="K351" s="72" t="n"/>
      <c r="L351" s="72" t="n"/>
      <c r="M351" s="72" t="n"/>
      <c r="N351" s="72" t="n"/>
      <c r="O351" s="72" t="n"/>
      <c r="P351" s="72" t="n"/>
      <c r="Q351" s="72" t="n"/>
      <c r="R351" s="72" t="n"/>
      <c r="S351" s="72" t="n"/>
      <c r="T351" s="72" t="n"/>
      <c r="U351" s="72" t="n"/>
      <c r="V351" s="72" t="n"/>
      <c r="W351" s="73" t="n"/>
      <c r="X351" s="72" t="n"/>
      <c r="Y351" s="72" t="n"/>
      <c r="Z351" s="72" t="n"/>
      <c r="AA351" s="72" t="n"/>
      <c r="AB351" s="72" t="n"/>
      <c r="AC351" s="72" t="n"/>
      <c r="AD351" s="72" t="n"/>
      <c r="AE351" s="72" t="n"/>
      <c r="AF351" s="72" t="n"/>
      <c r="AG351" s="72" t="n"/>
    </row>
    <row r="352" ht="19.95" customFormat="1" customHeight="1" s="29">
      <c r="A352" s="32" t="n"/>
      <c r="B352" s="32" t="n"/>
      <c r="C352" s="73" t="n"/>
      <c r="D352" s="73" t="n"/>
      <c r="E352" s="72" t="n"/>
      <c r="F352" s="72" t="n"/>
      <c r="G352" s="72" t="n"/>
      <c r="H352" s="72" t="n"/>
      <c r="I352" s="72" t="n"/>
      <c r="J352" s="72" t="n"/>
      <c r="K352" s="72" t="n"/>
      <c r="L352" s="72" t="n"/>
      <c r="M352" s="72" t="n"/>
      <c r="N352" s="72" t="n"/>
      <c r="O352" s="72" t="n"/>
      <c r="P352" s="72" t="n"/>
      <c r="Q352" s="72" t="n"/>
      <c r="R352" s="72" t="n"/>
      <c r="S352" s="72" t="n"/>
      <c r="T352" s="72" t="n"/>
      <c r="U352" s="72" t="n"/>
      <c r="V352" s="72" t="n"/>
      <c r="W352" s="73" t="n"/>
      <c r="X352" s="72" t="n"/>
      <c r="Y352" s="72" t="n"/>
      <c r="Z352" s="72" t="n"/>
      <c r="AA352" s="72" t="n"/>
      <c r="AB352" s="72" t="n"/>
      <c r="AC352" s="72" t="n"/>
      <c r="AD352" s="72" t="n"/>
      <c r="AE352" s="72" t="n"/>
      <c r="AF352" s="72" t="n"/>
      <c r="AG352" s="72" t="n"/>
    </row>
    <row r="353" ht="19.95" customFormat="1" customHeight="1" s="29">
      <c r="A353" s="32" t="n"/>
      <c r="B353" s="32" t="n"/>
      <c r="C353" s="73" t="n"/>
      <c r="D353" s="73" t="n"/>
      <c r="E353" s="72" t="n"/>
      <c r="F353" s="72" t="n"/>
      <c r="G353" s="72" t="n"/>
      <c r="H353" s="72" t="n"/>
      <c r="I353" s="72" t="n"/>
      <c r="J353" s="72" t="n"/>
      <c r="K353" s="72" t="n"/>
      <c r="L353" s="72" t="n"/>
      <c r="M353" s="72" t="n"/>
      <c r="N353" s="72" t="n"/>
      <c r="O353" s="72" t="n"/>
      <c r="P353" s="72" t="n"/>
      <c r="Q353" s="72" t="n"/>
      <c r="R353" s="72" t="n"/>
      <c r="S353" s="72" t="n"/>
      <c r="T353" s="72" t="n"/>
      <c r="U353" s="72" t="n"/>
      <c r="V353" s="72" t="n"/>
      <c r="W353" s="73" t="n"/>
      <c r="X353" s="72" t="n"/>
      <c r="Y353" s="72" t="n"/>
      <c r="Z353" s="72" t="n"/>
      <c r="AA353" s="72" t="n"/>
      <c r="AB353" s="72" t="n"/>
      <c r="AC353" s="72" t="n"/>
      <c r="AD353" s="72" t="n"/>
      <c r="AE353" s="72" t="n"/>
      <c r="AF353" s="72" t="n"/>
      <c r="AG353" s="72" t="n"/>
    </row>
    <row r="354" ht="19.95" customFormat="1" customHeight="1" s="29">
      <c r="A354" s="32" t="n"/>
      <c r="B354" s="32" t="n"/>
      <c r="C354" s="73" t="n"/>
      <c r="D354" s="73" t="n"/>
      <c r="E354" s="72" t="n"/>
      <c r="F354" s="72" t="n"/>
      <c r="G354" s="72" t="n"/>
      <c r="H354" s="72" t="n"/>
      <c r="I354" s="72" t="n"/>
      <c r="J354" s="72" t="n"/>
      <c r="K354" s="72" t="n"/>
      <c r="L354" s="72" t="n"/>
      <c r="M354" s="72" t="n"/>
      <c r="N354" s="72" t="n"/>
      <c r="O354" s="72" t="n"/>
      <c r="P354" s="72" t="n"/>
      <c r="Q354" s="72" t="n"/>
      <c r="R354" s="72" t="n"/>
      <c r="S354" s="72" t="n"/>
      <c r="T354" s="72" t="n"/>
      <c r="U354" s="72" t="n"/>
      <c r="V354" s="72" t="n"/>
      <c r="W354" s="73" t="n"/>
      <c r="X354" s="72" t="n"/>
      <c r="Y354" s="72" t="n"/>
      <c r="Z354" s="72" t="n"/>
      <c r="AA354" s="72" t="n"/>
      <c r="AB354" s="72" t="n"/>
      <c r="AC354" s="72" t="n"/>
      <c r="AD354" s="72" t="n"/>
      <c r="AE354" s="72" t="n"/>
      <c r="AF354" s="72" t="n"/>
      <c r="AG354" s="72" t="n"/>
    </row>
    <row r="355" ht="19.95" customFormat="1" customHeight="1" s="29">
      <c r="A355" s="32" t="n"/>
      <c r="B355" s="32" t="n"/>
      <c r="C355" s="73" t="n"/>
      <c r="D355" s="73" t="n"/>
      <c r="E355" s="72" t="n"/>
      <c r="F355" s="72" t="n"/>
      <c r="G355" s="72" t="n"/>
      <c r="H355" s="72" t="n"/>
      <c r="I355" s="72" t="n"/>
      <c r="J355" s="72" t="n"/>
      <c r="K355" s="72" t="n"/>
      <c r="L355" s="72" t="n"/>
      <c r="M355" s="72" t="n"/>
      <c r="N355" s="72" t="n"/>
      <c r="O355" s="72" t="n"/>
      <c r="P355" s="72" t="n"/>
      <c r="Q355" s="72" t="n"/>
      <c r="R355" s="72" t="n"/>
      <c r="S355" s="72" t="n"/>
      <c r="T355" s="72" t="n"/>
      <c r="U355" s="72" t="n"/>
      <c r="V355" s="72" t="n"/>
      <c r="W355" s="73" t="n"/>
      <c r="X355" s="72" t="n"/>
      <c r="Y355" s="72" t="n"/>
      <c r="Z355" s="72" t="n"/>
      <c r="AA355" s="72" t="n"/>
      <c r="AB355" s="72" t="n"/>
      <c r="AC355" s="72" t="n"/>
      <c r="AD355" s="72" t="n"/>
      <c r="AE355" s="72" t="n"/>
      <c r="AF355" s="72" t="n"/>
      <c r="AG355" s="72" t="n"/>
    </row>
    <row r="356" ht="19.95" customFormat="1" customHeight="1" s="29">
      <c r="A356" s="32" t="n"/>
      <c r="B356" s="32" t="n"/>
      <c r="C356" s="73" t="n"/>
      <c r="D356" s="73" t="n"/>
      <c r="E356" s="72" t="n"/>
      <c r="F356" s="72" t="n"/>
      <c r="G356" s="72" t="n"/>
      <c r="H356" s="72" t="n"/>
      <c r="I356" s="72" t="n"/>
      <c r="J356" s="72" t="n"/>
      <c r="K356" s="72" t="n"/>
      <c r="L356" s="72" t="n"/>
      <c r="M356" s="72" t="n"/>
      <c r="N356" s="72" t="n"/>
      <c r="O356" s="72" t="n"/>
      <c r="P356" s="72" t="n"/>
      <c r="Q356" s="72" t="n"/>
      <c r="R356" s="72" t="n"/>
      <c r="S356" s="72" t="n"/>
      <c r="T356" s="72" t="n"/>
      <c r="U356" s="72" t="n"/>
      <c r="V356" s="72" t="n"/>
      <c r="W356" s="73" t="n"/>
      <c r="X356" s="72" t="n"/>
      <c r="Y356" s="72" t="n"/>
      <c r="Z356" s="72" t="n"/>
      <c r="AA356" s="72" t="n"/>
      <c r="AB356" s="72" t="n"/>
      <c r="AC356" s="72" t="n"/>
      <c r="AD356" s="72" t="n"/>
      <c r="AE356" s="72" t="n"/>
      <c r="AF356" s="72" t="n"/>
      <c r="AG356" s="72" t="n"/>
    </row>
    <row r="357" ht="19.95" customFormat="1" customHeight="1" s="29">
      <c r="A357" s="32" t="n"/>
      <c r="B357" s="32" t="n"/>
      <c r="C357" s="73" t="n"/>
      <c r="D357" s="73" t="n"/>
      <c r="E357" s="72" t="n"/>
      <c r="F357" s="72" t="n"/>
      <c r="G357" s="72" t="n"/>
      <c r="H357" s="72" t="n"/>
      <c r="I357" s="72" t="n"/>
      <c r="J357" s="72" t="n"/>
      <c r="K357" s="72" t="n"/>
      <c r="L357" s="72" t="n"/>
      <c r="M357" s="72" t="n"/>
      <c r="N357" s="72" t="n"/>
      <c r="O357" s="72" t="n"/>
      <c r="P357" s="72" t="n"/>
      <c r="Q357" s="72" t="n"/>
      <c r="R357" s="72" t="n"/>
      <c r="S357" s="72" t="n"/>
      <c r="T357" s="72" t="n"/>
      <c r="U357" s="72" t="n"/>
      <c r="V357" s="72" t="n"/>
      <c r="W357" s="73" t="n"/>
      <c r="X357" s="72" t="n"/>
      <c r="Y357" s="72" t="n"/>
      <c r="Z357" s="72" t="n"/>
      <c r="AA357" s="72" t="n"/>
      <c r="AB357" s="72" t="n"/>
      <c r="AC357" s="72" t="n"/>
      <c r="AD357" s="72" t="n"/>
      <c r="AE357" s="72" t="n"/>
      <c r="AF357" s="72" t="n"/>
      <c r="AG357" s="72" t="n"/>
    </row>
    <row r="358" ht="19.95" customFormat="1" customHeight="1" s="29">
      <c r="A358" s="32" t="n"/>
      <c r="B358" s="32" t="n"/>
      <c r="C358" s="73" t="n"/>
      <c r="D358" s="73" t="n"/>
      <c r="E358" s="72" t="n"/>
      <c r="F358" s="72" t="n"/>
      <c r="G358" s="72" t="n"/>
      <c r="H358" s="72" t="n"/>
      <c r="I358" s="72" t="n"/>
      <c r="J358" s="72" t="n"/>
      <c r="K358" s="72" t="n"/>
      <c r="L358" s="72" t="n"/>
      <c r="M358" s="72" t="n"/>
      <c r="N358" s="72" t="n"/>
      <c r="O358" s="72" t="n"/>
      <c r="P358" s="72" t="n"/>
      <c r="Q358" s="72" t="n"/>
      <c r="R358" s="72" t="n"/>
      <c r="S358" s="72" t="n"/>
      <c r="T358" s="72" t="n"/>
      <c r="U358" s="72" t="n"/>
      <c r="V358" s="72" t="n"/>
      <c r="W358" s="73" t="n"/>
      <c r="X358" s="72" t="n"/>
      <c r="Y358" s="72" t="n"/>
      <c r="Z358" s="72" t="n"/>
      <c r="AA358" s="72" t="n"/>
      <c r="AB358" s="72" t="n"/>
      <c r="AC358" s="72" t="n"/>
      <c r="AD358" s="72" t="n"/>
      <c r="AE358" s="72" t="n"/>
      <c r="AF358" s="72" t="n"/>
      <c r="AG358" s="72" t="n"/>
    </row>
    <row r="359" ht="19.95" customFormat="1" customHeight="1" s="29">
      <c r="A359" s="32" t="n"/>
      <c r="B359" s="32" t="n"/>
      <c r="C359" s="73" t="n"/>
      <c r="D359" s="73" t="n"/>
      <c r="E359" s="72" t="n"/>
      <c r="F359" s="72" t="n"/>
      <c r="G359" s="72" t="n"/>
      <c r="H359" s="72" t="n"/>
      <c r="I359" s="72" t="n"/>
      <c r="J359" s="72" t="n"/>
      <c r="K359" s="72" t="n"/>
      <c r="L359" s="72" t="n"/>
      <c r="M359" s="72" t="n"/>
      <c r="N359" s="72" t="n"/>
      <c r="O359" s="72" t="n"/>
      <c r="P359" s="72" t="n"/>
      <c r="Q359" s="72" t="n"/>
      <c r="R359" s="72" t="n"/>
      <c r="S359" s="72" t="n"/>
      <c r="T359" s="72" t="n"/>
      <c r="U359" s="72" t="n"/>
      <c r="V359" s="72" t="n"/>
      <c r="W359" s="73" t="n"/>
      <c r="X359" s="72" t="n"/>
      <c r="Y359" s="72" t="n"/>
      <c r="Z359" s="72" t="n"/>
      <c r="AA359" s="72" t="n"/>
      <c r="AB359" s="72" t="n"/>
      <c r="AC359" s="72" t="n"/>
      <c r="AD359" s="72" t="n"/>
      <c r="AE359" s="72" t="n"/>
      <c r="AF359" s="72" t="n"/>
      <c r="AG359" s="72" t="n"/>
    </row>
    <row r="360" ht="19.95" customFormat="1" customHeight="1" s="29">
      <c r="A360" s="32" t="n"/>
      <c r="B360" s="32" t="n"/>
      <c r="C360" s="73" t="n"/>
      <c r="D360" s="73" t="n"/>
      <c r="E360" s="72" t="n"/>
      <c r="F360" s="72" t="n"/>
      <c r="G360" s="72" t="n"/>
      <c r="H360" s="72" t="n"/>
      <c r="I360" s="72" t="n"/>
      <c r="J360" s="72" t="n"/>
      <c r="K360" s="72" t="n"/>
      <c r="L360" s="72" t="n"/>
      <c r="M360" s="72" t="n"/>
      <c r="N360" s="72" t="n"/>
      <c r="O360" s="72" t="n"/>
      <c r="P360" s="72" t="n"/>
      <c r="Q360" s="72" t="n"/>
      <c r="R360" s="72" t="n"/>
      <c r="S360" s="72" t="n"/>
      <c r="T360" s="72" t="n"/>
      <c r="U360" s="72" t="n"/>
      <c r="V360" s="72" t="n"/>
      <c r="W360" s="73" t="n"/>
      <c r="X360" s="72" t="n"/>
      <c r="Y360" s="72" t="n"/>
      <c r="Z360" s="72" t="n"/>
      <c r="AA360" s="72" t="n"/>
      <c r="AB360" s="72" t="n"/>
      <c r="AC360" s="72" t="n"/>
      <c r="AD360" s="72" t="n"/>
      <c r="AE360" s="72" t="n"/>
      <c r="AF360" s="72" t="n"/>
      <c r="AG360" s="72" t="n"/>
    </row>
    <row r="361" ht="19.95" customFormat="1" customHeight="1" s="29">
      <c r="A361" s="32" t="n"/>
      <c r="B361" s="32" t="n"/>
      <c r="C361" s="73" t="n"/>
      <c r="D361" s="73" t="n"/>
      <c r="E361" s="72" t="n"/>
      <c r="F361" s="72" t="n"/>
      <c r="G361" s="72" t="n"/>
      <c r="H361" s="72" t="n"/>
      <c r="I361" s="72" t="n"/>
      <c r="J361" s="72" t="n"/>
      <c r="K361" s="72" t="n"/>
      <c r="L361" s="72" t="n"/>
      <c r="M361" s="72" t="n"/>
      <c r="N361" s="72" t="n"/>
      <c r="O361" s="72" t="n"/>
      <c r="P361" s="72" t="n"/>
      <c r="Q361" s="72" t="n"/>
      <c r="R361" s="72" t="n"/>
      <c r="S361" s="72" t="n"/>
      <c r="T361" s="72" t="n"/>
      <c r="U361" s="72" t="n"/>
      <c r="V361" s="72" t="n"/>
      <c r="W361" s="73" t="n"/>
      <c r="X361" s="72" t="n"/>
      <c r="Y361" s="72" t="n"/>
      <c r="Z361" s="72" t="n"/>
      <c r="AA361" s="72" t="n"/>
      <c r="AB361" s="72" t="n"/>
      <c r="AC361" s="72" t="n"/>
      <c r="AD361" s="72" t="n"/>
      <c r="AE361" s="72" t="n"/>
      <c r="AF361" s="72" t="n"/>
      <c r="AG361" s="72" t="n"/>
    </row>
    <row r="362" ht="19.95" customFormat="1" customHeight="1" s="29">
      <c r="A362" s="32" t="n"/>
      <c r="B362" s="32" t="n"/>
      <c r="C362" s="73" t="n"/>
      <c r="D362" s="73" t="n"/>
      <c r="E362" s="72" t="n"/>
      <c r="F362" s="72" t="n"/>
      <c r="G362" s="72" t="n"/>
      <c r="H362" s="72" t="n"/>
      <c r="I362" s="72" t="n"/>
      <c r="J362" s="72" t="n"/>
      <c r="K362" s="72" t="n"/>
      <c r="L362" s="72" t="n"/>
      <c r="M362" s="72" t="n"/>
      <c r="N362" s="72" t="n"/>
      <c r="O362" s="72" t="n"/>
      <c r="P362" s="72" t="n"/>
      <c r="Q362" s="72" t="n"/>
      <c r="R362" s="72" t="n"/>
      <c r="S362" s="72" t="n"/>
      <c r="T362" s="72" t="n"/>
      <c r="U362" s="72" t="n"/>
      <c r="V362" s="72" t="n"/>
      <c r="W362" s="73" t="n"/>
      <c r="X362" s="72" t="n"/>
      <c r="Y362" s="72" t="n"/>
      <c r="Z362" s="72" t="n"/>
      <c r="AA362" s="72" t="n"/>
      <c r="AB362" s="72" t="n"/>
      <c r="AC362" s="72" t="n"/>
      <c r="AD362" s="72" t="n"/>
      <c r="AE362" s="72" t="n"/>
      <c r="AF362" s="72" t="n"/>
      <c r="AG362" s="72" t="n"/>
    </row>
    <row r="363" ht="19.95" customFormat="1" customHeight="1" s="29">
      <c r="A363" s="32" t="n"/>
      <c r="B363" s="32" t="n"/>
      <c r="C363" s="73" t="n"/>
      <c r="D363" s="73" t="n"/>
      <c r="E363" s="72" t="n"/>
      <c r="F363" s="72" t="n"/>
      <c r="G363" s="72" t="n"/>
      <c r="H363" s="72" t="n"/>
      <c r="I363" s="72" t="n"/>
      <c r="J363" s="72" t="n"/>
      <c r="K363" s="72" t="n"/>
      <c r="L363" s="72" t="n"/>
      <c r="M363" s="72" t="n"/>
      <c r="N363" s="72" t="n"/>
      <c r="O363" s="72" t="n"/>
      <c r="P363" s="72" t="n"/>
      <c r="Q363" s="72" t="n"/>
      <c r="R363" s="72" t="n"/>
      <c r="S363" s="72" t="n"/>
      <c r="T363" s="72" t="n"/>
      <c r="U363" s="72" t="n"/>
      <c r="V363" s="72" t="n"/>
      <c r="W363" s="73" t="n"/>
      <c r="X363" s="72" t="n"/>
      <c r="Y363" s="72" t="n"/>
      <c r="Z363" s="72" t="n"/>
      <c r="AA363" s="72" t="n"/>
      <c r="AB363" s="72" t="n"/>
      <c r="AC363" s="72" t="n"/>
      <c r="AD363" s="72" t="n"/>
      <c r="AE363" s="72" t="n"/>
      <c r="AF363" s="72" t="n"/>
      <c r="AG363" s="72" t="n"/>
    </row>
    <row r="364" ht="19.95" customFormat="1" customHeight="1" s="29">
      <c r="A364" s="32" t="n"/>
      <c r="B364" s="32" t="n"/>
      <c r="C364" s="73" t="n"/>
      <c r="D364" s="73" t="n"/>
      <c r="E364" s="72" t="n"/>
      <c r="F364" s="72" t="n"/>
      <c r="G364" s="72" t="n"/>
      <c r="H364" s="72" t="n"/>
      <c r="I364" s="72" t="n"/>
      <c r="J364" s="72" t="n"/>
      <c r="K364" s="72" t="n"/>
      <c r="L364" s="72" t="n"/>
      <c r="M364" s="72" t="n"/>
      <c r="N364" s="72" t="n"/>
      <c r="O364" s="72" t="n"/>
      <c r="P364" s="72" t="n"/>
      <c r="Q364" s="72" t="n"/>
      <c r="R364" s="72" t="n"/>
      <c r="S364" s="72" t="n"/>
      <c r="T364" s="72" t="n"/>
      <c r="U364" s="72" t="n"/>
      <c r="V364" s="72" t="n"/>
      <c r="W364" s="73" t="n"/>
      <c r="X364" s="72" t="n"/>
      <c r="Y364" s="72" t="n"/>
      <c r="Z364" s="72" t="n"/>
      <c r="AA364" s="72" t="n"/>
      <c r="AB364" s="72" t="n"/>
      <c r="AC364" s="72" t="n"/>
      <c r="AD364" s="72" t="n"/>
      <c r="AE364" s="72" t="n"/>
      <c r="AF364" s="72" t="n"/>
      <c r="AG364" s="72" t="n"/>
    </row>
    <row r="365" ht="19.95" customFormat="1" customHeight="1" s="29">
      <c r="A365" s="32" t="n"/>
      <c r="B365" s="32" t="n"/>
      <c r="C365" s="73" t="n"/>
      <c r="D365" s="73" t="n"/>
      <c r="E365" s="72" t="n"/>
      <c r="F365" s="72" t="n"/>
      <c r="G365" s="72" t="n"/>
      <c r="H365" s="72" t="n"/>
      <c r="I365" s="72" t="n"/>
      <c r="J365" s="72" t="n"/>
      <c r="K365" s="72" t="n"/>
      <c r="L365" s="72" t="n"/>
      <c r="M365" s="72" t="n"/>
      <c r="N365" s="72" t="n"/>
      <c r="O365" s="72" t="n"/>
      <c r="P365" s="72" t="n"/>
      <c r="Q365" s="72" t="n"/>
      <c r="R365" s="72" t="n"/>
      <c r="S365" s="72" t="n"/>
      <c r="T365" s="72" t="n"/>
      <c r="U365" s="72" t="n"/>
      <c r="V365" s="72" t="n"/>
      <c r="W365" s="73" t="n"/>
      <c r="X365" s="72" t="n"/>
      <c r="Y365" s="72" t="n"/>
      <c r="Z365" s="72" t="n"/>
      <c r="AA365" s="72" t="n"/>
      <c r="AB365" s="72" t="n"/>
      <c r="AC365" s="72" t="n"/>
      <c r="AD365" s="72" t="n"/>
      <c r="AE365" s="72" t="n"/>
      <c r="AF365" s="72" t="n"/>
      <c r="AG365" s="72" t="n"/>
    </row>
    <row r="366" ht="19.95" customFormat="1" customHeight="1" s="29">
      <c r="A366" s="32" t="n"/>
      <c r="B366" s="32" t="n"/>
      <c r="C366" s="73" t="n"/>
      <c r="D366" s="73" t="n"/>
      <c r="E366" s="72" t="n"/>
      <c r="F366" s="72" t="n"/>
      <c r="G366" s="72" t="n"/>
      <c r="H366" s="72" t="n"/>
      <c r="I366" s="72" t="n"/>
      <c r="J366" s="72" t="n"/>
      <c r="K366" s="72" t="n"/>
      <c r="L366" s="72" t="n"/>
      <c r="M366" s="72" t="n"/>
      <c r="N366" s="72" t="n"/>
      <c r="O366" s="72" t="n"/>
      <c r="P366" s="72" t="n"/>
      <c r="Q366" s="72" t="n"/>
      <c r="R366" s="72" t="n"/>
      <c r="S366" s="72" t="n"/>
      <c r="T366" s="72" t="n"/>
      <c r="U366" s="72" t="n"/>
      <c r="V366" s="72" t="n"/>
      <c r="W366" s="73" t="n"/>
      <c r="X366" s="72" t="n"/>
      <c r="Y366" s="72" t="n"/>
      <c r="Z366" s="72" t="n"/>
      <c r="AA366" s="72" t="n"/>
      <c r="AB366" s="72" t="n"/>
      <c r="AC366" s="72" t="n"/>
      <c r="AD366" s="72" t="n"/>
      <c r="AE366" s="72" t="n"/>
      <c r="AF366" s="72" t="n"/>
      <c r="AG366" s="72" t="n"/>
    </row>
    <row r="367" ht="19.95" customFormat="1" customHeight="1" s="29">
      <c r="A367" s="32" t="n"/>
      <c r="B367" s="32" t="n"/>
      <c r="C367" s="73" t="n"/>
      <c r="D367" s="73" t="n"/>
      <c r="E367" s="72" t="n"/>
      <c r="F367" s="72" t="n"/>
      <c r="G367" s="72" t="n"/>
      <c r="H367" s="72" t="n"/>
      <c r="I367" s="72" t="n"/>
      <c r="J367" s="72" t="n"/>
      <c r="K367" s="72" t="n"/>
      <c r="L367" s="72" t="n"/>
      <c r="M367" s="72" t="n"/>
      <c r="N367" s="72" t="n"/>
      <c r="O367" s="72" t="n"/>
      <c r="P367" s="72" t="n"/>
      <c r="Q367" s="72" t="n"/>
      <c r="R367" s="72" t="n"/>
      <c r="S367" s="72" t="n"/>
      <c r="T367" s="72" t="n"/>
      <c r="U367" s="72" t="n"/>
      <c r="V367" s="72" t="n"/>
      <c r="W367" s="73" t="n"/>
      <c r="X367" s="72" t="n"/>
      <c r="Y367" s="72" t="n"/>
      <c r="Z367" s="72" t="n"/>
      <c r="AA367" s="72" t="n"/>
      <c r="AB367" s="72" t="n"/>
      <c r="AC367" s="72" t="n"/>
      <c r="AD367" s="72" t="n"/>
      <c r="AE367" s="72" t="n"/>
      <c r="AF367" s="72" t="n"/>
      <c r="AG367" s="72" t="n"/>
    </row>
    <row r="368" ht="19.95" customFormat="1" customHeight="1" s="29">
      <c r="A368" s="32" t="n"/>
      <c r="B368" s="32" t="n"/>
      <c r="C368" s="73" t="n"/>
      <c r="D368" s="73" t="n"/>
      <c r="E368" s="72" t="n"/>
      <c r="F368" s="72" t="n"/>
      <c r="G368" s="72" t="n"/>
      <c r="H368" s="72" t="n"/>
      <c r="I368" s="72" t="n"/>
      <c r="J368" s="72" t="n"/>
      <c r="K368" s="72" t="n"/>
      <c r="L368" s="72" t="n"/>
      <c r="M368" s="72" t="n"/>
      <c r="N368" s="72" t="n"/>
      <c r="O368" s="72" t="n"/>
      <c r="P368" s="72" t="n"/>
      <c r="Q368" s="72" t="n"/>
      <c r="R368" s="72" t="n"/>
      <c r="S368" s="72" t="n"/>
      <c r="T368" s="72" t="n"/>
      <c r="U368" s="72" t="n"/>
      <c r="V368" s="72" t="n"/>
      <c r="W368" s="73" t="n"/>
      <c r="X368" s="72" t="n"/>
      <c r="Y368" s="72" t="n"/>
      <c r="Z368" s="72" t="n"/>
      <c r="AA368" s="72" t="n"/>
      <c r="AB368" s="72" t="n"/>
      <c r="AC368" s="72" t="n"/>
      <c r="AD368" s="72" t="n"/>
      <c r="AE368" s="72" t="n"/>
      <c r="AF368" s="72" t="n"/>
      <c r="AG368" s="72" t="n"/>
    </row>
    <row r="369" ht="19.95" customFormat="1" customHeight="1" s="29">
      <c r="A369" s="32" t="n"/>
      <c r="B369" s="32" t="n"/>
      <c r="C369" s="73" t="n"/>
      <c r="D369" s="73" t="n"/>
      <c r="E369" s="72" t="n"/>
      <c r="F369" s="72" t="n"/>
      <c r="G369" s="72" t="n"/>
      <c r="H369" s="72" t="n"/>
      <c r="I369" s="72" t="n"/>
      <c r="J369" s="72" t="n"/>
      <c r="K369" s="72" t="n"/>
      <c r="L369" s="72" t="n"/>
      <c r="M369" s="72" t="n"/>
      <c r="N369" s="72" t="n"/>
      <c r="O369" s="72" t="n"/>
      <c r="P369" s="72" t="n"/>
      <c r="Q369" s="72" t="n"/>
      <c r="R369" s="72" t="n"/>
      <c r="S369" s="72" t="n"/>
      <c r="T369" s="72" t="n"/>
      <c r="U369" s="72" t="n"/>
      <c r="V369" s="72" t="n"/>
      <c r="W369" s="73" t="n"/>
      <c r="X369" s="72" t="n"/>
      <c r="Y369" s="72" t="n"/>
      <c r="Z369" s="72" t="n"/>
      <c r="AA369" s="72" t="n"/>
      <c r="AB369" s="72" t="n"/>
      <c r="AC369" s="72" t="n"/>
      <c r="AD369" s="72" t="n"/>
      <c r="AE369" s="72" t="n"/>
      <c r="AF369" s="72" t="n"/>
      <c r="AG369" s="72" t="n"/>
    </row>
    <row r="370" ht="19.95" customFormat="1" customHeight="1" s="29">
      <c r="A370" s="32" t="n"/>
      <c r="B370" s="32" t="n"/>
      <c r="C370" s="73" t="n"/>
      <c r="D370" s="73" t="n"/>
      <c r="E370" s="72" t="n"/>
      <c r="F370" s="72" t="n"/>
      <c r="G370" s="72" t="n"/>
      <c r="H370" s="72" t="n"/>
      <c r="I370" s="72" t="n"/>
      <c r="J370" s="72" t="n"/>
      <c r="K370" s="72" t="n"/>
      <c r="L370" s="72" t="n"/>
      <c r="M370" s="72" t="n"/>
      <c r="N370" s="72" t="n"/>
      <c r="O370" s="72" t="n"/>
      <c r="P370" s="72" t="n"/>
      <c r="Q370" s="72" t="n"/>
      <c r="R370" s="72" t="n"/>
      <c r="S370" s="72" t="n"/>
      <c r="T370" s="72" t="n"/>
      <c r="U370" s="72" t="n"/>
      <c r="V370" s="72" t="n"/>
      <c r="W370" s="73" t="n"/>
      <c r="X370" s="72" t="n"/>
      <c r="Y370" s="72" t="n"/>
      <c r="Z370" s="72" t="n"/>
      <c r="AA370" s="72" t="n"/>
      <c r="AB370" s="72" t="n"/>
      <c r="AC370" s="72" t="n"/>
      <c r="AD370" s="72" t="n"/>
      <c r="AE370" s="72" t="n"/>
      <c r="AF370" s="72" t="n"/>
      <c r="AG370" s="72" t="n"/>
    </row>
    <row r="371" ht="19.95" customFormat="1" customHeight="1" s="29">
      <c r="A371" s="32" t="n"/>
      <c r="B371" s="32" t="n"/>
      <c r="C371" s="73" t="n"/>
      <c r="D371" s="73" t="n"/>
      <c r="E371" s="72" t="n"/>
      <c r="F371" s="72" t="n"/>
      <c r="G371" s="72" t="n"/>
      <c r="H371" s="72" t="n"/>
      <c r="I371" s="72" t="n"/>
      <c r="J371" s="72" t="n"/>
      <c r="K371" s="72" t="n"/>
      <c r="L371" s="72" t="n"/>
      <c r="M371" s="72" t="n"/>
      <c r="N371" s="72" t="n"/>
      <c r="O371" s="72" t="n"/>
      <c r="P371" s="72" t="n"/>
      <c r="Q371" s="72" t="n"/>
      <c r="R371" s="72" t="n"/>
      <c r="S371" s="72" t="n"/>
      <c r="T371" s="72" t="n"/>
      <c r="U371" s="72" t="n"/>
      <c r="V371" s="72" t="n"/>
      <c r="W371" s="73" t="n"/>
      <c r="X371" s="72" t="n"/>
      <c r="Y371" s="72" t="n"/>
      <c r="Z371" s="72" t="n"/>
      <c r="AA371" s="72" t="n"/>
      <c r="AB371" s="72" t="n"/>
      <c r="AC371" s="72" t="n"/>
      <c r="AD371" s="72" t="n"/>
      <c r="AE371" s="72" t="n"/>
      <c r="AF371" s="72" t="n"/>
      <c r="AG371" s="72" t="n"/>
    </row>
    <row r="372" ht="19.95" customFormat="1" customHeight="1" s="29">
      <c r="A372" s="32" t="n"/>
      <c r="B372" s="32" t="n"/>
      <c r="C372" s="73" t="n"/>
      <c r="D372" s="73" t="n"/>
      <c r="E372" s="72" t="n"/>
      <c r="F372" s="72" t="n"/>
      <c r="G372" s="72" t="n"/>
      <c r="H372" s="72" t="n"/>
      <c r="I372" s="72" t="n"/>
      <c r="J372" s="72" t="n"/>
      <c r="K372" s="72" t="n"/>
      <c r="L372" s="72" t="n"/>
      <c r="M372" s="72" t="n"/>
      <c r="N372" s="72" t="n"/>
      <c r="O372" s="72" t="n"/>
      <c r="P372" s="72" t="n"/>
      <c r="Q372" s="72" t="n"/>
      <c r="R372" s="72" t="n"/>
      <c r="S372" s="72" t="n"/>
      <c r="T372" s="72" t="n"/>
      <c r="U372" s="72" t="n"/>
      <c r="V372" s="72" t="n"/>
      <c r="W372" s="73" t="n"/>
      <c r="X372" s="72" t="n"/>
      <c r="Y372" s="72" t="n"/>
      <c r="Z372" s="72" t="n"/>
      <c r="AA372" s="72" t="n"/>
      <c r="AB372" s="72" t="n"/>
      <c r="AC372" s="72" t="n"/>
      <c r="AD372" s="72" t="n"/>
      <c r="AE372" s="72" t="n"/>
      <c r="AF372" s="72" t="n"/>
      <c r="AG372" s="72" t="n"/>
    </row>
    <row r="373" ht="19.95" customFormat="1" customHeight="1" s="29">
      <c r="A373" s="32" t="n"/>
      <c r="B373" s="32" t="n"/>
      <c r="C373" s="73" t="n"/>
      <c r="D373" s="73" t="n"/>
      <c r="E373" s="72" t="n"/>
      <c r="F373" s="72" t="n"/>
      <c r="G373" s="72" t="n"/>
      <c r="H373" s="72" t="n"/>
      <c r="I373" s="72" t="n"/>
      <c r="J373" s="72" t="n"/>
      <c r="K373" s="72" t="n"/>
      <c r="L373" s="72" t="n"/>
      <c r="M373" s="72" t="n"/>
      <c r="N373" s="72" t="n"/>
      <c r="O373" s="72" t="n"/>
      <c r="P373" s="72" t="n"/>
      <c r="Q373" s="72" t="n"/>
      <c r="R373" s="72" t="n"/>
      <c r="S373" s="72" t="n"/>
      <c r="T373" s="72" t="n"/>
      <c r="U373" s="72" t="n"/>
      <c r="V373" s="72" t="n"/>
      <c r="W373" s="73" t="n"/>
      <c r="X373" s="72" t="n"/>
      <c r="Y373" s="72" t="n"/>
      <c r="Z373" s="72" t="n"/>
      <c r="AA373" s="72" t="n"/>
      <c r="AB373" s="72" t="n"/>
      <c r="AC373" s="72" t="n"/>
      <c r="AD373" s="72" t="n"/>
      <c r="AE373" s="72" t="n"/>
      <c r="AF373" s="72" t="n"/>
      <c r="AG373" s="72" t="n"/>
    </row>
    <row r="374" ht="19.95" customFormat="1" customHeight="1" s="29">
      <c r="A374" s="32" t="n"/>
      <c r="B374" s="32" t="n"/>
      <c r="C374" s="73" t="n"/>
      <c r="D374" s="73" t="n"/>
      <c r="E374" s="72" t="n"/>
      <c r="F374" s="72" t="n"/>
      <c r="G374" s="72" t="n"/>
      <c r="H374" s="72" t="n"/>
      <c r="I374" s="72" t="n"/>
      <c r="J374" s="72" t="n"/>
      <c r="K374" s="72" t="n"/>
      <c r="L374" s="72" t="n"/>
      <c r="M374" s="72" t="n"/>
      <c r="N374" s="72" t="n"/>
      <c r="O374" s="72" t="n"/>
      <c r="P374" s="72" t="n"/>
      <c r="Q374" s="72" t="n"/>
      <c r="R374" s="72" t="n"/>
      <c r="S374" s="72" t="n"/>
      <c r="T374" s="72" t="n"/>
      <c r="U374" s="72" t="n"/>
      <c r="V374" s="72" t="n"/>
      <c r="W374" s="73" t="n"/>
      <c r="X374" s="72" t="n"/>
      <c r="Y374" s="72" t="n"/>
      <c r="Z374" s="72" t="n"/>
      <c r="AA374" s="72" t="n"/>
      <c r="AB374" s="72" t="n"/>
      <c r="AC374" s="72" t="n"/>
      <c r="AD374" s="72" t="n"/>
      <c r="AE374" s="72" t="n"/>
      <c r="AF374" s="72" t="n"/>
      <c r="AG374" s="72" t="n"/>
    </row>
    <row r="375" ht="19.95" customFormat="1" customHeight="1" s="29">
      <c r="A375" s="32" t="n"/>
      <c r="B375" s="32" t="n"/>
      <c r="C375" s="73" t="n"/>
      <c r="D375" s="73" t="n"/>
      <c r="E375" s="72" t="n"/>
      <c r="F375" s="72" t="n"/>
      <c r="G375" s="72" t="n"/>
      <c r="H375" s="72" t="n"/>
      <c r="I375" s="72" t="n"/>
      <c r="J375" s="72" t="n"/>
      <c r="K375" s="72" t="n"/>
      <c r="L375" s="72" t="n"/>
      <c r="M375" s="72" t="n"/>
      <c r="N375" s="72" t="n"/>
      <c r="O375" s="72" t="n"/>
      <c r="P375" s="72" t="n"/>
      <c r="Q375" s="72" t="n"/>
      <c r="R375" s="72" t="n"/>
      <c r="S375" s="72" t="n"/>
      <c r="T375" s="72" t="n"/>
      <c r="U375" s="72" t="n"/>
      <c r="V375" s="72" t="n"/>
      <c r="W375" s="73" t="n"/>
      <c r="X375" s="72" t="n"/>
      <c r="Y375" s="72" t="n"/>
      <c r="Z375" s="72" t="n"/>
      <c r="AA375" s="72" t="n"/>
      <c r="AB375" s="72" t="n"/>
      <c r="AC375" s="72" t="n"/>
      <c r="AD375" s="72" t="n"/>
      <c r="AE375" s="72" t="n"/>
      <c r="AF375" s="72" t="n"/>
      <c r="AG375" s="72" t="n"/>
    </row>
    <row r="376" ht="19.95" customFormat="1" customHeight="1" s="29">
      <c r="A376" s="32" t="n"/>
      <c r="B376" s="32" t="n"/>
      <c r="C376" s="73" t="n"/>
      <c r="D376" s="73" t="n"/>
      <c r="E376" s="72" t="n"/>
      <c r="F376" s="72" t="n"/>
      <c r="G376" s="72" t="n"/>
      <c r="H376" s="72" t="n"/>
      <c r="I376" s="72" t="n"/>
      <c r="J376" s="72" t="n"/>
      <c r="K376" s="72" t="n"/>
      <c r="L376" s="72" t="n"/>
      <c r="M376" s="72" t="n"/>
      <c r="N376" s="72" t="n"/>
      <c r="O376" s="72" t="n"/>
      <c r="P376" s="72" t="n"/>
      <c r="Q376" s="72" t="n"/>
      <c r="R376" s="72" t="n"/>
      <c r="S376" s="72" t="n"/>
      <c r="T376" s="72" t="n"/>
      <c r="U376" s="72" t="n"/>
      <c r="V376" s="72" t="n"/>
      <c r="W376" s="73" t="n"/>
      <c r="X376" s="72" t="n"/>
      <c r="Y376" s="72" t="n"/>
      <c r="Z376" s="72" t="n"/>
      <c r="AA376" s="72" t="n"/>
      <c r="AB376" s="72" t="n"/>
      <c r="AC376" s="72" t="n"/>
      <c r="AD376" s="72" t="n"/>
      <c r="AE376" s="72" t="n"/>
      <c r="AF376" s="72" t="n"/>
      <c r="AG376" s="72" t="n"/>
    </row>
    <row r="377" ht="19.95" customFormat="1" customHeight="1" s="29">
      <c r="A377" s="32" t="n"/>
      <c r="B377" s="32" t="n"/>
      <c r="C377" s="73" t="n"/>
      <c r="D377" s="73" t="n"/>
      <c r="E377" s="72" t="n"/>
      <c r="F377" s="72" t="n"/>
      <c r="G377" s="72" t="n"/>
      <c r="H377" s="72" t="n"/>
      <c r="I377" s="72" t="n"/>
      <c r="J377" s="72" t="n"/>
      <c r="K377" s="72" t="n"/>
      <c r="L377" s="72" t="n"/>
      <c r="M377" s="72" t="n"/>
      <c r="N377" s="72" t="n"/>
      <c r="O377" s="72" t="n"/>
      <c r="P377" s="72" t="n"/>
      <c r="Q377" s="72" t="n"/>
      <c r="R377" s="72" t="n"/>
      <c r="S377" s="72" t="n"/>
      <c r="T377" s="72" t="n"/>
      <c r="U377" s="72" t="n"/>
      <c r="V377" s="72" t="n"/>
      <c r="W377" s="73" t="n"/>
      <c r="X377" s="72" t="n"/>
      <c r="Y377" s="72" t="n"/>
      <c r="Z377" s="72" t="n"/>
      <c r="AA377" s="72" t="n"/>
      <c r="AB377" s="72" t="n"/>
      <c r="AC377" s="72" t="n"/>
      <c r="AD377" s="72" t="n"/>
      <c r="AE377" s="72" t="n"/>
      <c r="AF377" s="72" t="n"/>
      <c r="AG377" s="72" t="n"/>
    </row>
    <row r="378" ht="19.95" customFormat="1" customHeight="1" s="29">
      <c r="A378" s="32" t="n"/>
      <c r="B378" s="32" t="n"/>
      <c r="C378" s="73" t="n"/>
      <c r="D378" s="73" t="n"/>
      <c r="E378" s="72" t="n"/>
      <c r="F378" s="72" t="n"/>
      <c r="G378" s="72" t="n"/>
      <c r="H378" s="72" t="n"/>
      <c r="I378" s="72" t="n"/>
      <c r="J378" s="72" t="n"/>
      <c r="K378" s="72" t="n"/>
      <c r="L378" s="72" t="n"/>
      <c r="M378" s="72" t="n"/>
      <c r="N378" s="72" t="n"/>
      <c r="O378" s="72" t="n"/>
      <c r="P378" s="72" t="n"/>
      <c r="Q378" s="72" t="n"/>
      <c r="R378" s="72" t="n"/>
      <c r="S378" s="72" t="n"/>
      <c r="T378" s="72" t="n"/>
      <c r="U378" s="72" t="n"/>
      <c r="V378" s="72" t="n"/>
      <c r="W378" s="73" t="n"/>
      <c r="X378" s="72" t="n"/>
      <c r="Y378" s="72" t="n"/>
      <c r="Z378" s="72" t="n"/>
      <c r="AA378" s="72" t="n"/>
      <c r="AB378" s="72" t="n"/>
      <c r="AC378" s="72" t="n"/>
      <c r="AD378" s="72" t="n"/>
      <c r="AE378" s="72" t="n"/>
      <c r="AF378" s="72" t="n"/>
      <c r="AG378" s="72" t="n"/>
    </row>
    <row r="379" ht="19.95" customFormat="1" customHeight="1" s="29">
      <c r="A379" s="32" t="n"/>
      <c r="B379" s="32" t="n"/>
      <c r="C379" s="73" t="n"/>
      <c r="D379" s="73" t="n"/>
      <c r="E379" s="72" t="n"/>
      <c r="F379" s="72" t="n"/>
      <c r="G379" s="72" t="n"/>
      <c r="H379" s="72" t="n"/>
      <c r="I379" s="72" t="n"/>
      <c r="J379" s="72" t="n"/>
      <c r="K379" s="72" t="n"/>
      <c r="L379" s="72" t="n"/>
      <c r="M379" s="72" t="n"/>
      <c r="N379" s="72" t="n"/>
      <c r="O379" s="72" t="n"/>
      <c r="P379" s="72" t="n"/>
      <c r="Q379" s="72" t="n"/>
      <c r="R379" s="72" t="n"/>
      <c r="S379" s="72" t="n"/>
      <c r="T379" s="72" t="n"/>
      <c r="U379" s="72" t="n"/>
      <c r="V379" s="72" t="n"/>
      <c r="W379" s="73" t="n"/>
      <c r="X379" s="72" t="n"/>
      <c r="Y379" s="72" t="n"/>
      <c r="Z379" s="72" t="n"/>
      <c r="AA379" s="72" t="n"/>
      <c r="AB379" s="72" t="n"/>
      <c r="AC379" s="72" t="n"/>
      <c r="AD379" s="72" t="n"/>
      <c r="AE379" s="72" t="n"/>
      <c r="AF379" s="72" t="n"/>
      <c r="AG379" s="72" t="n"/>
    </row>
    <row r="380" ht="19.95" customFormat="1" customHeight="1" s="29">
      <c r="A380" s="32" t="n"/>
      <c r="B380" s="32" t="n"/>
      <c r="C380" s="73" t="n"/>
      <c r="D380" s="73" t="n"/>
      <c r="E380" s="72" t="n"/>
      <c r="F380" s="72" t="n"/>
      <c r="G380" s="72" t="n"/>
      <c r="H380" s="72" t="n"/>
      <c r="I380" s="72" t="n"/>
      <c r="J380" s="72" t="n"/>
      <c r="K380" s="72" t="n"/>
      <c r="L380" s="72" t="n"/>
      <c r="M380" s="72" t="n"/>
      <c r="N380" s="72" t="n"/>
      <c r="O380" s="72" t="n"/>
      <c r="P380" s="72" t="n"/>
      <c r="Q380" s="72" t="n"/>
      <c r="R380" s="72" t="n"/>
      <c r="S380" s="72" t="n"/>
      <c r="T380" s="72" t="n"/>
      <c r="U380" s="72" t="n"/>
      <c r="V380" s="72" t="n"/>
      <c r="W380" s="73" t="n"/>
      <c r="X380" s="72" t="n"/>
      <c r="Y380" s="72" t="n"/>
      <c r="Z380" s="72" t="n"/>
      <c r="AA380" s="72" t="n"/>
      <c r="AB380" s="72" t="n"/>
      <c r="AC380" s="72" t="n"/>
      <c r="AD380" s="72" t="n"/>
      <c r="AE380" s="72" t="n"/>
      <c r="AF380" s="72" t="n"/>
      <c r="AG380" s="72" t="n"/>
    </row>
    <row r="381" ht="19.95" customFormat="1" customHeight="1" s="29">
      <c r="A381" s="32" t="n"/>
      <c r="B381" s="32" t="n"/>
      <c r="C381" s="73" t="n"/>
      <c r="D381" s="73" t="n"/>
      <c r="E381" s="72" t="n"/>
      <c r="F381" s="72" t="n"/>
      <c r="G381" s="72" t="n"/>
      <c r="H381" s="72" t="n"/>
      <c r="I381" s="72" t="n"/>
      <c r="J381" s="72" t="n"/>
      <c r="K381" s="72" t="n"/>
      <c r="L381" s="72" t="n"/>
      <c r="M381" s="72" t="n"/>
      <c r="N381" s="72" t="n"/>
      <c r="O381" s="72" t="n"/>
      <c r="P381" s="72" t="n"/>
      <c r="Q381" s="72" t="n"/>
      <c r="R381" s="72" t="n"/>
      <c r="S381" s="72" t="n"/>
      <c r="T381" s="72" t="n"/>
      <c r="U381" s="72" t="n"/>
      <c r="V381" s="72" t="n"/>
      <c r="W381" s="73" t="n"/>
      <c r="X381" s="72" t="n"/>
      <c r="Y381" s="72" t="n"/>
      <c r="Z381" s="72" t="n"/>
      <c r="AA381" s="72" t="n"/>
      <c r="AB381" s="72" t="n"/>
      <c r="AC381" s="72" t="n"/>
      <c r="AD381" s="72" t="n"/>
      <c r="AE381" s="72" t="n"/>
      <c r="AF381" s="72" t="n"/>
      <c r="AG381" s="72" t="n"/>
    </row>
    <row r="382" ht="19.95" customFormat="1" customHeight="1" s="29">
      <c r="A382" s="32" t="n"/>
      <c r="B382" s="32" t="n"/>
      <c r="C382" s="73" t="n"/>
      <c r="D382" s="73" t="n"/>
      <c r="E382" s="72" t="n"/>
      <c r="F382" s="72" t="n"/>
      <c r="G382" s="72" t="n"/>
      <c r="H382" s="72" t="n"/>
      <c r="I382" s="72" t="n"/>
      <c r="J382" s="72" t="n"/>
      <c r="K382" s="72" t="n"/>
      <c r="L382" s="72" t="n"/>
      <c r="M382" s="72" t="n"/>
      <c r="N382" s="72" t="n"/>
      <c r="O382" s="72" t="n"/>
      <c r="P382" s="72" t="n"/>
      <c r="Q382" s="72" t="n"/>
      <c r="R382" s="72" t="n"/>
      <c r="S382" s="72" t="n"/>
      <c r="T382" s="72" t="n"/>
      <c r="U382" s="72" t="n"/>
      <c r="V382" s="72" t="n"/>
      <c r="W382" s="73" t="n"/>
      <c r="X382" s="72" t="n"/>
      <c r="Y382" s="72" t="n"/>
      <c r="Z382" s="72" t="n"/>
      <c r="AA382" s="72" t="n"/>
      <c r="AB382" s="72" t="n"/>
      <c r="AC382" s="72" t="n"/>
      <c r="AD382" s="72" t="n"/>
      <c r="AE382" s="72" t="n"/>
      <c r="AF382" s="72" t="n"/>
      <c r="AG382" s="72" t="n"/>
    </row>
    <row r="383" ht="19.95" customFormat="1" customHeight="1" s="29">
      <c r="A383" s="32" t="n"/>
      <c r="B383" s="32" t="n"/>
      <c r="C383" s="73" t="n"/>
      <c r="D383" s="73" t="n"/>
      <c r="E383" s="72" t="n"/>
      <c r="F383" s="72" t="n"/>
      <c r="G383" s="72" t="n"/>
      <c r="H383" s="72" t="n"/>
      <c r="I383" s="72" t="n"/>
      <c r="J383" s="72" t="n"/>
      <c r="K383" s="72" t="n"/>
      <c r="L383" s="72" t="n"/>
      <c r="M383" s="72" t="n"/>
      <c r="N383" s="72" t="n"/>
      <c r="O383" s="72" t="n"/>
      <c r="P383" s="72" t="n"/>
      <c r="Q383" s="72" t="n"/>
      <c r="R383" s="72" t="n"/>
      <c r="S383" s="72" t="n"/>
      <c r="T383" s="72" t="n"/>
      <c r="U383" s="72" t="n"/>
      <c r="V383" s="72" t="n"/>
      <c r="W383" s="73" t="n"/>
      <c r="X383" s="72" t="n"/>
      <c r="Y383" s="72" t="n"/>
      <c r="Z383" s="72" t="n"/>
      <c r="AA383" s="72" t="n"/>
      <c r="AB383" s="72" t="n"/>
      <c r="AC383" s="72" t="n"/>
      <c r="AD383" s="72" t="n"/>
      <c r="AE383" s="72" t="n"/>
      <c r="AF383" s="72" t="n"/>
      <c r="AG383" s="72" t="n"/>
    </row>
    <row r="384" ht="19.95" customFormat="1" customHeight="1" s="29">
      <c r="A384" s="32" t="n"/>
      <c r="B384" s="32" t="n"/>
      <c r="C384" s="73" t="n"/>
      <c r="D384" s="73" t="n"/>
      <c r="E384" s="72" t="n"/>
      <c r="F384" s="72" t="n"/>
      <c r="G384" s="72" t="n"/>
      <c r="H384" s="72" t="n"/>
      <c r="I384" s="72" t="n"/>
      <c r="J384" s="72" t="n"/>
      <c r="K384" s="72" t="n"/>
      <c r="L384" s="72" t="n"/>
      <c r="M384" s="72" t="n"/>
      <c r="N384" s="72" t="n"/>
      <c r="O384" s="72" t="n"/>
      <c r="P384" s="72" t="n"/>
      <c r="Q384" s="72" t="n"/>
      <c r="R384" s="72" t="n"/>
      <c r="S384" s="72" t="n"/>
      <c r="T384" s="72" t="n"/>
      <c r="U384" s="72" t="n"/>
      <c r="V384" s="72" t="n"/>
      <c r="W384" s="73" t="n"/>
      <c r="X384" s="72" t="n"/>
      <c r="Y384" s="72" t="n"/>
      <c r="Z384" s="72" t="n"/>
      <c r="AA384" s="72" t="n"/>
      <c r="AB384" s="72" t="n"/>
      <c r="AC384" s="72" t="n"/>
      <c r="AD384" s="72" t="n"/>
      <c r="AE384" s="72" t="n"/>
      <c r="AF384" s="72" t="n"/>
      <c r="AG384" s="72" t="n"/>
    </row>
    <row r="385" ht="19.95" customFormat="1" customHeight="1" s="29">
      <c r="A385" s="32" t="n"/>
      <c r="B385" s="32" t="n"/>
      <c r="C385" s="73" t="n"/>
      <c r="D385" s="73" t="n"/>
      <c r="E385" s="72" t="n"/>
      <c r="F385" s="72" t="n"/>
      <c r="G385" s="72" t="n"/>
      <c r="H385" s="72" t="n"/>
      <c r="I385" s="72" t="n"/>
      <c r="J385" s="72" t="n"/>
      <c r="K385" s="72" t="n"/>
      <c r="L385" s="72" t="n"/>
      <c r="M385" s="72" t="n"/>
      <c r="N385" s="72" t="n"/>
      <c r="O385" s="72" t="n"/>
      <c r="P385" s="72" t="n"/>
      <c r="Q385" s="72" t="n"/>
      <c r="R385" s="72" t="n"/>
      <c r="S385" s="72" t="n"/>
      <c r="T385" s="72" t="n"/>
      <c r="U385" s="72" t="n"/>
      <c r="V385" s="72" t="n"/>
      <c r="W385" s="73" t="n"/>
      <c r="X385" s="72" t="n"/>
      <c r="Y385" s="72" t="n"/>
      <c r="Z385" s="72" t="n"/>
      <c r="AA385" s="72" t="n"/>
      <c r="AB385" s="72" t="n"/>
      <c r="AC385" s="72" t="n"/>
      <c r="AD385" s="72" t="n"/>
      <c r="AE385" s="72" t="n"/>
      <c r="AF385" s="72" t="n"/>
      <c r="AG385" s="72" t="n"/>
    </row>
    <row r="386" ht="19.95" customFormat="1" customHeight="1" s="29">
      <c r="A386" s="32" t="n"/>
      <c r="B386" s="32" t="n"/>
      <c r="C386" s="73" t="n"/>
      <c r="D386" s="73" t="n"/>
      <c r="E386" s="72" t="n"/>
      <c r="F386" s="72" t="n"/>
      <c r="G386" s="72" t="n"/>
      <c r="H386" s="72" t="n"/>
      <c r="I386" s="72" t="n"/>
      <c r="J386" s="72" t="n"/>
      <c r="K386" s="72" t="n"/>
      <c r="L386" s="72" t="n"/>
      <c r="M386" s="72" t="n"/>
      <c r="N386" s="72" t="n"/>
      <c r="O386" s="72" t="n"/>
      <c r="P386" s="72" t="n"/>
      <c r="Q386" s="72" t="n"/>
      <c r="R386" s="72" t="n"/>
      <c r="S386" s="72" t="n"/>
      <c r="T386" s="72" t="n"/>
      <c r="U386" s="72" t="n"/>
      <c r="V386" s="72" t="n"/>
      <c r="W386" s="73" t="n"/>
      <c r="X386" s="72" t="n"/>
      <c r="Y386" s="72" t="n"/>
      <c r="Z386" s="72" t="n"/>
      <c r="AA386" s="72" t="n"/>
      <c r="AB386" s="72" t="n"/>
      <c r="AC386" s="72" t="n"/>
      <c r="AD386" s="72" t="n"/>
      <c r="AE386" s="72" t="n"/>
      <c r="AF386" s="72" t="n"/>
      <c r="AG386" s="72" t="n"/>
    </row>
    <row r="387" ht="19.95" customFormat="1" customHeight="1" s="29">
      <c r="A387" s="32" t="n"/>
      <c r="B387" s="32" t="n"/>
      <c r="C387" s="73" t="n"/>
      <c r="D387" s="73" t="n"/>
      <c r="E387" s="72" t="n"/>
      <c r="F387" s="72" t="n"/>
      <c r="G387" s="72" t="n"/>
      <c r="H387" s="72" t="n"/>
      <c r="I387" s="72" t="n"/>
      <c r="J387" s="72" t="n"/>
      <c r="K387" s="72" t="n"/>
      <c r="L387" s="72" t="n"/>
      <c r="M387" s="72" t="n"/>
      <c r="N387" s="72" t="n"/>
      <c r="O387" s="72" t="n"/>
      <c r="P387" s="72" t="n"/>
      <c r="Q387" s="72" t="n"/>
      <c r="R387" s="72" t="n"/>
      <c r="S387" s="72" t="n"/>
      <c r="T387" s="72" t="n"/>
      <c r="U387" s="72" t="n"/>
      <c r="V387" s="72" t="n"/>
      <c r="W387" s="73" t="n"/>
      <c r="X387" s="72" t="n"/>
      <c r="Y387" s="72" t="n"/>
      <c r="Z387" s="72" t="n"/>
      <c r="AA387" s="72" t="n"/>
      <c r="AB387" s="72" t="n"/>
      <c r="AC387" s="72" t="n"/>
      <c r="AD387" s="72" t="n"/>
      <c r="AE387" s="72" t="n"/>
      <c r="AF387" s="72" t="n"/>
      <c r="AG387" s="72" t="n"/>
    </row>
    <row r="388" ht="19.95" customFormat="1" customHeight="1" s="29">
      <c r="A388" s="32" t="n"/>
      <c r="B388" s="32" t="n"/>
      <c r="C388" s="73" t="n"/>
      <c r="D388" s="73" t="n"/>
      <c r="E388" s="72" t="n"/>
      <c r="F388" s="72" t="n"/>
      <c r="G388" s="72" t="n"/>
      <c r="H388" s="72" t="n"/>
      <c r="I388" s="72" t="n"/>
      <c r="J388" s="72" t="n"/>
      <c r="K388" s="72" t="n"/>
      <c r="L388" s="72" t="n"/>
      <c r="M388" s="72" t="n"/>
      <c r="N388" s="72" t="n"/>
      <c r="O388" s="72" t="n"/>
      <c r="P388" s="72" t="n"/>
      <c r="Q388" s="72" t="n"/>
      <c r="R388" s="72" t="n"/>
      <c r="S388" s="72" t="n"/>
      <c r="T388" s="72" t="n"/>
      <c r="U388" s="72" t="n"/>
      <c r="V388" s="72" t="n"/>
      <c r="W388" s="73" t="n"/>
      <c r="X388" s="72" t="n"/>
      <c r="Y388" s="72" t="n"/>
      <c r="Z388" s="72" t="n"/>
      <c r="AA388" s="72" t="n"/>
      <c r="AB388" s="72" t="n"/>
      <c r="AC388" s="72" t="n"/>
      <c r="AD388" s="72" t="n"/>
      <c r="AE388" s="72" t="n"/>
      <c r="AF388" s="72" t="n"/>
      <c r="AG388" s="72" t="n"/>
    </row>
    <row r="389" ht="19.95" customFormat="1" customHeight="1" s="29">
      <c r="A389" s="32" t="n"/>
      <c r="B389" s="32" t="n"/>
      <c r="C389" s="73" t="n"/>
      <c r="D389" s="73" t="n"/>
      <c r="E389" s="72" t="n"/>
      <c r="F389" s="72" t="n"/>
      <c r="G389" s="72" t="n"/>
      <c r="H389" s="72" t="n"/>
      <c r="I389" s="72" t="n"/>
      <c r="J389" s="72" t="n"/>
      <c r="K389" s="72" t="n"/>
      <c r="L389" s="72" t="n"/>
      <c r="M389" s="72" t="n"/>
      <c r="N389" s="72" t="n"/>
      <c r="O389" s="72" t="n"/>
      <c r="P389" s="72" t="n"/>
      <c r="Q389" s="72" t="n"/>
      <c r="R389" s="72" t="n"/>
      <c r="S389" s="72" t="n"/>
      <c r="T389" s="72" t="n"/>
      <c r="U389" s="72" t="n"/>
      <c r="V389" s="72" t="n"/>
      <c r="W389" s="73" t="n"/>
      <c r="X389" s="72" t="n"/>
      <c r="Y389" s="72" t="n"/>
      <c r="Z389" s="72" t="n"/>
      <c r="AA389" s="72" t="n"/>
      <c r="AB389" s="72" t="n"/>
      <c r="AC389" s="72" t="n"/>
      <c r="AD389" s="72" t="n"/>
      <c r="AE389" s="72" t="n"/>
      <c r="AF389" s="72" t="n"/>
      <c r="AG389" s="72" t="n"/>
    </row>
    <row r="390" ht="19.95" customFormat="1" customHeight="1" s="29">
      <c r="A390" s="32" t="n"/>
      <c r="B390" s="32" t="n"/>
      <c r="C390" s="73" t="n"/>
      <c r="D390" s="73" t="n"/>
      <c r="E390" s="72" t="n"/>
      <c r="F390" s="72" t="n"/>
      <c r="G390" s="72" t="n"/>
      <c r="H390" s="72" t="n"/>
      <c r="I390" s="72" t="n"/>
      <c r="J390" s="72" t="n"/>
      <c r="K390" s="72" t="n"/>
      <c r="L390" s="72" t="n"/>
      <c r="M390" s="72" t="n"/>
      <c r="N390" s="72" t="n"/>
      <c r="O390" s="72" t="n"/>
      <c r="P390" s="72" t="n"/>
      <c r="Q390" s="72" t="n"/>
      <c r="R390" s="72" t="n"/>
      <c r="S390" s="72" t="n"/>
      <c r="T390" s="72" t="n"/>
      <c r="U390" s="72" t="n"/>
      <c r="V390" s="72" t="n"/>
      <c r="W390" s="73" t="n"/>
      <c r="X390" s="72" t="n"/>
      <c r="Y390" s="72" t="n"/>
      <c r="Z390" s="72" t="n"/>
      <c r="AA390" s="72" t="n"/>
      <c r="AB390" s="72" t="n"/>
      <c r="AC390" s="72" t="n"/>
      <c r="AD390" s="72" t="n"/>
      <c r="AE390" s="72" t="n"/>
      <c r="AF390" s="72" t="n"/>
      <c r="AG390" s="72" t="n"/>
    </row>
    <row r="391" ht="19.95" customFormat="1" customHeight="1" s="29">
      <c r="A391" s="32" t="n"/>
      <c r="B391" s="32" t="n"/>
      <c r="C391" s="73" t="n"/>
      <c r="D391" s="73" t="n"/>
      <c r="E391" s="72" t="n"/>
      <c r="F391" s="72" t="n"/>
      <c r="G391" s="72" t="n"/>
      <c r="H391" s="72" t="n"/>
      <c r="I391" s="72" t="n"/>
      <c r="J391" s="72" t="n"/>
      <c r="K391" s="72" t="n"/>
      <c r="L391" s="72" t="n"/>
      <c r="M391" s="72" t="n"/>
      <c r="N391" s="72" t="n"/>
      <c r="O391" s="72" t="n"/>
      <c r="P391" s="72" t="n"/>
      <c r="Q391" s="72" t="n"/>
      <c r="R391" s="72" t="n"/>
      <c r="S391" s="72" t="n"/>
      <c r="T391" s="72" t="n"/>
      <c r="U391" s="72" t="n"/>
      <c r="V391" s="72" t="n"/>
      <c r="W391" s="73" t="n"/>
      <c r="X391" s="72" t="n"/>
      <c r="Y391" s="72" t="n"/>
      <c r="Z391" s="72" t="n"/>
      <c r="AA391" s="72" t="n"/>
      <c r="AB391" s="72" t="n"/>
      <c r="AC391" s="72" t="n"/>
      <c r="AD391" s="72" t="n"/>
      <c r="AE391" s="72" t="n"/>
      <c r="AF391" s="72" t="n"/>
      <c r="AG391" s="72" t="n"/>
    </row>
    <row r="392" ht="19.95" customFormat="1" customHeight="1" s="29">
      <c r="A392" s="32" t="n"/>
      <c r="B392" s="32" t="n"/>
      <c r="C392" s="73" t="n"/>
      <c r="D392" s="73" t="n"/>
      <c r="E392" s="72" t="n"/>
      <c r="F392" s="72" t="n"/>
      <c r="G392" s="72" t="n"/>
      <c r="H392" s="72" t="n"/>
      <c r="I392" s="72" t="n"/>
      <c r="J392" s="72" t="n"/>
      <c r="K392" s="72" t="n"/>
      <c r="L392" s="72" t="n"/>
      <c r="M392" s="72" t="n"/>
      <c r="N392" s="72" t="n"/>
      <c r="O392" s="72" t="n"/>
      <c r="P392" s="72" t="n"/>
      <c r="Q392" s="72" t="n"/>
      <c r="R392" s="72" t="n"/>
      <c r="S392" s="72" t="n"/>
      <c r="T392" s="72" t="n"/>
      <c r="U392" s="72" t="n"/>
      <c r="V392" s="72" t="n"/>
      <c r="W392" s="73" t="n"/>
      <c r="X392" s="72" t="n"/>
      <c r="Y392" s="72" t="n"/>
      <c r="Z392" s="72" t="n"/>
      <c r="AA392" s="72" t="n"/>
      <c r="AB392" s="72" t="n"/>
      <c r="AC392" s="72" t="n"/>
      <c r="AD392" s="72" t="n"/>
      <c r="AE392" s="72" t="n"/>
      <c r="AF392" s="72" t="n"/>
      <c r="AG392" s="72" t="n"/>
    </row>
    <row r="393" ht="19.95" customFormat="1" customHeight="1" s="29">
      <c r="A393" s="32" t="n"/>
      <c r="B393" s="32" t="n"/>
      <c r="C393" s="73" t="n"/>
      <c r="D393" s="73" t="n"/>
      <c r="E393" s="72" t="n"/>
      <c r="F393" s="72" t="n"/>
      <c r="G393" s="72" t="n"/>
      <c r="H393" s="72" t="n"/>
      <c r="I393" s="72" t="n"/>
      <c r="J393" s="72" t="n"/>
      <c r="K393" s="72" t="n"/>
      <c r="L393" s="72" t="n"/>
      <c r="M393" s="72" t="n"/>
      <c r="N393" s="72" t="n"/>
      <c r="O393" s="72" t="n"/>
      <c r="P393" s="72" t="n"/>
      <c r="Q393" s="72" t="n"/>
      <c r="R393" s="72" t="n"/>
      <c r="S393" s="72" t="n"/>
      <c r="T393" s="72" t="n"/>
      <c r="U393" s="72" t="n"/>
      <c r="V393" s="72" t="n"/>
      <c r="W393" s="73" t="n"/>
      <c r="X393" s="72" t="n"/>
      <c r="Y393" s="72" t="n"/>
      <c r="Z393" s="72" t="n"/>
      <c r="AA393" s="72" t="n"/>
      <c r="AB393" s="72" t="n"/>
      <c r="AC393" s="72" t="n"/>
      <c r="AD393" s="72" t="n"/>
      <c r="AE393" s="72" t="n"/>
      <c r="AF393" s="72" t="n"/>
      <c r="AG393" s="72" t="n"/>
    </row>
    <row r="394" ht="19.95" customFormat="1" customHeight="1" s="29">
      <c r="A394" s="32" t="n"/>
      <c r="B394" s="32" t="n"/>
      <c r="C394" s="73" t="n"/>
      <c r="D394" s="73" t="n"/>
      <c r="E394" s="72" t="n"/>
      <c r="F394" s="72" t="n"/>
      <c r="G394" s="72" t="n"/>
      <c r="H394" s="72" t="n"/>
      <c r="I394" s="72" t="n"/>
      <c r="J394" s="72" t="n"/>
      <c r="K394" s="72" t="n"/>
      <c r="L394" s="72" t="n"/>
      <c r="M394" s="72" t="n"/>
      <c r="N394" s="72" t="n"/>
      <c r="O394" s="72" t="n"/>
      <c r="P394" s="72" t="n"/>
      <c r="Q394" s="72" t="n"/>
      <c r="R394" s="72" t="n"/>
      <c r="S394" s="72" t="n"/>
      <c r="T394" s="72" t="n"/>
      <c r="U394" s="72" t="n"/>
      <c r="V394" s="72" t="n"/>
      <c r="W394" s="73" t="n"/>
      <c r="X394" s="72" t="n"/>
      <c r="Y394" s="72" t="n"/>
      <c r="Z394" s="72" t="n"/>
      <c r="AA394" s="72" t="n"/>
      <c r="AB394" s="72" t="n"/>
      <c r="AC394" s="72" t="n"/>
      <c r="AD394" s="72" t="n"/>
      <c r="AE394" s="72" t="n"/>
      <c r="AF394" s="72" t="n"/>
      <c r="AG394" s="72" t="n"/>
    </row>
    <row r="395" ht="19.95" customFormat="1" customHeight="1" s="29">
      <c r="A395" s="32" t="n"/>
      <c r="B395" s="32" t="n"/>
      <c r="C395" s="73" t="n"/>
      <c r="D395" s="73" t="n"/>
      <c r="E395" s="72" t="n"/>
      <c r="F395" s="72" t="n"/>
      <c r="G395" s="72" t="n"/>
      <c r="H395" s="72" t="n"/>
      <c r="I395" s="72" t="n"/>
      <c r="J395" s="72" t="n"/>
      <c r="K395" s="72" t="n"/>
      <c r="L395" s="72" t="n"/>
      <c r="M395" s="72" t="n"/>
      <c r="N395" s="72" t="n"/>
      <c r="O395" s="72" t="n"/>
      <c r="P395" s="72" t="n"/>
      <c r="Q395" s="72" t="n"/>
      <c r="R395" s="72" t="n"/>
      <c r="S395" s="72" t="n"/>
      <c r="T395" s="72" t="n"/>
      <c r="U395" s="72" t="n"/>
      <c r="V395" s="72" t="n"/>
      <c r="W395" s="73" t="n"/>
      <c r="X395" s="72" t="n"/>
      <c r="Y395" s="72" t="n"/>
      <c r="Z395" s="72" t="n"/>
      <c r="AA395" s="72" t="n"/>
      <c r="AB395" s="72" t="n"/>
      <c r="AC395" s="72" t="n"/>
      <c r="AD395" s="72" t="n"/>
      <c r="AE395" s="72" t="n"/>
      <c r="AF395" s="72" t="n"/>
      <c r="AG395" s="72" t="n"/>
    </row>
    <row r="396" ht="19.95" customFormat="1" customHeight="1" s="29">
      <c r="A396" s="32" t="n"/>
      <c r="B396" s="32" t="n"/>
      <c r="C396" s="73" t="n"/>
      <c r="D396" s="73" t="n"/>
      <c r="E396" s="72" t="n"/>
      <c r="F396" s="72" t="n"/>
      <c r="G396" s="72" t="n"/>
      <c r="H396" s="72" t="n"/>
      <c r="I396" s="72" t="n"/>
      <c r="J396" s="72" t="n"/>
      <c r="K396" s="72" t="n"/>
      <c r="L396" s="72" t="n"/>
      <c r="M396" s="72" t="n"/>
      <c r="N396" s="72" t="n"/>
      <c r="O396" s="72" t="n"/>
      <c r="P396" s="72" t="n"/>
      <c r="Q396" s="72" t="n"/>
      <c r="R396" s="72" t="n"/>
      <c r="S396" s="72" t="n"/>
      <c r="T396" s="72" t="n"/>
      <c r="U396" s="72" t="n"/>
      <c r="V396" s="72" t="n"/>
      <c r="W396" s="73" t="n"/>
      <c r="X396" s="72" t="n"/>
      <c r="Y396" s="72" t="n"/>
      <c r="Z396" s="72" t="n"/>
      <c r="AA396" s="72" t="n"/>
      <c r="AB396" s="72" t="n"/>
      <c r="AC396" s="72" t="n"/>
      <c r="AD396" s="72" t="n"/>
      <c r="AE396" s="72" t="n"/>
      <c r="AF396" s="72" t="n"/>
      <c r="AG396" s="72" t="n"/>
    </row>
    <row r="397" ht="19.95" customFormat="1" customHeight="1" s="29">
      <c r="A397" s="32" t="n"/>
      <c r="B397" s="32" t="n"/>
      <c r="E397" s="72" t="n"/>
      <c r="F397" s="72" t="n"/>
      <c r="G397" s="72" t="n"/>
      <c r="H397" s="72" t="n"/>
      <c r="I397" s="72" t="n"/>
      <c r="J397" s="72" t="n"/>
      <c r="K397" s="72" t="n"/>
      <c r="L397" s="72" t="n"/>
      <c r="M397" s="72" t="n"/>
      <c r="N397" s="72" t="n"/>
      <c r="O397" s="72" t="n"/>
      <c r="P397" s="72" t="n"/>
      <c r="Q397" s="72" t="n"/>
      <c r="R397" s="72" t="n"/>
      <c r="S397" s="72" t="n"/>
      <c r="T397" s="72" t="n"/>
      <c r="U397" s="72" t="n"/>
      <c r="V397" s="72" t="n"/>
      <c r="W397" s="73" t="n"/>
      <c r="X397" s="72" t="n"/>
      <c r="Y397" s="72" t="n"/>
      <c r="Z397" s="72" t="n"/>
      <c r="AA397" s="72" t="n"/>
      <c r="AB397" s="72" t="n"/>
      <c r="AC397" s="72" t="n"/>
      <c r="AD397" s="72" t="n"/>
      <c r="AE397" s="72" t="n"/>
      <c r="AF397" s="72" t="n"/>
      <c r="AG397" s="72" t="n"/>
    </row>
    <row r="398" ht="19.95" customFormat="1" customHeight="1" s="29">
      <c r="A398" s="32" t="n"/>
      <c r="B398" s="32" t="n"/>
      <c r="E398" s="72" t="n"/>
      <c r="F398" s="72" t="n"/>
      <c r="G398" s="72" t="n"/>
      <c r="H398" s="72" t="n"/>
      <c r="I398" s="72" t="n"/>
      <c r="J398" s="72" t="n"/>
      <c r="K398" s="72" t="n"/>
      <c r="L398" s="72" t="n"/>
      <c r="M398" s="72" t="n"/>
      <c r="N398" s="72" t="n"/>
      <c r="O398" s="72" t="n"/>
      <c r="P398" s="72" t="n"/>
      <c r="Q398" s="72" t="n"/>
      <c r="R398" s="72" t="n"/>
      <c r="S398" s="72" t="n"/>
      <c r="T398" s="72" t="n"/>
      <c r="U398" s="72" t="n"/>
      <c r="V398" s="72" t="n"/>
      <c r="W398" s="73" t="n"/>
      <c r="X398" s="72" t="n"/>
      <c r="Y398" s="72" t="n"/>
      <c r="Z398" s="72" t="n"/>
      <c r="AA398" s="72" t="n"/>
      <c r="AB398" s="72" t="n"/>
      <c r="AC398" s="72" t="n"/>
      <c r="AD398" s="72" t="n"/>
      <c r="AE398" s="72" t="n"/>
      <c r="AF398" s="72" t="n"/>
      <c r="AG398" s="72" t="n"/>
    </row>
    <row r="399" ht="19.95" customFormat="1" customHeight="1" s="29">
      <c r="A399" s="32" t="n"/>
      <c r="B399" s="32" t="n"/>
      <c r="E399" s="72" t="n"/>
      <c r="F399" s="72" t="n"/>
      <c r="G399" s="72" t="n"/>
      <c r="H399" s="72" t="n"/>
      <c r="I399" s="72" t="n"/>
      <c r="J399" s="72" t="n"/>
      <c r="K399" s="72" t="n"/>
      <c r="L399" s="72" t="n"/>
      <c r="M399" s="72" t="n"/>
      <c r="N399" s="72" t="n"/>
      <c r="O399" s="72" t="n"/>
      <c r="P399" s="72" t="n"/>
      <c r="Q399" s="72" t="n"/>
      <c r="R399" s="72" t="n"/>
      <c r="S399" s="72" t="n"/>
      <c r="T399" s="72" t="n"/>
      <c r="U399" s="72" t="n"/>
      <c r="V399" s="72" t="n"/>
      <c r="W399" s="73" t="n"/>
      <c r="X399" s="72" t="n"/>
      <c r="Y399" s="72" t="n"/>
      <c r="Z399" s="72" t="n"/>
      <c r="AA399" s="72" t="n"/>
      <c r="AB399" s="72" t="n"/>
      <c r="AC399" s="72" t="n"/>
      <c r="AD399" s="72" t="n"/>
      <c r="AE399" s="72" t="n"/>
      <c r="AF399" s="72" t="n"/>
      <c r="AG399" s="72" t="n"/>
    </row>
    <row r="400" ht="19.95" customFormat="1" customHeight="1" s="29">
      <c r="A400" s="32" t="n"/>
      <c r="B400" s="32" t="n"/>
      <c r="E400" s="72" t="n"/>
      <c r="F400" s="72" t="n"/>
      <c r="G400" s="72" t="n"/>
      <c r="H400" s="72" t="n"/>
      <c r="I400" s="72" t="n"/>
      <c r="J400" s="72" t="n"/>
      <c r="K400" s="72" t="n"/>
      <c r="L400" s="72" t="n"/>
      <c r="M400" s="72" t="n"/>
      <c r="N400" s="72" t="n"/>
      <c r="O400" s="72" t="n"/>
      <c r="P400" s="72" t="n"/>
      <c r="Q400" s="72" t="n"/>
      <c r="R400" s="72" t="n"/>
      <c r="S400" s="72" t="n"/>
      <c r="T400" s="72" t="n"/>
      <c r="U400" s="72" t="n"/>
      <c r="V400" s="72" t="n"/>
      <c r="W400" s="73" t="n"/>
      <c r="X400" s="72" t="n"/>
      <c r="Y400" s="72" t="n"/>
      <c r="Z400" s="72" t="n"/>
      <c r="AA400" s="72" t="n"/>
      <c r="AB400" s="72" t="n"/>
      <c r="AC400" s="72" t="n"/>
      <c r="AD400" s="72" t="n"/>
      <c r="AE400" s="72" t="n"/>
      <c r="AF400" s="72" t="n"/>
      <c r="AG400" s="72" t="n"/>
    </row>
    <row r="401" ht="19.95" customFormat="1" customHeight="1" s="29">
      <c r="A401" s="32" t="n"/>
      <c r="B401" s="32" t="n"/>
      <c r="E401" s="72" t="n"/>
      <c r="F401" s="72" t="n"/>
      <c r="G401" s="72" t="n"/>
      <c r="H401" s="72" t="n"/>
      <c r="I401" s="72" t="n"/>
      <c r="J401" s="72" t="n"/>
      <c r="K401" s="72" t="n"/>
      <c r="L401" s="72" t="n"/>
      <c r="M401" s="72" t="n"/>
      <c r="N401" s="72" t="n"/>
      <c r="O401" s="72" t="n"/>
      <c r="P401" s="72" t="n"/>
      <c r="Q401" s="72" t="n"/>
      <c r="R401" s="72" t="n"/>
      <c r="S401" s="72" t="n"/>
      <c r="T401" s="72" t="n"/>
      <c r="U401" s="72" t="n"/>
      <c r="V401" s="72" t="n"/>
      <c r="W401" s="73" t="n"/>
      <c r="X401" s="72" t="n"/>
      <c r="Y401" s="72" t="n"/>
      <c r="Z401" s="72" t="n"/>
      <c r="AA401" s="72" t="n"/>
      <c r="AB401" s="72" t="n"/>
      <c r="AC401" s="72" t="n"/>
      <c r="AD401" s="72" t="n"/>
      <c r="AE401" s="72" t="n"/>
      <c r="AF401" s="72" t="n"/>
      <c r="AG401" s="72" t="n"/>
    </row>
    <row r="402" ht="19.95" customFormat="1" customHeight="1" s="29">
      <c r="A402" s="32" t="n"/>
      <c r="B402" s="32" t="n"/>
      <c r="E402" s="72" t="n"/>
      <c r="F402" s="72" t="n"/>
      <c r="G402" s="72" t="n"/>
      <c r="H402" s="72" t="n"/>
      <c r="I402" s="72" t="n"/>
      <c r="J402" s="72" t="n"/>
      <c r="K402" s="72" t="n"/>
      <c r="L402" s="72" t="n"/>
      <c r="M402" s="72" t="n"/>
      <c r="N402" s="72" t="n"/>
      <c r="O402" s="72" t="n"/>
      <c r="P402" s="72" t="n"/>
      <c r="Q402" s="72" t="n"/>
      <c r="R402" s="72" t="n"/>
      <c r="S402" s="72" t="n"/>
      <c r="T402" s="72" t="n"/>
      <c r="U402" s="72" t="n"/>
      <c r="V402" s="72" t="n"/>
      <c r="W402" s="73" t="n"/>
      <c r="X402" s="72" t="n"/>
      <c r="Y402" s="72" t="n"/>
      <c r="Z402" s="72" t="n"/>
      <c r="AA402" s="72" t="n"/>
      <c r="AB402" s="72" t="n"/>
      <c r="AC402" s="72" t="n"/>
      <c r="AD402" s="72" t="n"/>
      <c r="AE402" s="72" t="n"/>
      <c r="AF402" s="72" t="n"/>
      <c r="AG402" s="72" t="n"/>
    </row>
    <row r="403" ht="19.95" customFormat="1" customHeight="1" s="29">
      <c r="A403" s="32" t="n"/>
      <c r="B403" s="32" t="n"/>
      <c r="E403" s="72" t="n"/>
      <c r="F403" s="72" t="n"/>
      <c r="G403" s="72" t="n"/>
      <c r="H403" s="72" t="n"/>
      <c r="I403" s="72" t="n"/>
      <c r="J403" s="72" t="n"/>
      <c r="K403" s="72" t="n"/>
      <c r="L403" s="72" t="n"/>
      <c r="M403" s="72" t="n"/>
      <c r="N403" s="72" t="n"/>
      <c r="O403" s="72" t="n"/>
      <c r="P403" s="72" t="n"/>
      <c r="Q403" s="72" t="n"/>
      <c r="R403" s="72" t="n"/>
      <c r="S403" s="72" t="n"/>
      <c r="T403" s="72" t="n"/>
      <c r="U403" s="72" t="n"/>
      <c r="V403" s="72" t="n"/>
      <c r="W403" s="73" t="n"/>
      <c r="X403" s="72" t="n"/>
      <c r="Y403" s="72" t="n"/>
      <c r="Z403" s="72" t="n"/>
      <c r="AA403" s="72" t="n"/>
      <c r="AB403" s="72" t="n"/>
      <c r="AC403" s="72" t="n"/>
      <c r="AD403" s="72" t="n"/>
      <c r="AE403" s="72" t="n"/>
      <c r="AF403" s="72" t="n"/>
      <c r="AG403" s="72" t="n"/>
    </row>
    <row r="404" ht="19.95" customFormat="1" customHeight="1" s="29">
      <c r="A404" s="32" t="n"/>
      <c r="B404" s="32" t="n"/>
      <c r="E404" s="72" t="n"/>
      <c r="F404" s="72" t="n"/>
      <c r="G404" s="72" t="n"/>
      <c r="H404" s="72" t="n"/>
      <c r="I404" s="72" t="n"/>
      <c r="J404" s="72" t="n"/>
      <c r="K404" s="72" t="n"/>
      <c r="L404" s="72" t="n"/>
      <c r="M404" s="72" t="n"/>
      <c r="N404" s="72" t="n"/>
      <c r="O404" s="72" t="n"/>
      <c r="P404" s="72" t="n"/>
      <c r="Q404" s="72" t="n"/>
      <c r="R404" s="72" t="n"/>
      <c r="S404" s="72" t="n"/>
      <c r="T404" s="72" t="n"/>
      <c r="U404" s="72" t="n"/>
      <c r="V404" s="72" t="n"/>
      <c r="W404" s="73" t="n"/>
      <c r="X404" s="72" t="n"/>
      <c r="Y404" s="72" t="n"/>
      <c r="Z404" s="72" t="n"/>
      <c r="AA404" s="72" t="n"/>
      <c r="AB404" s="72" t="n"/>
      <c r="AC404" s="72" t="n"/>
      <c r="AD404" s="72" t="n"/>
      <c r="AE404" s="72" t="n"/>
      <c r="AF404" s="72" t="n"/>
      <c r="AG404" s="72" t="n"/>
    </row>
    <row r="405" ht="19.95" customFormat="1" customHeight="1" s="29">
      <c r="A405" s="32" t="n"/>
      <c r="B405" s="32" t="n"/>
      <c r="E405" s="72" t="n"/>
      <c r="F405" s="72" t="n"/>
      <c r="G405" s="72" t="n"/>
      <c r="H405" s="72" t="n"/>
      <c r="I405" s="72" t="n"/>
      <c r="J405" s="72" t="n"/>
      <c r="K405" s="72" t="n"/>
      <c r="L405" s="72" t="n"/>
      <c r="M405" s="72" t="n"/>
      <c r="N405" s="72" t="n"/>
      <c r="O405" s="72" t="n"/>
      <c r="P405" s="72" t="n"/>
      <c r="Q405" s="72" t="n"/>
      <c r="R405" s="72" t="n"/>
      <c r="S405" s="72" t="n"/>
      <c r="T405" s="72" t="n"/>
      <c r="U405" s="72" t="n"/>
      <c r="V405" s="72" t="n"/>
      <c r="W405" s="73" t="n"/>
      <c r="X405" s="72" t="n"/>
      <c r="Y405" s="72" t="n"/>
      <c r="Z405" s="72" t="n"/>
      <c r="AA405" s="72" t="n"/>
      <c r="AB405" s="72" t="n"/>
      <c r="AC405" s="72" t="n"/>
      <c r="AD405" s="72" t="n"/>
      <c r="AE405" s="72" t="n"/>
      <c r="AF405" s="72" t="n"/>
      <c r="AG405" s="72" t="n"/>
    </row>
    <row r="406" ht="19.95" customFormat="1" customHeight="1" s="29">
      <c r="A406" s="32" t="n"/>
      <c r="B406" s="32" t="n"/>
      <c r="E406" s="72" t="n"/>
      <c r="F406" s="72" t="n"/>
      <c r="G406" s="72" t="n"/>
      <c r="H406" s="72" t="n"/>
      <c r="I406" s="72" t="n"/>
      <c r="J406" s="72" t="n"/>
      <c r="K406" s="72" t="n"/>
      <c r="L406" s="72" t="n"/>
      <c r="M406" s="72" t="n"/>
      <c r="N406" s="72" t="n"/>
      <c r="O406" s="72" t="n"/>
      <c r="P406" s="72" t="n"/>
      <c r="Q406" s="72" t="n"/>
      <c r="R406" s="72" t="n"/>
      <c r="S406" s="72" t="n"/>
      <c r="T406" s="72" t="n"/>
      <c r="U406" s="72" t="n"/>
      <c r="V406" s="72" t="n"/>
      <c r="W406" s="73" t="n"/>
      <c r="X406" s="72" t="n"/>
      <c r="Y406" s="72" t="n"/>
      <c r="Z406" s="72" t="n"/>
      <c r="AA406" s="72" t="n"/>
      <c r="AB406" s="72" t="n"/>
      <c r="AC406" s="72" t="n"/>
      <c r="AD406" s="72" t="n"/>
      <c r="AE406" s="72" t="n"/>
      <c r="AF406" s="72" t="n"/>
      <c r="AG406" s="72" t="n"/>
    </row>
    <row r="407" ht="19.95" customFormat="1" customHeight="1" s="29">
      <c r="A407" s="32" t="n"/>
      <c r="B407" s="32" t="n"/>
      <c r="E407" s="72" t="n"/>
      <c r="F407" s="72" t="n"/>
      <c r="G407" s="72" t="n"/>
      <c r="H407" s="72" t="n"/>
      <c r="I407" s="72" t="n"/>
      <c r="J407" s="72" t="n"/>
      <c r="K407" s="72" t="n"/>
      <c r="L407" s="72" t="n"/>
      <c r="M407" s="72" t="n"/>
      <c r="N407" s="72" t="n"/>
      <c r="O407" s="72" t="n"/>
      <c r="P407" s="72" t="n"/>
      <c r="Q407" s="72" t="n"/>
      <c r="R407" s="72" t="n"/>
      <c r="S407" s="72" t="n"/>
      <c r="T407" s="72" t="n"/>
      <c r="U407" s="72" t="n"/>
      <c r="V407" s="72" t="n"/>
      <c r="W407" s="73" t="n"/>
      <c r="X407" s="72" t="n"/>
      <c r="Y407" s="72" t="n"/>
      <c r="Z407" s="72" t="n"/>
      <c r="AA407" s="72" t="n"/>
      <c r="AB407" s="72" t="n"/>
      <c r="AC407" s="72" t="n"/>
      <c r="AD407" s="72" t="n"/>
      <c r="AE407" s="72" t="n"/>
      <c r="AF407" s="72" t="n"/>
      <c r="AG407" s="72" t="n"/>
    </row>
    <row r="408" ht="19.95" customFormat="1" customHeight="1" s="29">
      <c r="A408" s="32" t="n"/>
      <c r="B408" s="32" t="n"/>
      <c r="E408" s="72" t="n"/>
      <c r="F408" s="72" t="n"/>
      <c r="G408" s="72" t="n"/>
      <c r="H408" s="72" t="n"/>
      <c r="I408" s="72" t="n"/>
      <c r="J408" s="72" t="n"/>
      <c r="K408" s="72" t="n"/>
      <c r="L408" s="72" t="n"/>
      <c r="M408" s="72" t="n"/>
      <c r="N408" s="72" t="n"/>
      <c r="O408" s="72" t="n"/>
      <c r="P408" s="72" t="n"/>
      <c r="Q408" s="72" t="n"/>
      <c r="R408" s="72" t="n"/>
      <c r="S408" s="72" t="n"/>
      <c r="T408" s="72" t="n"/>
      <c r="U408" s="72" t="n"/>
      <c r="V408" s="72" t="n"/>
      <c r="W408" s="73" t="n"/>
      <c r="X408" s="72" t="n"/>
      <c r="Y408" s="72" t="n"/>
      <c r="Z408" s="72" t="n"/>
      <c r="AA408" s="72" t="n"/>
      <c r="AB408" s="72" t="n"/>
      <c r="AC408" s="72" t="n"/>
      <c r="AD408" s="72" t="n"/>
      <c r="AE408" s="72" t="n"/>
      <c r="AF408" s="72" t="n"/>
      <c r="AG408" s="72" t="n"/>
    </row>
    <row r="409" ht="19.95" customFormat="1" customHeight="1" s="29">
      <c r="A409" s="32" t="n"/>
      <c r="B409" s="32" t="n"/>
      <c r="E409" s="72" t="n"/>
      <c r="F409" s="72" t="n"/>
      <c r="G409" s="72" t="n"/>
      <c r="H409" s="72" t="n"/>
      <c r="I409" s="72" t="n"/>
      <c r="J409" s="72" t="n"/>
      <c r="K409" s="72" t="n"/>
      <c r="L409" s="72" t="n"/>
      <c r="M409" s="72" t="n"/>
      <c r="N409" s="72" t="n"/>
      <c r="O409" s="72" t="n"/>
      <c r="P409" s="72" t="n"/>
      <c r="Q409" s="72" t="n"/>
      <c r="R409" s="72" t="n"/>
      <c r="S409" s="72" t="n"/>
      <c r="T409" s="72" t="n"/>
      <c r="U409" s="72" t="n"/>
      <c r="V409" s="72" t="n"/>
      <c r="W409" s="73" t="n"/>
      <c r="X409" s="72" t="n"/>
      <c r="Y409" s="72" t="n"/>
      <c r="Z409" s="72" t="n"/>
      <c r="AA409" s="72" t="n"/>
      <c r="AB409" s="72" t="n"/>
      <c r="AC409" s="72" t="n"/>
      <c r="AD409" s="72" t="n"/>
      <c r="AE409" s="72" t="n"/>
      <c r="AF409" s="72" t="n"/>
      <c r="AG409" s="72" t="n"/>
    </row>
    <row r="410" ht="19.95" customFormat="1" customHeight="1" s="29">
      <c r="A410" s="32" t="n"/>
      <c r="B410" s="32" t="n"/>
      <c r="E410" s="72" t="n"/>
      <c r="F410" s="72" t="n"/>
      <c r="G410" s="72" t="n"/>
      <c r="H410" s="72" t="n"/>
      <c r="I410" s="72" t="n"/>
      <c r="J410" s="72" t="n"/>
      <c r="K410" s="72" t="n"/>
      <c r="L410" s="72" t="n"/>
      <c r="M410" s="72" t="n"/>
      <c r="N410" s="72" t="n"/>
      <c r="O410" s="72" t="n"/>
      <c r="P410" s="72" t="n"/>
      <c r="Q410" s="72" t="n"/>
      <c r="R410" s="72" t="n"/>
      <c r="S410" s="72" t="n"/>
      <c r="T410" s="72" t="n"/>
      <c r="U410" s="72" t="n"/>
      <c r="V410" s="72" t="n"/>
      <c r="W410" s="73" t="n"/>
      <c r="X410" s="72" t="n"/>
      <c r="Y410" s="72" t="n"/>
      <c r="Z410" s="72" t="n"/>
      <c r="AA410" s="72" t="n"/>
      <c r="AB410" s="72" t="n"/>
      <c r="AC410" s="72" t="n"/>
      <c r="AD410" s="72" t="n"/>
      <c r="AE410" s="72" t="n"/>
      <c r="AF410" s="72" t="n"/>
      <c r="AG410" s="72" t="n"/>
    </row>
    <row r="411" ht="19.95" customFormat="1" customHeight="1" s="29">
      <c r="A411" s="32" t="n"/>
      <c r="B411" s="32" t="n"/>
      <c r="E411" s="72" t="n"/>
      <c r="F411" s="72" t="n"/>
      <c r="G411" s="72" t="n"/>
      <c r="H411" s="72" t="n"/>
      <c r="I411" s="72" t="n"/>
      <c r="J411" s="72" t="n"/>
      <c r="K411" s="72" t="n"/>
      <c r="L411" s="72" t="n"/>
      <c r="M411" s="72" t="n"/>
      <c r="N411" s="72" t="n"/>
      <c r="O411" s="72" t="n"/>
      <c r="P411" s="72" t="n"/>
      <c r="Q411" s="72" t="n"/>
      <c r="R411" s="72" t="n"/>
      <c r="S411" s="72" t="n"/>
      <c r="T411" s="72" t="n"/>
      <c r="U411" s="72" t="n"/>
      <c r="V411" s="72" t="n"/>
      <c r="W411" s="73" t="n"/>
      <c r="X411" s="72" t="n"/>
      <c r="Y411" s="72" t="n"/>
      <c r="Z411" s="72" t="n"/>
      <c r="AA411" s="72" t="n"/>
      <c r="AB411" s="72" t="n"/>
      <c r="AC411" s="72" t="n"/>
      <c r="AD411" s="72" t="n"/>
      <c r="AE411" s="72" t="n"/>
      <c r="AF411" s="72" t="n"/>
      <c r="AG411" s="72" t="n"/>
    </row>
    <row r="412" ht="19.95" customFormat="1" customHeight="1" s="29">
      <c r="A412" s="32" t="n"/>
      <c r="B412" s="32" t="n"/>
      <c r="E412" s="72" t="n"/>
      <c r="F412" s="72" t="n"/>
      <c r="G412" s="72" t="n"/>
      <c r="H412" s="72" t="n"/>
      <c r="I412" s="72" t="n"/>
      <c r="J412" s="72" t="n"/>
      <c r="K412" s="72" t="n"/>
      <c r="L412" s="72" t="n"/>
      <c r="M412" s="72" t="n"/>
      <c r="N412" s="72" t="n"/>
      <c r="O412" s="72" t="n"/>
      <c r="P412" s="72" t="n"/>
      <c r="Q412" s="72" t="n"/>
      <c r="R412" s="72" t="n"/>
      <c r="S412" s="72" t="n"/>
      <c r="T412" s="72" t="n"/>
      <c r="U412" s="72" t="n"/>
      <c r="V412" s="72" t="n"/>
      <c r="W412" s="73" t="n"/>
      <c r="X412" s="72" t="n"/>
      <c r="Y412" s="72" t="n"/>
      <c r="Z412" s="72" t="n"/>
      <c r="AA412" s="72" t="n"/>
      <c r="AB412" s="72" t="n"/>
      <c r="AC412" s="72" t="n"/>
      <c r="AD412" s="72" t="n"/>
      <c r="AE412" s="72" t="n"/>
      <c r="AF412" s="72" t="n"/>
      <c r="AG412" s="72" t="n"/>
    </row>
    <row r="413" ht="19.95" customFormat="1" customHeight="1" s="29">
      <c r="A413" s="32" t="n"/>
      <c r="B413" s="32" t="n"/>
      <c r="E413" s="72" t="n"/>
      <c r="F413" s="72" t="n"/>
      <c r="G413" s="72" t="n"/>
      <c r="H413" s="72" t="n"/>
      <c r="I413" s="72" t="n"/>
      <c r="J413" s="72" t="n"/>
      <c r="K413" s="72" t="n"/>
      <c r="L413" s="72" t="n"/>
      <c r="M413" s="72" t="n"/>
      <c r="N413" s="72" t="n"/>
      <c r="O413" s="72" t="n"/>
      <c r="P413" s="72" t="n"/>
      <c r="Q413" s="72" t="n"/>
      <c r="R413" s="72" t="n"/>
      <c r="S413" s="72" t="n"/>
      <c r="T413" s="72" t="n"/>
      <c r="U413" s="72" t="n"/>
      <c r="V413" s="72" t="n"/>
      <c r="W413" s="73" t="n"/>
      <c r="X413" s="72" t="n"/>
      <c r="Y413" s="72" t="n"/>
      <c r="Z413" s="72" t="n"/>
      <c r="AA413" s="72" t="n"/>
      <c r="AB413" s="72" t="n"/>
      <c r="AC413" s="72" t="n"/>
      <c r="AD413" s="72" t="n"/>
      <c r="AE413" s="72" t="n"/>
      <c r="AF413" s="72" t="n"/>
      <c r="AG413" s="72" t="n"/>
    </row>
    <row r="414" ht="19.95" customFormat="1" customHeight="1" s="29">
      <c r="A414" s="32" t="n"/>
      <c r="B414" s="32" t="n"/>
      <c r="E414" s="72" t="n"/>
      <c r="F414" s="72" t="n"/>
      <c r="G414" s="72" t="n"/>
      <c r="H414" s="72" t="n"/>
      <c r="I414" s="72" t="n"/>
      <c r="J414" s="72" t="n"/>
      <c r="K414" s="72" t="n"/>
      <c r="L414" s="72" t="n"/>
      <c r="M414" s="72" t="n"/>
      <c r="N414" s="72" t="n"/>
      <c r="O414" s="72" t="n"/>
      <c r="P414" s="72" t="n"/>
      <c r="Q414" s="72" t="n"/>
      <c r="R414" s="72" t="n"/>
      <c r="S414" s="72" t="n"/>
      <c r="T414" s="72" t="n"/>
      <c r="U414" s="72" t="n"/>
      <c r="V414" s="72" t="n"/>
      <c r="W414" s="73" t="n"/>
      <c r="X414" s="72" t="n"/>
      <c r="Y414" s="72" t="n"/>
      <c r="Z414" s="72" t="n"/>
      <c r="AA414" s="72" t="n"/>
      <c r="AB414" s="72" t="n"/>
      <c r="AC414" s="72" t="n"/>
      <c r="AD414" s="72" t="n"/>
      <c r="AE414" s="72" t="n"/>
      <c r="AF414" s="72" t="n"/>
      <c r="AG414" s="72" t="n"/>
    </row>
    <row r="415" ht="19.95" customFormat="1" customHeight="1" s="29">
      <c r="A415" s="32" t="n"/>
      <c r="B415" s="32" t="n"/>
      <c r="E415" s="72" t="n"/>
      <c r="F415" s="72" t="n"/>
      <c r="G415" s="72" t="n"/>
      <c r="H415" s="72" t="n"/>
      <c r="I415" s="72" t="n"/>
      <c r="J415" s="72" t="n"/>
      <c r="K415" s="72" t="n"/>
      <c r="L415" s="72" t="n"/>
      <c r="M415" s="72" t="n"/>
      <c r="N415" s="72" t="n"/>
      <c r="O415" s="72" t="n"/>
      <c r="P415" s="72" t="n"/>
      <c r="Q415" s="72" t="n"/>
      <c r="R415" s="72" t="n"/>
      <c r="S415" s="72" t="n"/>
      <c r="T415" s="72" t="n"/>
      <c r="U415" s="72" t="n"/>
      <c r="V415" s="72" t="n"/>
      <c r="W415" s="73" t="n"/>
      <c r="X415" s="72" t="n"/>
      <c r="Y415" s="72" t="n"/>
      <c r="Z415" s="72" t="n"/>
      <c r="AA415" s="72" t="n"/>
      <c r="AB415" s="72" t="n"/>
      <c r="AC415" s="72" t="n"/>
      <c r="AD415" s="72" t="n"/>
      <c r="AE415" s="72" t="n"/>
      <c r="AF415" s="72" t="n"/>
      <c r="AG415" s="72" t="n"/>
    </row>
    <row r="416" ht="19.95" customFormat="1" customHeight="1" s="29">
      <c r="A416" s="32" t="n"/>
      <c r="B416" s="32" t="n"/>
      <c r="E416" s="72" t="n"/>
      <c r="F416" s="72" t="n"/>
      <c r="G416" s="72" t="n"/>
      <c r="H416" s="72" t="n"/>
      <c r="I416" s="72" t="n"/>
      <c r="J416" s="72" t="n"/>
      <c r="K416" s="72" t="n"/>
      <c r="L416" s="72" t="n"/>
      <c r="M416" s="72" t="n"/>
      <c r="N416" s="72" t="n"/>
      <c r="O416" s="72" t="n"/>
      <c r="P416" s="72" t="n"/>
      <c r="Q416" s="72" t="n"/>
      <c r="R416" s="72" t="n"/>
      <c r="S416" s="72" t="n"/>
      <c r="T416" s="72" t="n"/>
      <c r="U416" s="72" t="n"/>
      <c r="V416" s="72" t="n"/>
      <c r="W416" s="73" t="n"/>
      <c r="X416" s="72" t="n"/>
      <c r="Y416" s="72" t="n"/>
      <c r="Z416" s="72" t="n"/>
      <c r="AA416" s="72" t="n"/>
      <c r="AB416" s="72" t="n"/>
      <c r="AC416" s="72" t="n"/>
      <c r="AD416" s="72" t="n"/>
      <c r="AE416" s="72" t="n"/>
      <c r="AF416" s="72" t="n"/>
      <c r="AG416" s="72" t="n"/>
    </row>
    <row r="417" ht="19.95" customFormat="1" customHeight="1" s="29">
      <c r="A417" s="32" t="n"/>
      <c r="B417" s="32" t="n"/>
      <c r="E417" s="72" t="n"/>
      <c r="F417" s="72" t="n"/>
      <c r="G417" s="72" t="n"/>
      <c r="H417" s="72" t="n"/>
      <c r="I417" s="72" t="n"/>
      <c r="J417" s="72" t="n"/>
      <c r="K417" s="72" t="n"/>
      <c r="L417" s="72" t="n"/>
      <c r="M417" s="72" t="n"/>
      <c r="N417" s="72" t="n"/>
      <c r="O417" s="72" t="n"/>
      <c r="P417" s="72" t="n"/>
      <c r="Q417" s="72" t="n"/>
      <c r="R417" s="72" t="n"/>
      <c r="S417" s="72" t="n"/>
      <c r="T417" s="72" t="n"/>
      <c r="U417" s="72" t="n"/>
      <c r="V417" s="72" t="n"/>
      <c r="W417" s="73" t="n"/>
      <c r="X417" s="72" t="n"/>
      <c r="Y417" s="72" t="n"/>
      <c r="Z417" s="72" t="n"/>
      <c r="AA417" s="72" t="n"/>
      <c r="AB417" s="72" t="n"/>
      <c r="AC417" s="72" t="n"/>
      <c r="AD417" s="72" t="n"/>
      <c r="AE417" s="72" t="n"/>
      <c r="AF417" s="72" t="n"/>
      <c r="AG417" s="72" t="n"/>
    </row>
    <row r="418" ht="19.95" customFormat="1" customHeight="1" s="29">
      <c r="A418" s="32" t="n"/>
      <c r="B418" s="32" t="n"/>
      <c r="E418" s="72" t="n"/>
      <c r="F418" s="72" t="n"/>
      <c r="G418" s="72" t="n"/>
      <c r="H418" s="72" t="n"/>
      <c r="I418" s="72" t="n"/>
      <c r="J418" s="72" t="n"/>
      <c r="K418" s="72" t="n"/>
      <c r="L418" s="72" t="n"/>
      <c r="M418" s="72" t="n"/>
      <c r="N418" s="72" t="n"/>
      <c r="O418" s="72" t="n"/>
      <c r="P418" s="72" t="n"/>
      <c r="Q418" s="72" t="n"/>
      <c r="R418" s="72" t="n"/>
      <c r="S418" s="72" t="n"/>
      <c r="T418" s="72" t="n"/>
      <c r="U418" s="72" t="n"/>
      <c r="V418" s="72" t="n"/>
      <c r="W418" s="73" t="n"/>
      <c r="X418" s="72" t="n"/>
      <c r="Y418" s="72" t="n"/>
      <c r="Z418" s="72" t="n"/>
      <c r="AA418" s="72" t="n"/>
      <c r="AB418" s="72" t="n"/>
      <c r="AC418" s="72" t="n"/>
      <c r="AD418" s="72" t="n"/>
      <c r="AE418" s="72" t="n"/>
      <c r="AF418" s="72" t="n"/>
      <c r="AG418" s="72" t="n"/>
    </row>
    <row r="419" ht="19.95" customFormat="1" customHeight="1" s="29">
      <c r="A419" s="32" t="n"/>
      <c r="B419" s="32" t="n"/>
      <c r="E419" s="72" t="n"/>
      <c r="F419" s="72" t="n"/>
      <c r="G419" s="72" t="n"/>
      <c r="H419" s="72" t="n"/>
      <c r="I419" s="72" t="n"/>
      <c r="J419" s="72" t="n"/>
      <c r="K419" s="72" t="n"/>
      <c r="L419" s="72" t="n"/>
      <c r="M419" s="72" t="n"/>
      <c r="N419" s="72" t="n"/>
      <c r="O419" s="72" t="n"/>
      <c r="P419" s="72" t="n"/>
      <c r="Q419" s="72" t="n"/>
      <c r="R419" s="72" t="n"/>
      <c r="S419" s="72" t="n"/>
      <c r="T419" s="72" t="n"/>
      <c r="U419" s="72" t="n"/>
      <c r="V419" s="72" t="n"/>
      <c r="W419" s="73" t="n"/>
      <c r="X419" s="72" t="n"/>
      <c r="Y419" s="72" t="n"/>
      <c r="Z419" s="72" t="n"/>
      <c r="AA419" s="72" t="n"/>
      <c r="AB419" s="72" t="n"/>
      <c r="AC419" s="72" t="n"/>
      <c r="AD419" s="72" t="n"/>
      <c r="AE419" s="72" t="n"/>
      <c r="AF419" s="72" t="n"/>
      <c r="AG419" s="72" t="n"/>
    </row>
    <row r="420" ht="19.95" customFormat="1" customHeight="1" s="29">
      <c r="A420" s="32" t="n"/>
      <c r="B420" s="32" t="n"/>
      <c r="E420" s="72" t="n"/>
      <c r="F420" s="72" t="n"/>
      <c r="G420" s="72" t="n"/>
      <c r="H420" s="72" t="n"/>
      <c r="I420" s="72" t="n"/>
      <c r="J420" s="72" t="n"/>
      <c r="K420" s="72" t="n"/>
      <c r="L420" s="72" t="n"/>
      <c r="M420" s="72" t="n"/>
      <c r="N420" s="72" t="n"/>
      <c r="O420" s="72" t="n"/>
      <c r="P420" s="72" t="n"/>
      <c r="Q420" s="72" t="n"/>
      <c r="R420" s="72" t="n"/>
      <c r="S420" s="72" t="n"/>
      <c r="T420" s="72" t="n"/>
      <c r="U420" s="72" t="n"/>
      <c r="V420" s="72" t="n"/>
      <c r="W420" s="73" t="n"/>
      <c r="X420" s="72" t="n"/>
      <c r="Y420" s="72" t="n"/>
      <c r="Z420" s="72" t="n"/>
      <c r="AA420" s="72" t="n"/>
      <c r="AB420" s="72" t="n"/>
      <c r="AC420" s="72" t="n"/>
      <c r="AD420" s="72" t="n"/>
      <c r="AE420" s="72" t="n"/>
      <c r="AF420" s="72" t="n"/>
      <c r="AG420" s="72" t="n"/>
    </row>
    <row r="421" ht="19.95" customFormat="1" customHeight="1" s="29">
      <c r="A421" s="32" t="n"/>
      <c r="B421" s="32" t="n"/>
      <c r="E421" s="72" t="n"/>
      <c r="F421" s="72" t="n"/>
      <c r="G421" s="72" t="n"/>
      <c r="H421" s="72" t="n"/>
      <c r="I421" s="72" t="n"/>
      <c r="J421" s="72" t="n"/>
      <c r="K421" s="72" t="n"/>
      <c r="L421" s="72" t="n"/>
      <c r="M421" s="72" t="n"/>
      <c r="N421" s="72" t="n"/>
      <c r="O421" s="72" t="n"/>
      <c r="P421" s="72" t="n"/>
      <c r="Q421" s="72" t="n"/>
      <c r="R421" s="72" t="n"/>
      <c r="S421" s="72" t="n"/>
      <c r="T421" s="72" t="n"/>
      <c r="U421" s="72" t="n"/>
      <c r="V421" s="72" t="n"/>
      <c r="W421" s="73" t="n"/>
      <c r="X421" s="72" t="n"/>
      <c r="Y421" s="72" t="n"/>
      <c r="Z421" s="72" t="n"/>
      <c r="AA421" s="72" t="n"/>
      <c r="AB421" s="72" t="n"/>
      <c r="AC421" s="72" t="n"/>
      <c r="AD421" s="72" t="n"/>
      <c r="AE421" s="72" t="n"/>
      <c r="AF421" s="72" t="n"/>
      <c r="AG421" s="72" t="n"/>
    </row>
    <row r="422" ht="19.95" customFormat="1" customHeight="1" s="29">
      <c r="A422" s="32" t="n"/>
      <c r="B422" s="32" t="n"/>
      <c r="E422" s="72" t="n"/>
      <c r="F422" s="72" t="n"/>
      <c r="G422" s="72" t="n"/>
      <c r="H422" s="72" t="n"/>
      <c r="I422" s="72" t="n"/>
      <c r="J422" s="72" t="n"/>
      <c r="K422" s="72" t="n"/>
      <c r="L422" s="72" t="n"/>
      <c r="M422" s="72" t="n"/>
      <c r="N422" s="72" t="n"/>
      <c r="O422" s="72" t="n"/>
      <c r="P422" s="72" t="n"/>
      <c r="Q422" s="72" t="n"/>
      <c r="R422" s="72" t="n"/>
      <c r="S422" s="72" t="n"/>
      <c r="T422" s="72" t="n"/>
      <c r="U422" s="72" t="n"/>
      <c r="V422" s="72" t="n"/>
      <c r="W422" s="73" t="n"/>
      <c r="X422" s="72" t="n"/>
      <c r="Y422" s="72" t="n"/>
      <c r="Z422" s="72" t="n"/>
      <c r="AA422" s="72" t="n"/>
      <c r="AB422" s="72" t="n"/>
      <c r="AC422" s="72" t="n"/>
      <c r="AD422" s="72" t="n"/>
      <c r="AE422" s="72" t="n"/>
      <c r="AF422" s="72" t="n"/>
      <c r="AG422" s="72" t="n"/>
    </row>
    <row r="423" ht="19.95" customFormat="1" customHeight="1" s="29">
      <c r="A423" s="32" t="n"/>
      <c r="B423" s="32" t="n"/>
      <c r="E423" s="72" t="n"/>
      <c r="F423" s="72" t="n"/>
      <c r="G423" s="72" t="n"/>
      <c r="H423" s="72" t="n"/>
      <c r="I423" s="72" t="n"/>
      <c r="J423" s="72" t="n"/>
      <c r="K423" s="72" t="n"/>
      <c r="L423" s="72" t="n"/>
      <c r="M423" s="72" t="n"/>
      <c r="N423" s="72" t="n"/>
      <c r="O423" s="72" t="n"/>
      <c r="P423" s="72" t="n"/>
      <c r="Q423" s="72" t="n"/>
      <c r="R423" s="72" t="n"/>
      <c r="S423" s="72" t="n"/>
      <c r="T423" s="72" t="n"/>
      <c r="U423" s="72" t="n"/>
      <c r="V423" s="72" t="n"/>
      <c r="W423" s="73" t="n"/>
      <c r="X423" s="72" t="n"/>
      <c r="Y423" s="72" t="n"/>
      <c r="Z423" s="72" t="n"/>
      <c r="AA423" s="72" t="n"/>
      <c r="AB423" s="72" t="n"/>
      <c r="AC423" s="72" t="n"/>
      <c r="AD423" s="72" t="n"/>
      <c r="AE423" s="72" t="n"/>
      <c r="AF423" s="72" t="n"/>
      <c r="AG423" s="72" t="n"/>
    </row>
    <row r="424" ht="19.95" customFormat="1" customHeight="1" s="29">
      <c r="A424" s="32" t="n"/>
      <c r="B424" s="32" t="n"/>
      <c r="E424" s="72" t="n"/>
      <c r="F424" s="72" t="n"/>
      <c r="G424" s="72" t="n"/>
      <c r="H424" s="72" t="n"/>
      <c r="I424" s="72" t="n"/>
      <c r="J424" s="72" t="n"/>
      <c r="K424" s="72" t="n"/>
      <c r="L424" s="72" t="n"/>
      <c r="M424" s="72" t="n"/>
      <c r="N424" s="72" t="n"/>
      <c r="O424" s="72" t="n"/>
      <c r="P424" s="72" t="n"/>
      <c r="Q424" s="72" t="n"/>
      <c r="R424" s="72" t="n"/>
      <c r="S424" s="72" t="n"/>
      <c r="T424" s="72" t="n"/>
      <c r="U424" s="72" t="n"/>
      <c r="V424" s="72" t="n"/>
      <c r="W424" s="73" t="n"/>
      <c r="X424" s="72" t="n"/>
      <c r="Y424" s="72" t="n"/>
      <c r="Z424" s="72" t="n"/>
      <c r="AA424" s="72" t="n"/>
      <c r="AB424" s="72" t="n"/>
      <c r="AC424" s="72" t="n"/>
      <c r="AD424" s="72" t="n"/>
      <c r="AE424" s="72" t="n"/>
      <c r="AF424" s="72" t="n"/>
      <c r="AG424" s="72" t="n"/>
    </row>
    <row r="425" ht="19.95" customFormat="1" customHeight="1" s="29">
      <c r="A425" s="32" t="n"/>
      <c r="B425" s="32" t="n"/>
      <c r="E425" s="72" t="n"/>
      <c r="F425" s="72" t="n"/>
      <c r="G425" s="72" t="n"/>
      <c r="H425" s="72" t="n"/>
      <c r="I425" s="72" t="n"/>
      <c r="J425" s="72" t="n"/>
      <c r="K425" s="72" t="n"/>
      <c r="L425" s="72" t="n"/>
      <c r="M425" s="72" t="n"/>
      <c r="N425" s="72" t="n"/>
      <c r="O425" s="72" t="n"/>
      <c r="P425" s="72" t="n"/>
      <c r="Q425" s="72" t="n"/>
      <c r="R425" s="72" t="n"/>
      <c r="S425" s="72" t="n"/>
      <c r="T425" s="72" t="n"/>
      <c r="U425" s="72" t="n"/>
      <c r="V425" s="72" t="n"/>
      <c r="W425" s="73" t="n"/>
      <c r="X425" s="72" t="n"/>
      <c r="Y425" s="72" t="n"/>
      <c r="Z425" s="72" t="n"/>
      <c r="AA425" s="72" t="n"/>
      <c r="AB425" s="72" t="n"/>
      <c r="AC425" s="72" t="n"/>
      <c r="AD425" s="72" t="n"/>
      <c r="AE425" s="72" t="n"/>
      <c r="AF425" s="72" t="n"/>
      <c r="AG425" s="72" t="n"/>
    </row>
    <row r="426" ht="19.95" customFormat="1" customHeight="1" s="29">
      <c r="A426" s="32" t="n"/>
      <c r="B426" s="32" t="n"/>
      <c r="E426" s="72" t="n"/>
      <c r="F426" s="72" t="n"/>
      <c r="G426" s="72" t="n"/>
      <c r="H426" s="72" t="n"/>
      <c r="I426" s="72" t="n"/>
      <c r="J426" s="72" t="n"/>
      <c r="K426" s="72" t="n"/>
      <c r="L426" s="72" t="n"/>
      <c r="M426" s="72" t="n"/>
      <c r="N426" s="72" t="n"/>
      <c r="O426" s="72" t="n"/>
      <c r="P426" s="72" t="n"/>
      <c r="Q426" s="72" t="n"/>
      <c r="R426" s="72" t="n"/>
      <c r="S426" s="72" t="n"/>
      <c r="T426" s="72" t="n"/>
      <c r="U426" s="72" t="n"/>
      <c r="V426" s="72" t="n"/>
      <c r="W426" s="73" t="n"/>
      <c r="X426" s="72" t="n"/>
      <c r="Y426" s="72" t="n"/>
      <c r="Z426" s="72" t="n"/>
      <c r="AA426" s="72" t="n"/>
      <c r="AB426" s="72" t="n"/>
      <c r="AC426" s="72" t="n"/>
      <c r="AD426" s="72" t="n"/>
      <c r="AE426" s="72" t="n"/>
      <c r="AF426" s="72" t="n"/>
      <c r="AG426" s="72" t="n"/>
    </row>
    <row r="427" ht="19.95" customFormat="1" customHeight="1" s="29">
      <c r="A427" s="32" t="n"/>
      <c r="B427" s="32" t="n"/>
      <c r="E427" s="72" t="n"/>
      <c r="F427" s="72" t="n"/>
      <c r="G427" s="72" t="n"/>
      <c r="H427" s="72" t="n"/>
      <c r="I427" s="72" t="n"/>
      <c r="J427" s="72" t="n"/>
      <c r="K427" s="72" t="n"/>
      <c r="L427" s="72" t="n"/>
      <c r="M427" s="72" t="n"/>
      <c r="N427" s="72" t="n"/>
      <c r="O427" s="72" t="n"/>
      <c r="P427" s="72" t="n"/>
      <c r="Q427" s="72" t="n"/>
      <c r="R427" s="72" t="n"/>
      <c r="S427" s="72" t="n"/>
      <c r="T427" s="72" t="n"/>
      <c r="U427" s="72" t="n"/>
      <c r="V427" s="72" t="n"/>
      <c r="W427" s="73" t="n"/>
      <c r="X427" s="72" t="n"/>
      <c r="Y427" s="72" t="n"/>
      <c r="Z427" s="72" t="n"/>
      <c r="AA427" s="72" t="n"/>
      <c r="AB427" s="72" t="n"/>
      <c r="AC427" s="72" t="n"/>
      <c r="AD427" s="72" t="n"/>
      <c r="AE427" s="72" t="n"/>
      <c r="AF427" s="72" t="n"/>
      <c r="AG427" s="72" t="n"/>
    </row>
    <row r="428" ht="19.95" customFormat="1" customHeight="1" s="29">
      <c r="A428" s="32" t="n"/>
      <c r="B428" s="32" t="n"/>
      <c r="E428" s="72" t="n"/>
      <c r="F428" s="72" t="n"/>
      <c r="G428" s="72" t="n"/>
      <c r="H428" s="72" t="n"/>
      <c r="I428" s="72" t="n"/>
      <c r="J428" s="72" t="n"/>
      <c r="K428" s="72" t="n"/>
      <c r="L428" s="72" t="n"/>
      <c r="M428" s="72" t="n"/>
      <c r="N428" s="72" t="n"/>
      <c r="O428" s="72" t="n"/>
      <c r="P428" s="72" t="n"/>
      <c r="Q428" s="72" t="n"/>
      <c r="R428" s="72" t="n"/>
      <c r="S428" s="72" t="n"/>
      <c r="T428" s="72" t="n"/>
      <c r="U428" s="72" t="n"/>
      <c r="V428" s="72" t="n"/>
      <c r="W428" s="73" t="n"/>
      <c r="X428" s="72" t="n"/>
      <c r="Y428" s="72" t="n"/>
      <c r="Z428" s="72" t="n"/>
      <c r="AA428" s="72" t="n"/>
      <c r="AB428" s="72" t="n"/>
      <c r="AC428" s="72" t="n"/>
      <c r="AD428" s="72" t="n"/>
      <c r="AE428" s="72" t="n"/>
      <c r="AF428" s="72" t="n"/>
      <c r="AG428" s="72" t="n"/>
    </row>
    <row r="429" ht="19.95" customFormat="1" customHeight="1" s="29">
      <c r="A429" s="32" t="n"/>
      <c r="B429" s="32" t="n"/>
      <c r="E429" s="72" t="n"/>
      <c r="F429" s="72" t="n"/>
      <c r="G429" s="72" t="n"/>
      <c r="H429" s="72" t="n"/>
      <c r="I429" s="72" t="n"/>
      <c r="J429" s="72" t="n"/>
      <c r="K429" s="72" t="n"/>
      <c r="L429" s="72" t="n"/>
      <c r="M429" s="72" t="n"/>
      <c r="N429" s="72" t="n"/>
      <c r="O429" s="72" t="n"/>
      <c r="P429" s="72" t="n"/>
      <c r="Q429" s="72" t="n"/>
      <c r="R429" s="72" t="n"/>
      <c r="S429" s="72" t="n"/>
      <c r="T429" s="72" t="n"/>
      <c r="U429" s="72" t="n"/>
      <c r="V429" s="72" t="n"/>
      <c r="W429" s="73" t="n"/>
      <c r="X429" s="72" t="n"/>
      <c r="Y429" s="72" t="n"/>
      <c r="Z429" s="72" t="n"/>
      <c r="AA429" s="72" t="n"/>
      <c r="AB429" s="72" t="n"/>
      <c r="AC429" s="72" t="n"/>
      <c r="AD429" s="72" t="n"/>
      <c r="AE429" s="72" t="n"/>
      <c r="AF429" s="72" t="n"/>
      <c r="AG429" s="72" t="n"/>
    </row>
    <row r="430" ht="19.95" customFormat="1" customHeight="1" s="29">
      <c r="A430" s="32" t="n"/>
      <c r="B430" s="32" t="n"/>
      <c r="E430" s="72" t="n"/>
      <c r="F430" s="72" t="n"/>
      <c r="G430" s="72" t="n"/>
      <c r="H430" s="72" t="n"/>
      <c r="I430" s="72" t="n"/>
      <c r="J430" s="72" t="n"/>
      <c r="K430" s="72" t="n"/>
      <c r="L430" s="72" t="n"/>
      <c r="M430" s="72" t="n"/>
      <c r="N430" s="72" t="n"/>
      <c r="O430" s="72" t="n"/>
      <c r="P430" s="72" t="n"/>
      <c r="Q430" s="72" t="n"/>
      <c r="R430" s="72" t="n"/>
      <c r="S430" s="72" t="n"/>
      <c r="T430" s="72" t="n"/>
      <c r="U430" s="72" t="n"/>
      <c r="V430" s="72" t="n"/>
      <c r="W430" s="73" t="n"/>
      <c r="X430" s="72" t="n"/>
      <c r="Y430" s="72" t="n"/>
      <c r="Z430" s="72" t="n"/>
      <c r="AA430" s="72" t="n"/>
      <c r="AB430" s="72" t="n"/>
      <c r="AC430" s="72" t="n"/>
      <c r="AD430" s="72" t="n"/>
      <c r="AE430" s="72" t="n"/>
      <c r="AF430" s="72" t="n"/>
      <c r="AG430" s="72" t="n"/>
    </row>
    <row r="431" ht="19.95" customFormat="1" customHeight="1" s="29">
      <c r="A431" s="32" t="n"/>
      <c r="B431" s="32" t="n"/>
      <c r="E431" s="72" t="n"/>
      <c r="F431" s="72" t="n"/>
      <c r="G431" s="72" t="n"/>
      <c r="H431" s="72" t="n"/>
      <c r="I431" s="72" t="n"/>
      <c r="J431" s="72" t="n"/>
      <c r="K431" s="72" t="n"/>
      <c r="L431" s="72" t="n"/>
      <c r="M431" s="72" t="n"/>
      <c r="N431" s="72" t="n"/>
      <c r="O431" s="72" t="n"/>
      <c r="P431" s="72" t="n"/>
      <c r="Q431" s="72" t="n"/>
      <c r="R431" s="72" t="n"/>
      <c r="S431" s="72" t="n"/>
      <c r="T431" s="72" t="n"/>
      <c r="U431" s="72" t="n"/>
      <c r="V431" s="72" t="n"/>
      <c r="W431" s="73" t="n"/>
      <c r="X431" s="72" t="n"/>
      <c r="Y431" s="72" t="n"/>
      <c r="Z431" s="72" t="n"/>
      <c r="AA431" s="72" t="n"/>
      <c r="AB431" s="72" t="n"/>
      <c r="AC431" s="72" t="n"/>
      <c r="AD431" s="72" t="n"/>
      <c r="AE431" s="72" t="n"/>
      <c r="AF431" s="72" t="n"/>
      <c r="AG431" s="72" t="n"/>
    </row>
    <row r="432" ht="19.95" customFormat="1" customHeight="1" s="29">
      <c r="A432" s="32" t="n"/>
      <c r="B432" s="32" t="n"/>
      <c r="E432" s="72" t="n"/>
      <c r="F432" s="72" t="n"/>
      <c r="G432" s="72" t="n"/>
      <c r="H432" s="72" t="n"/>
      <c r="I432" s="72" t="n"/>
      <c r="J432" s="72" t="n"/>
      <c r="K432" s="72" t="n"/>
      <c r="L432" s="72" t="n"/>
      <c r="M432" s="72" t="n"/>
      <c r="N432" s="72" t="n"/>
      <c r="O432" s="72" t="n"/>
      <c r="P432" s="72" t="n"/>
      <c r="Q432" s="72" t="n"/>
      <c r="R432" s="72" t="n"/>
      <c r="S432" s="72" t="n"/>
      <c r="T432" s="72" t="n"/>
      <c r="U432" s="72" t="n"/>
      <c r="V432" s="72" t="n"/>
      <c r="W432" s="73" t="n"/>
      <c r="X432" s="72" t="n"/>
      <c r="Y432" s="72" t="n"/>
      <c r="Z432" s="72" t="n"/>
      <c r="AA432" s="72" t="n"/>
      <c r="AB432" s="72" t="n"/>
      <c r="AC432" s="72" t="n"/>
      <c r="AD432" s="72" t="n"/>
      <c r="AE432" s="72" t="n"/>
      <c r="AF432" s="72" t="n"/>
      <c r="AG432" s="72" t="n"/>
    </row>
    <row r="433" ht="19.95" customFormat="1" customHeight="1" s="29">
      <c r="A433" s="32" t="n"/>
      <c r="B433" s="32" t="n"/>
      <c r="E433" s="72" t="n"/>
      <c r="F433" s="72" t="n"/>
      <c r="G433" s="72" t="n"/>
      <c r="H433" s="72" t="n"/>
      <c r="I433" s="72" t="n"/>
      <c r="J433" s="72" t="n"/>
      <c r="K433" s="72" t="n"/>
      <c r="L433" s="72" t="n"/>
      <c r="M433" s="72" t="n"/>
      <c r="N433" s="72" t="n"/>
      <c r="O433" s="72" t="n"/>
      <c r="P433" s="72" t="n"/>
      <c r="Q433" s="72" t="n"/>
      <c r="R433" s="72" t="n"/>
      <c r="S433" s="72" t="n"/>
      <c r="T433" s="72" t="n"/>
      <c r="U433" s="72" t="n"/>
      <c r="V433" s="72" t="n"/>
      <c r="W433" s="73" t="n"/>
      <c r="X433" s="72" t="n"/>
      <c r="Y433" s="72" t="n"/>
      <c r="Z433" s="72" t="n"/>
      <c r="AA433" s="72" t="n"/>
      <c r="AB433" s="72" t="n"/>
      <c r="AC433" s="72" t="n"/>
      <c r="AD433" s="72" t="n"/>
      <c r="AE433" s="72" t="n"/>
      <c r="AF433" s="72" t="n"/>
      <c r="AG433" s="72" t="n"/>
    </row>
    <row r="434" ht="19.95" customFormat="1" customHeight="1" s="29">
      <c r="A434" s="32" t="n"/>
      <c r="B434" s="32" t="n"/>
      <c r="E434" s="72" t="n"/>
      <c r="F434" s="72" t="n"/>
      <c r="G434" s="72" t="n"/>
      <c r="H434" s="72" t="n"/>
      <c r="I434" s="72" t="n"/>
      <c r="J434" s="72" t="n"/>
      <c r="K434" s="72" t="n"/>
      <c r="L434" s="72" t="n"/>
      <c r="M434" s="72" t="n"/>
      <c r="N434" s="72" t="n"/>
      <c r="O434" s="72" t="n"/>
      <c r="P434" s="72" t="n"/>
      <c r="Q434" s="72" t="n"/>
      <c r="R434" s="72" t="n"/>
      <c r="S434" s="72" t="n"/>
      <c r="T434" s="72" t="n"/>
      <c r="U434" s="72" t="n"/>
      <c r="V434" s="72" t="n"/>
      <c r="W434" s="73" t="n"/>
      <c r="X434" s="72" t="n"/>
      <c r="Y434" s="72" t="n"/>
      <c r="Z434" s="72" t="n"/>
      <c r="AA434" s="72" t="n"/>
      <c r="AB434" s="72" t="n"/>
      <c r="AC434" s="72" t="n"/>
      <c r="AD434" s="72" t="n"/>
      <c r="AE434" s="72" t="n"/>
      <c r="AF434" s="72" t="n"/>
      <c r="AG434" s="72" t="n"/>
    </row>
    <row r="435" ht="19.95" customFormat="1" customHeight="1" s="29">
      <c r="A435" s="32" t="n"/>
      <c r="B435" s="32" t="n"/>
      <c r="E435" s="72" t="n"/>
      <c r="F435" s="72" t="n"/>
      <c r="G435" s="72" t="n"/>
      <c r="H435" s="72" t="n"/>
      <c r="I435" s="72" t="n"/>
      <c r="J435" s="72" t="n"/>
      <c r="K435" s="72" t="n"/>
      <c r="L435" s="72" t="n"/>
      <c r="M435" s="72" t="n"/>
      <c r="N435" s="72" t="n"/>
      <c r="O435" s="72" t="n"/>
      <c r="P435" s="72" t="n"/>
      <c r="Q435" s="72" t="n"/>
      <c r="R435" s="72" t="n"/>
      <c r="S435" s="72" t="n"/>
      <c r="T435" s="72" t="n"/>
      <c r="U435" s="72" t="n"/>
      <c r="V435" s="72" t="n"/>
      <c r="W435" s="73" t="n"/>
      <c r="X435" s="72" t="n"/>
      <c r="Y435" s="72" t="n"/>
      <c r="Z435" s="72" t="n"/>
      <c r="AA435" s="72" t="n"/>
      <c r="AB435" s="72" t="n"/>
      <c r="AC435" s="72" t="n"/>
      <c r="AD435" s="72" t="n"/>
      <c r="AE435" s="72" t="n"/>
      <c r="AF435" s="72" t="n"/>
      <c r="AG435" s="72" t="n"/>
    </row>
    <row r="436" ht="19.95" customFormat="1" customHeight="1" s="29">
      <c r="A436" s="32" t="n"/>
      <c r="B436" s="32" t="n"/>
      <c r="E436" s="72" t="n"/>
      <c r="F436" s="72" t="n"/>
      <c r="G436" s="72" t="n"/>
      <c r="H436" s="72" t="n"/>
      <c r="I436" s="72" t="n"/>
      <c r="J436" s="72" t="n"/>
      <c r="K436" s="72" t="n"/>
      <c r="L436" s="72" t="n"/>
      <c r="M436" s="72" t="n"/>
      <c r="N436" s="72" t="n"/>
      <c r="O436" s="72" t="n"/>
      <c r="P436" s="72" t="n"/>
      <c r="Q436" s="72" t="n"/>
      <c r="R436" s="72" t="n"/>
      <c r="S436" s="72" t="n"/>
      <c r="T436" s="72" t="n"/>
      <c r="U436" s="72" t="n"/>
      <c r="V436" s="72" t="n"/>
      <c r="W436" s="73" t="n"/>
      <c r="X436" s="72" t="n"/>
      <c r="Y436" s="72" t="n"/>
      <c r="Z436" s="72" t="n"/>
      <c r="AA436" s="72" t="n"/>
      <c r="AB436" s="72" t="n"/>
      <c r="AC436" s="72" t="n"/>
      <c r="AD436" s="72" t="n"/>
      <c r="AE436" s="72" t="n"/>
      <c r="AF436" s="72" t="n"/>
      <c r="AG436" s="72" t="n"/>
    </row>
    <row r="437" ht="19.95" customFormat="1" customHeight="1" s="29">
      <c r="A437" s="32" t="n"/>
      <c r="B437" s="32" t="n"/>
      <c r="E437" s="72" t="n"/>
      <c r="F437" s="72" t="n"/>
      <c r="G437" s="72" t="n"/>
      <c r="H437" s="72" t="n"/>
      <c r="I437" s="72" t="n"/>
      <c r="J437" s="72" t="n"/>
      <c r="K437" s="72" t="n"/>
      <c r="L437" s="72" t="n"/>
      <c r="M437" s="72" t="n"/>
      <c r="N437" s="72" t="n"/>
      <c r="O437" s="72" t="n"/>
      <c r="P437" s="72" t="n"/>
      <c r="Q437" s="72" t="n"/>
      <c r="R437" s="72" t="n"/>
      <c r="S437" s="72" t="n"/>
      <c r="T437" s="72" t="n"/>
      <c r="U437" s="72" t="n"/>
      <c r="V437" s="72" t="n"/>
      <c r="W437" s="73" t="n"/>
      <c r="X437" s="72" t="n"/>
      <c r="Y437" s="72" t="n"/>
      <c r="Z437" s="72" t="n"/>
      <c r="AA437" s="72" t="n"/>
      <c r="AB437" s="72" t="n"/>
      <c r="AC437" s="72" t="n"/>
      <c r="AD437" s="72" t="n"/>
      <c r="AE437" s="72" t="n"/>
      <c r="AF437" s="72" t="n"/>
      <c r="AG437" s="72" t="n"/>
    </row>
    <row r="438" ht="19.95" customFormat="1" customHeight="1" s="29">
      <c r="A438" s="32" t="n"/>
      <c r="B438" s="32" t="n"/>
      <c r="E438" s="72" t="n"/>
      <c r="F438" s="72" t="n"/>
      <c r="G438" s="72" t="n"/>
      <c r="H438" s="72" t="n"/>
      <c r="I438" s="72" t="n"/>
      <c r="J438" s="72" t="n"/>
      <c r="K438" s="72" t="n"/>
      <c r="L438" s="72" t="n"/>
      <c r="M438" s="72" t="n"/>
      <c r="N438" s="72" t="n"/>
      <c r="O438" s="72" t="n"/>
      <c r="P438" s="72" t="n"/>
      <c r="Q438" s="72" t="n"/>
      <c r="R438" s="72" t="n"/>
      <c r="S438" s="72" t="n"/>
      <c r="T438" s="72" t="n"/>
      <c r="U438" s="72" t="n"/>
      <c r="V438" s="72" t="n"/>
      <c r="W438" s="73" t="n"/>
      <c r="X438" s="72" t="n"/>
      <c r="Y438" s="72" t="n"/>
      <c r="Z438" s="72" t="n"/>
      <c r="AA438" s="72" t="n"/>
      <c r="AB438" s="72" t="n"/>
      <c r="AC438" s="72" t="n"/>
      <c r="AD438" s="72" t="n"/>
      <c r="AE438" s="72" t="n"/>
      <c r="AF438" s="72" t="n"/>
      <c r="AG438" s="72" t="n"/>
    </row>
    <row r="439" ht="19.95" customFormat="1" customHeight="1" s="29">
      <c r="A439" s="32" t="n"/>
      <c r="B439" s="32" t="n"/>
      <c r="E439" s="72" t="n"/>
      <c r="F439" s="72" t="n"/>
      <c r="G439" s="72" t="n"/>
      <c r="H439" s="72" t="n"/>
      <c r="I439" s="72" t="n"/>
      <c r="J439" s="72" t="n"/>
      <c r="K439" s="72" t="n"/>
      <c r="L439" s="72" t="n"/>
      <c r="M439" s="72" t="n"/>
      <c r="N439" s="72" t="n"/>
      <c r="O439" s="72" t="n"/>
      <c r="P439" s="72" t="n"/>
      <c r="Q439" s="72" t="n"/>
      <c r="R439" s="72" t="n"/>
      <c r="S439" s="72" t="n"/>
      <c r="T439" s="72" t="n"/>
      <c r="U439" s="72" t="n"/>
      <c r="V439" s="72" t="n"/>
      <c r="W439" s="73" t="n"/>
      <c r="X439" s="72" t="n"/>
      <c r="Y439" s="72" t="n"/>
      <c r="Z439" s="72" t="n"/>
      <c r="AA439" s="72" t="n"/>
      <c r="AB439" s="72" t="n"/>
      <c r="AC439" s="72" t="n"/>
      <c r="AD439" s="72" t="n"/>
      <c r="AE439" s="72" t="n"/>
      <c r="AF439" s="72" t="n"/>
      <c r="AG439" s="72" t="n"/>
    </row>
    <row r="440" ht="19.95" customFormat="1" customHeight="1" s="29">
      <c r="A440" s="32" t="n"/>
      <c r="B440" s="32" t="n"/>
      <c r="E440" s="72" t="n"/>
      <c r="F440" s="72" t="n"/>
      <c r="G440" s="72" t="n"/>
      <c r="H440" s="72" t="n"/>
      <c r="I440" s="72" t="n"/>
      <c r="J440" s="72" t="n"/>
      <c r="K440" s="72" t="n"/>
      <c r="L440" s="72" t="n"/>
      <c r="M440" s="72" t="n"/>
      <c r="N440" s="72" t="n"/>
      <c r="O440" s="72" t="n"/>
      <c r="P440" s="72" t="n"/>
      <c r="Q440" s="72" t="n"/>
      <c r="R440" s="72" t="n"/>
      <c r="S440" s="72" t="n"/>
      <c r="T440" s="72" t="n"/>
      <c r="U440" s="72" t="n"/>
      <c r="V440" s="72" t="n"/>
      <c r="W440" s="73" t="n"/>
      <c r="X440" s="72" t="n"/>
      <c r="Y440" s="72" t="n"/>
      <c r="Z440" s="72" t="n"/>
      <c r="AA440" s="72" t="n"/>
      <c r="AB440" s="72" t="n"/>
      <c r="AC440" s="72" t="n"/>
      <c r="AD440" s="72" t="n"/>
      <c r="AE440" s="72" t="n"/>
      <c r="AF440" s="72" t="n"/>
      <c r="AG440" s="72" t="n"/>
    </row>
    <row r="441" ht="19.95" customFormat="1" customHeight="1" s="29">
      <c r="A441" s="32" t="n"/>
      <c r="B441" s="32" t="n"/>
      <c r="E441" s="72" t="n"/>
      <c r="F441" s="72" t="n"/>
      <c r="G441" s="72" t="n"/>
      <c r="H441" s="72" t="n"/>
      <c r="I441" s="72" t="n"/>
      <c r="J441" s="72" t="n"/>
      <c r="K441" s="72" t="n"/>
      <c r="L441" s="72" t="n"/>
      <c r="M441" s="72" t="n"/>
      <c r="N441" s="72" t="n"/>
      <c r="O441" s="72" t="n"/>
      <c r="P441" s="72" t="n"/>
      <c r="Q441" s="72" t="n"/>
      <c r="R441" s="72" t="n"/>
      <c r="S441" s="72" t="n"/>
      <c r="T441" s="72" t="n"/>
      <c r="U441" s="72" t="n"/>
      <c r="V441" s="72" t="n"/>
      <c r="W441" s="73" t="n"/>
      <c r="X441" s="72" t="n"/>
      <c r="Y441" s="72" t="n"/>
      <c r="Z441" s="72" t="n"/>
      <c r="AA441" s="72" t="n"/>
      <c r="AB441" s="72" t="n"/>
      <c r="AC441" s="72" t="n"/>
      <c r="AD441" s="72" t="n"/>
      <c r="AE441" s="72" t="n"/>
      <c r="AF441" s="72" t="n"/>
      <c r="AG441" s="72" t="n"/>
    </row>
    <row r="442" ht="19.95" customFormat="1" customHeight="1" s="29">
      <c r="A442" s="32" t="n"/>
      <c r="B442" s="32" t="n"/>
      <c r="E442" s="72" t="n"/>
      <c r="F442" s="72" t="n"/>
      <c r="G442" s="72" t="n"/>
      <c r="H442" s="72" t="n"/>
      <c r="I442" s="72" t="n"/>
      <c r="J442" s="72" t="n"/>
      <c r="K442" s="72" t="n"/>
      <c r="L442" s="72" t="n"/>
      <c r="M442" s="72" t="n"/>
      <c r="N442" s="72" t="n"/>
      <c r="O442" s="72" t="n"/>
      <c r="P442" s="72" t="n"/>
      <c r="Q442" s="72" t="n"/>
      <c r="R442" s="72" t="n"/>
      <c r="S442" s="72" t="n"/>
      <c r="T442" s="72" t="n"/>
      <c r="U442" s="72" t="n"/>
      <c r="V442" s="72" t="n"/>
      <c r="W442" s="73" t="n"/>
      <c r="X442" s="72" t="n"/>
      <c r="Y442" s="72" t="n"/>
      <c r="Z442" s="72" t="n"/>
      <c r="AA442" s="72" t="n"/>
      <c r="AB442" s="72" t="n"/>
      <c r="AC442" s="72" t="n"/>
      <c r="AD442" s="72" t="n"/>
      <c r="AE442" s="72" t="n"/>
      <c r="AF442" s="72" t="n"/>
      <c r="AG442" s="72" t="n"/>
    </row>
    <row r="443" ht="19.95" customFormat="1" customHeight="1" s="29">
      <c r="A443" s="32" t="n"/>
      <c r="B443" s="32" t="n"/>
      <c r="E443" s="72" t="n"/>
      <c r="F443" s="72" t="n"/>
      <c r="G443" s="72" t="n"/>
      <c r="H443" s="72" t="n"/>
      <c r="I443" s="72" t="n"/>
      <c r="J443" s="72" t="n"/>
      <c r="K443" s="72" t="n"/>
      <c r="L443" s="72" t="n"/>
      <c r="M443" s="72" t="n"/>
      <c r="N443" s="72" t="n"/>
      <c r="O443" s="72" t="n"/>
      <c r="P443" s="72" t="n"/>
      <c r="Q443" s="72" t="n"/>
      <c r="R443" s="72" t="n"/>
      <c r="S443" s="72" t="n"/>
      <c r="T443" s="72" t="n"/>
      <c r="U443" s="72" t="n"/>
      <c r="V443" s="72" t="n"/>
      <c r="W443" s="73" t="n"/>
      <c r="X443" s="72" t="n"/>
      <c r="Y443" s="72" t="n"/>
      <c r="Z443" s="72" t="n"/>
      <c r="AA443" s="72" t="n"/>
      <c r="AB443" s="72" t="n"/>
      <c r="AC443" s="72" t="n"/>
      <c r="AD443" s="72" t="n"/>
      <c r="AE443" s="72" t="n"/>
      <c r="AF443" s="72" t="n"/>
      <c r="AG443" s="72" t="n"/>
    </row>
    <row r="444" ht="19.95" customFormat="1" customHeight="1" s="29">
      <c r="A444" s="32" t="n"/>
      <c r="B444" s="32" t="n"/>
      <c r="E444" s="72" t="n"/>
      <c r="F444" s="72" t="n"/>
      <c r="G444" s="72" t="n"/>
      <c r="H444" s="72" t="n"/>
      <c r="I444" s="72" t="n"/>
      <c r="J444" s="72" t="n"/>
      <c r="K444" s="72" t="n"/>
      <c r="L444" s="72" t="n"/>
      <c r="M444" s="72" t="n"/>
      <c r="N444" s="72" t="n"/>
      <c r="O444" s="72" t="n"/>
      <c r="P444" s="72" t="n"/>
      <c r="Q444" s="72" t="n"/>
      <c r="R444" s="72" t="n"/>
      <c r="S444" s="72" t="n"/>
      <c r="T444" s="72" t="n"/>
      <c r="U444" s="72" t="n"/>
      <c r="V444" s="72" t="n"/>
      <c r="W444" s="73" t="n"/>
      <c r="X444" s="72" t="n"/>
      <c r="Y444" s="72" t="n"/>
      <c r="Z444" s="72" t="n"/>
      <c r="AA444" s="72" t="n"/>
      <c r="AB444" s="72" t="n"/>
      <c r="AC444" s="72" t="n"/>
      <c r="AD444" s="72" t="n"/>
      <c r="AE444" s="72" t="n"/>
      <c r="AF444" s="72" t="n"/>
      <c r="AG444" s="72" t="n"/>
    </row>
    <row r="445" ht="19.95" customFormat="1" customHeight="1" s="29">
      <c r="A445" s="32" t="n"/>
      <c r="B445" s="32" t="n"/>
      <c r="E445" s="72" t="n"/>
      <c r="F445" s="72" t="n"/>
      <c r="G445" s="72" t="n"/>
      <c r="H445" s="72" t="n"/>
      <c r="I445" s="72" t="n"/>
      <c r="J445" s="72" t="n"/>
      <c r="K445" s="72" t="n"/>
      <c r="L445" s="72" t="n"/>
      <c r="M445" s="72" t="n"/>
      <c r="N445" s="72" t="n"/>
      <c r="O445" s="72" t="n"/>
      <c r="P445" s="72" t="n"/>
      <c r="Q445" s="72" t="n"/>
      <c r="R445" s="72" t="n"/>
      <c r="S445" s="72" t="n"/>
      <c r="T445" s="72" t="n"/>
      <c r="U445" s="72" t="n"/>
      <c r="V445" s="72" t="n"/>
      <c r="W445" s="73" t="n"/>
      <c r="X445" s="72" t="n"/>
      <c r="Y445" s="72" t="n"/>
      <c r="Z445" s="72" t="n"/>
      <c r="AA445" s="72" t="n"/>
      <c r="AB445" s="72" t="n"/>
      <c r="AC445" s="72" t="n"/>
      <c r="AD445" s="72" t="n"/>
      <c r="AE445" s="72" t="n"/>
      <c r="AF445" s="72" t="n"/>
      <c r="AG445" s="72" t="n"/>
    </row>
    <row r="446" ht="19.95" customFormat="1" customHeight="1" s="29">
      <c r="A446" s="32" t="n"/>
      <c r="B446" s="32" t="n"/>
      <c r="E446" s="72" t="n"/>
      <c r="F446" s="72" t="n"/>
      <c r="G446" s="72" t="n"/>
      <c r="H446" s="72" t="n"/>
      <c r="I446" s="72" t="n"/>
      <c r="J446" s="72" t="n"/>
      <c r="K446" s="72" t="n"/>
      <c r="L446" s="72" t="n"/>
      <c r="M446" s="72" t="n"/>
      <c r="N446" s="72" t="n"/>
      <c r="O446" s="72" t="n"/>
      <c r="P446" s="72" t="n"/>
      <c r="Q446" s="72" t="n"/>
      <c r="R446" s="72" t="n"/>
      <c r="S446" s="72" t="n"/>
      <c r="T446" s="72" t="n"/>
      <c r="U446" s="72" t="n"/>
      <c r="V446" s="72" t="n"/>
      <c r="W446" s="73" t="n"/>
      <c r="X446" s="72" t="n"/>
      <c r="Y446" s="72" t="n"/>
      <c r="Z446" s="72" t="n"/>
      <c r="AA446" s="72" t="n"/>
      <c r="AB446" s="72" t="n"/>
      <c r="AC446" s="72" t="n"/>
      <c r="AD446" s="72" t="n"/>
      <c r="AE446" s="72" t="n"/>
      <c r="AF446" s="72" t="n"/>
      <c r="AG446" s="72" t="n"/>
    </row>
    <row r="447" ht="19.95" customFormat="1" customHeight="1" s="29">
      <c r="A447" s="32" t="n"/>
      <c r="B447" s="32" t="n"/>
      <c r="E447" s="72" t="n"/>
      <c r="F447" s="72" t="n"/>
      <c r="G447" s="72" t="n"/>
      <c r="H447" s="72" t="n"/>
      <c r="I447" s="72" t="n"/>
      <c r="J447" s="72" t="n"/>
      <c r="K447" s="72" t="n"/>
      <c r="L447" s="72" t="n"/>
      <c r="M447" s="72" t="n"/>
      <c r="N447" s="72" t="n"/>
      <c r="O447" s="72" t="n"/>
      <c r="P447" s="72" t="n"/>
      <c r="Q447" s="72" t="n"/>
      <c r="R447" s="72" t="n"/>
      <c r="S447" s="72" t="n"/>
      <c r="T447" s="72" t="n"/>
      <c r="U447" s="72" t="n"/>
      <c r="V447" s="72" t="n"/>
      <c r="W447" s="73" t="n"/>
      <c r="X447" s="72" t="n"/>
      <c r="Y447" s="72" t="n"/>
      <c r="Z447" s="72" t="n"/>
      <c r="AA447" s="72" t="n"/>
      <c r="AB447" s="72" t="n"/>
      <c r="AC447" s="72" t="n"/>
      <c r="AD447" s="72" t="n"/>
      <c r="AE447" s="72" t="n"/>
      <c r="AF447" s="72" t="n"/>
      <c r="AG447" s="72" t="n"/>
    </row>
    <row r="448" ht="19.95" customFormat="1" customHeight="1" s="29">
      <c r="A448" s="32" t="n"/>
      <c r="B448" s="32" t="n"/>
      <c r="E448" s="72" t="n"/>
      <c r="F448" s="72" t="n"/>
      <c r="G448" s="72" t="n"/>
      <c r="H448" s="72" t="n"/>
      <c r="I448" s="72" t="n"/>
      <c r="J448" s="72" t="n"/>
      <c r="K448" s="72" t="n"/>
      <c r="L448" s="72" t="n"/>
      <c r="M448" s="72" t="n"/>
      <c r="N448" s="72" t="n"/>
      <c r="O448" s="72" t="n"/>
      <c r="P448" s="72" t="n"/>
      <c r="Q448" s="72" t="n"/>
      <c r="R448" s="72" t="n"/>
      <c r="S448" s="72" t="n"/>
      <c r="T448" s="72" t="n"/>
      <c r="U448" s="72" t="n"/>
      <c r="V448" s="72" t="n"/>
      <c r="W448" s="73" t="n"/>
      <c r="X448" s="72" t="n"/>
      <c r="Y448" s="72" t="n"/>
      <c r="Z448" s="72" t="n"/>
      <c r="AA448" s="72" t="n"/>
      <c r="AB448" s="72" t="n"/>
      <c r="AC448" s="72" t="n"/>
      <c r="AD448" s="72" t="n"/>
      <c r="AE448" s="72" t="n"/>
      <c r="AF448" s="72" t="n"/>
      <c r="AG448" s="72" t="n"/>
    </row>
    <row r="449" ht="19.95" customFormat="1" customHeight="1" s="29">
      <c r="A449" s="32" t="n"/>
      <c r="B449" s="32" t="n"/>
      <c r="E449" s="72" t="n"/>
      <c r="F449" s="72" t="n"/>
      <c r="G449" s="72" t="n"/>
      <c r="H449" s="72" t="n"/>
      <c r="I449" s="72" t="n"/>
      <c r="J449" s="72" t="n"/>
      <c r="K449" s="72" t="n"/>
      <c r="L449" s="72" t="n"/>
      <c r="M449" s="72" t="n"/>
      <c r="N449" s="72" t="n"/>
      <c r="O449" s="72" t="n"/>
      <c r="P449" s="72" t="n"/>
      <c r="Q449" s="72" t="n"/>
      <c r="R449" s="72" t="n"/>
      <c r="S449" s="72" t="n"/>
      <c r="T449" s="72" t="n"/>
      <c r="U449" s="72" t="n"/>
      <c r="V449" s="72" t="n"/>
      <c r="W449" s="73" t="n"/>
      <c r="X449" s="72" t="n"/>
      <c r="Y449" s="72" t="n"/>
      <c r="Z449" s="72" t="n"/>
      <c r="AA449" s="72" t="n"/>
      <c r="AB449" s="72" t="n"/>
      <c r="AC449" s="72" t="n"/>
      <c r="AD449" s="72" t="n"/>
      <c r="AE449" s="72" t="n"/>
      <c r="AF449" s="72" t="n"/>
      <c r="AG449" s="72" t="n"/>
    </row>
    <row r="450" ht="19.95" customFormat="1" customHeight="1" s="29">
      <c r="A450" s="32" t="n"/>
      <c r="B450" s="32" t="n"/>
      <c r="E450" s="72" t="n"/>
      <c r="F450" s="72" t="n"/>
      <c r="G450" s="72" t="n"/>
      <c r="H450" s="72" t="n"/>
      <c r="I450" s="72" t="n"/>
      <c r="J450" s="72" t="n"/>
      <c r="K450" s="72" t="n"/>
      <c r="L450" s="72" t="n"/>
      <c r="M450" s="72" t="n"/>
      <c r="N450" s="72" t="n"/>
      <c r="O450" s="72" t="n"/>
      <c r="P450" s="72" t="n"/>
      <c r="Q450" s="72" t="n"/>
      <c r="R450" s="72" t="n"/>
      <c r="S450" s="72" t="n"/>
      <c r="T450" s="72" t="n"/>
      <c r="U450" s="72" t="n"/>
      <c r="V450" s="72" t="n"/>
      <c r="W450" s="73" t="n"/>
      <c r="X450" s="72" t="n"/>
      <c r="Y450" s="72" t="n"/>
      <c r="Z450" s="72" t="n"/>
      <c r="AA450" s="72" t="n"/>
      <c r="AB450" s="72" t="n"/>
      <c r="AC450" s="72" t="n"/>
      <c r="AD450" s="72" t="n"/>
      <c r="AE450" s="72" t="n"/>
      <c r="AF450" s="72" t="n"/>
      <c r="AG450" s="72" t="n"/>
    </row>
    <row r="451" ht="19.95" customFormat="1" customHeight="1" s="29">
      <c r="A451" s="32" t="n"/>
      <c r="B451" s="32" t="n"/>
      <c r="E451" s="72" t="n"/>
      <c r="F451" s="72" t="n"/>
      <c r="G451" s="72" t="n"/>
      <c r="H451" s="72" t="n"/>
      <c r="I451" s="72" t="n"/>
      <c r="J451" s="72" t="n"/>
      <c r="K451" s="72" t="n"/>
      <c r="L451" s="72" t="n"/>
      <c r="M451" s="72" t="n"/>
      <c r="N451" s="72" t="n"/>
      <c r="O451" s="72" t="n"/>
      <c r="P451" s="72" t="n"/>
      <c r="Q451" s="72" t="n"/>
      <c r="R451" s="72" t="n"/>
      <c r="S451" s="72" t="n"/>
      <c r="T451" s="72" t="n"/>
      <c r="U451" s="72" t="n"/>
      <c r="V451" s="72" t="n"/>
      <c r="W451" s="73" t="n"/>
      <c r="X451" s="72" t="n"/>
      <c r="Y451" s="72" t="n"/>
      <c r="Z451" s="72" t="n"/>
      <c r="AA451" s="72" t="n"/>
      <c r="AB451" s="72" t="n"/>
      <c r="AC451" s="72" t="n"/>
      <c r="AD451" s="72" t="n"/>
      <c r="AE451" s="72" t="n"/>
      <c r="AF451" s="72" t="n"/>
      <c r="AG451" s="72" t="n"/>
    </row>
    <row r="452" ht="19.95" customFormat="1" customHeight="1" s="29">
      <c r="A452" s="32" t="n"/>
      <c r="B452" s="32" t="n"/>
      <c r="E452" s="72" t="n"/>
      <c r="F452" s="72" t="n"/>
      <c r="G452" s="72" t="n"/>
      <c r="H452" s="72" t="n"/>
      <c r="I452" s="72" t="n"/>
      <c r="J452" s="72" t="n"/>
      <c r="K452" s="72" t="n"/>
      <c r="L452" s="72" t="n"/>
      <c r="M452" s="72" t="n"/>
      <c r="N452" s="72" t="n"/>
      <c r="O452" s="72" t="n"/>
      <c r="P452" s="72" t="n"/>
      <c r="Q452" s="72" t="n"/>
      <c r="R452" s="72" t="n"/>
      <c r="S452" s="72" t="n"/>
      <c r="T452" s="72" t="n"/>
      <c r="U452" s="72" t="n"/>
      <c r="V452" s="72" t="n"/>
      <c r="W452" s="73" t="n"/>
      <c r="X452" s="72" t="n"/>
      <c r="Y452" s="72" t="n"/>
      <c r="Z452" s="72" t="n"/>
      <c r="AA452" s="72" t="n"/>
      <c r="AB452" s="72" t="n"/>
      <c r="AC452" s="72" t="n"/>
      <c r="AD452" s="72" t="n"/>
      <c r="AE452" s="72" t="n"/>
      <c r="AF452" s="72" t="n"/>
      <c r="AG452" s="72" t="n"/>
    </row>
    <row r="453" ht="19.95" customFormat="1" customHeight="1" s="29">
      <c r="A453" s="32" t="n"/>
      <c r="B453" s="32" t="n"/>
      <c r="E453" s="72" t="n"/>
      <c r="F453" s="72" t="n"/>
      <c r="G453" s="72" t="n"/>
      <c r="H453" s="72" t="n"/>
      <c r="I453" s="72" t="n"/>
      <c r="J453" s="72" t="n"/>
      <c r="K453" s="72" t="n"/>
      <c r="L453" s="72" t="n"/>
      <c r="M453" s="72" t="n"/>
      <c r="N453" s="72" t="n"/>
      <c r="O453" s="72" t="n"/>
      <c r="P453" s="72" t="n"/>
      <c r="Q453" s="72" t="n"/>
      <c r="R453" s="72" t="n"/>
      <c r="S453" s="72" t="n"/>
      <c r="T453" s="72" t="n"/>
      <c r="U453" s="72" t="n"/>
      <c r="V453" s="72" t="n"/>
      <c r="W453" s="73" t="n"/>
      <c r="X453" s="72" t="n"/>
      <c r="Y453" s="72" t="n"/>
      <c r="Z453" s="72" t="n"/>
      <c r="AA453" s="72" t="n"/>
      <c r="AB453" s="72" t="n"/>
      <c r="AC453" s="72" t="n"/>
      <c r="AD453" s="72" t="n"/>
      <c r="AE453" s="72" t="n"/>
      <c r="AF453" s="72" t="n"/>
      <c r="AG453" s="72" t="n"/>
    </row>
    <row r="454" ht="19.95" customFormat="1" customHeight="1" s="29">
      <c r="A454" s="32" t="n"/>
      <c r="B454" s="32" t="n"/>
      <c r="E454" s="72" t="n"/>
      <c r="F454" s="72" t="n"/>
      <c r="G454" s="72" t="n"/>
      <c r="H454" s="72" t="n"/>
      <c r="I454" s="72" t="n"/>
      <c r="J454" s="72" t="n"/>
      <c r="K454" s="72" t="n"/>
      <c r="L454" s="72" t="n"/>
      <c r="M454" s="72" t="n"/>
      <c r="N454" s="72" t="n"/>
      <c r="O454" s="72" t="n"/>
      <c r="P454" s="72" t="n"/>
      <c r="Q454" s="72" t="n"/>
      <c r="R454" s="72" t="n"/>
      <c r="S454" s="72" t="n"/>
      <c r="T454" s="72" t="n"/>
      <c r="U454" s="72" t="n"/>
      <c r="V454" s="72" t="n"/>
      <c r="W454" s="73" t="n"/>
      <c r="X454" s="72" t="n"/>
      <c r="Y454" s="72" t="n"/>
      <c r="Z454" s="72" t="n"/>
      <c r="AA454" s="72" t="n"/>
      <c r="AB454" s="72" t="n"/>
      <c r="AC454" s="72" t="n"/>
      <c r="AD454" s="72" t="n"/>
      <c r="AE454" s="72" t="n"/>
      <c r="AF454" s="72" t="n"/>
      <c r="AG454" s="72" t="n"/>
    </row>
    <row r="455" ht="19.95" customFormat="1" customHeight="1" s="29">
      <c r="A455" s="32" t="n"/>
      <c r="B455" s="32" t="n"/>
      <c r="E455" s="72" t="n"/>
      <c r="F455" s="72" t="n"/>
      <c r="G455" s="72" t="n"/>
      <c r="H455" s="72" t="n"/>
      <c r="I455" s="72" t="n"/>
      <c r="J455" s="72" t="n"/>
      <c r="K455" s="72" t="n"/>
      <c r="L455" s="72" t="n"/>
      <c r="M455" s="72" t="n"/>
      <c r="N455" s="72" t="n"/>
      <c r="O455" s="72" t="n"/>
      <c r="P455" s="72" t="n"/>
      <c r="Q455" s="72" t="n"/>
      <c r="R455" s="72" t="n"/>
      <c r="S455" s="72" t="n"/>
      <c r="T455" s="72" t="n"/>
      <c r="U455" s="72" t="n"/>
      <c r="V455" s="72" t="n"/>
      <c r="W455" s="73" t="n"/>
      <c r="X455" s="72" t="n"/>
      <c r="Y455" s="72" t="n"/>
      <c r="Z455" s="72" t="n"/>
      <c r="AA455" s="72" t="n"/>
      <c r="AB455" s="72" t="n"/>
      <c r="AC455" s="72" t="n"/>
      <c r="AD455" s="72" t="n"/>
      <c r="AE455" s="72" t="n"/>
      <c r="AF455" s="72" t="n"/>
      <c r="AG455" s="72" t="n"/>
    </row>
    <row r="456" ht="19.95" customFormat="1" customHeight="1" s="29">
      <c r="A456" s="32" t="n"/>
      <c r="B456" s="32" t="n"/>
      <c r="E456" s="72" t="n"/>
      <c r="F456" s="72" t="n"/>
      <c r="G456" s="72" t="n"/>
      <c r="H456" s="72" t="n"/>
      <c r="I456" s="72" t="n"/>
      <c r="J456" s="72" t="n"/>
      <c r="K456" s="72" t="n"/>
      <c r="L456" s="72" t="n"/>
      <c r="M456" s="72" t="n"/>
      <c r="N456" s="72" t="n"/>
      <c r="O456" s="72" t="n"/>
      <c r="P456" s="72" t="n"/>
      <c r="Q456" s="72" t="n"/>
      <c r="R456" s="72" t="n"/>
      <c r="S456" s="72" t="n"/>
      <c r="T456" s="72" t="n"/>
      <c r="U456" s="72" t="n"/>
      <c r="V456" s="72" t="n"/>
      <c r="W456" s="73" t="n"/>
      <c r="X456" s="72" t="n"/>
      <c r="Y456" s="72" t="n"/>
      <c r="Z456" s="72" t="n"/>
      <c r="AA456" s="72" t="n"/>
      <c r="AB456" s="72" t="n"/>
      <c r="AC456" s="72" t="n"/>
      <c r="AD456" s="72" t="n"/>
      <c r="AE456" s="72" t="n"/>
      <c r="AF456" s="72" t="n"/>
      <c r="AG456" s="72" t="n"/>
    </row>
    <row r="457" ht="19.95" customFormat="1" customHeight="1" s="29">
      <c r="A457" s="32" t="n"/>
      <c r="B457" s="32" t="n"/>
      <c r="E457" s="72" t="n"/>
      <c r="F457" s="72" t="n"/>
      <c r="G457" s="72" t="n"/>
      <c r="H457" s="72" t="n"/>
      <c r="I457" s="72" t="n"/>
      <c r="J457" s="72" t="n"/>
      <c r="K457" s="72" t="n"/>
      <c r="L457" s="72" t="n"/>
      <c r="M457" s="72" t="n"/>
      <c r="N457" s="72" t="n"/>
      <c r="O457" s="72" t="n"/>
      <c r="P457" s="72" t="n"/>
      <c r="Q457" s="72" t="n"/>
      <c r="R457" s="72" t="n"/>
      <c r="S457" s="72" t="n"/>
      <c r="T457" s="72" t="n"/>
      <c r="U457" s="72" t="n"/>
      <c r="V457" s="72" t="n"/>
      <c r="W457" s="73" t="n"/>
      <c r="X457" s="72" t="n"/>
      <c r="Y457" s="72" t="n"/>
      <c r="Z457" s="72" t="n"/>
      <c r="AA457" s="72" t="n"/>
      <c r="AB457" s="72" t="n"/>
      <c r="AC457" s="72" t="n"/>
      <c r="AD457" s="72" t="n"/>
      <c r="AE457" s="72" t="n"/>
      <c r="AF457" s="72" t="n"/>
      <c r="AG457" s="72" t="n"/>
    </row>
    <row r="458" ht="19.95" customFormat="1" customHeight="1" s="29">
      <c r="A458" s="32" t="n"/>
      <c r="B458" s="32" t="n"/>
      <c r="E458" s="72" t="n"/>
      <c r="F458" s="72" t="n"/>
      <c r="G458" s="72" t="n"/>
      <c r="H458" s="72" t="n"/>
      <c r="I458" s="72" t="n"/>
      <c r="J458" s="72" t="n"/>
      <c r="K458" s="72" t="n"/>
      <c r="L458" s="72" t="n"/>
      <c r="M458" s="72" t="n"/>
      <c r="N458" s="72" t="n"/>
      <c r="O458" s="72" t="n"/>
      <c r="P458" s="72" t="n"/>
      <c r="Q458" s="72" t="n"/>
      <c r="R458" s="72" t="n"/>
      <c r="S458" s="72" t="n"/>
      <c r="T458" s="72" t="n"/>
      <c r="U458" s="72" t="n"/>
      <c r="V458" s="72" t="n"/>
      <c r="W458" s="73" t="n"/>
      <c r="X458" s="72" t="n"/>
      <c r="Y458" s="72" t="n"/>
      <c r="Z458" s="72" t="n"/>
      <c r="AA458" s="72" t="n"/>
      <c r="AB458" s="72" t="n"/>
      <c r="AC458" s="72" t="n"/>
      <c r="AD458" s="72" t="n"/>
      <c r="AE458" s="72" t="n"/>
      <c r="AF458" s="72" t="n"/>
      <c r="AG458" s="72" t="n"/>
    </row>
    <row r="459" ht="19.95" customFormat="1" customHeight="1" s="29">
      <c r="A459" s="32" t="n"/>
      <c r="B459" s="32" t="n"/>
      <c r="E459" s="72" t="n"/>
      <c r="F459" s="72" t="n"/>
      <c r="G459" s="72" t="n"/>
      <c r="H459" s="72" t="n"/>
      <c r="I459" s="72" t="n"/>
      <c r="J459" s="72" t="n"/>
      <c r="K459" s="72" t="n"/>
      <c r="L459" s="72" t="n"/>
      <c r="M459" s="72" t="n"/>
      <c r="N459" s="72" t="n"/>
      <c r="O459" s="72" t="n"/>
      <c r="P459" s="72" t="n"/>
      <c r="Q459" s="72" t="n"/>
      <c r="R459" s="72" t="n"/>
      <c r="S459" s="72" t="n"/>
      <c r="T459" s="72" t="n"/>
      <c r="U459" s="72" t="n"/>
      <c r="V459" s="72" t="n"/>
      <c r="W459" s="73" t="n"/>
      <c r="X459" s="72" t="n"/>
      <c r="Y459" s="72" t="n"/>
      <c r="Z459" s="72" t="n"/>
      <c r="AA459" s="72" t="n"/>
      <c r="AB459" s="72" t="n"/>
      <c r="AC459" s="72" t="n"/>
      <c r="AD459" s="72" t="n"/>
      <c r="AE459" s="72" t="n"/>
      <c r="AF459" s="72" t="n"/>
      <c r="AG459" s="72" t="n"/>
    </row>
  </sheetData>
  <autoFilter ref="A1:AG1"/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459"/>
  <sheetViews>
    <sheetView topLeftCell="R1" workbookViewId="0">
      <selection activeCell="V1" sqref="V1:V1048576"/>
    </sheetView>
  </sheetViews>
  <sheetFormatPr baseColWidth="8" defaultColWidth="8.88671875" defaultRowHeight="19.95" customHeight="1" outlineLevelCol="0"/>
  <cols>
    <col width="24" bestFit="1" customWidth="1" style="72" min="1" max="1"/>
    <col width="23.77734375" bestFit="1" customWidth="1" style="29" min="2" max="2"/>
    <col width="17.21875" bestFit="1" customWidth="1" style="29" min="3" max="4"/>
    <col width="14.5546875" bestFit="1" customWidth="1" style="72" min="5" max="5"/>
    <col width="13.88671875" bestFit="1" customWidth="1" style="72" min="6" max="6"/>
    <col width="14" bestFit="1" customWidth="1" style="72" min="7" max="9"/>
    <col width="19.88671875" bestFit="1" customWidth="1" style="72" min="10" max="10"/>
    <col width="14.6640625" bestFit="1" customWidth="1" style="72" min="11" max="11"/>
    <col width="14.44140625" bestFit="1" customWidth="1" style="72" min="12" max="13"/>
    <col width="11.44140625" customWidth="1" style="72" min="14" max="14"/>
    <col width="9.77734375" bestFit="1" customWidth="1" style="72" min="15" max="15"/>
    <col width="9.88671875" bestFit="1" customWidth="1" style="72" min="16" max="16"/>
    <col width="10" bestFit="1" customWidth="1" style="72" min="17" max="17"/>
    <col width="22.88671875" bestFit="1" customWidth="1" style="72" min="18" max="18"/>
    <col width="22.88671875" customWidth="1" style="72" min="19" max="22"/>
    <col width="26" customWidth="1" style="73" min="23" max="23"/>
    <col width="22.88671875" bestFit="1" customWidth="1" style="72" min="24" max="24"/>
    <col width="11.6640625" bestFit="1" customWidth="1" style="72" min="25" max="25"/>
    <col width="13.88671875" bestFit="1" customWidth="1" style="72" min="26" max="26"/>
    <col width="11.21875" bestFit="1" customWidth="1" style="72" min="27" max="28"/>
    <col width="8.88671875" customWidth="1" style="72" min="29" max="135"/>
    <col width="8.88671875" customWidth="1" style="72" min="136" max="16384"/>
  </cols>
  <sheetData>
    <row r="1" ht="19.95" customHeight="1" s="119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电池状态</t>
        </is>
      </c>
      <c r="V1" s="26" t="n"/>
      <c r="W1" s="26" t="inlineStr">
        <is>
          <t>状态说明</t>
        </is>
      </c>
      <c r="X1" s="26" t="inlineStr">
        <is>
          <t>ICCID</t>
        </is>
      </c>
      <c r="Y1" s="26" t="inlineStr">
        <is>
          <t>激活日期</t>
        </is>
      </c>
      <c r="Z1" s="26" t="inlineStr">
        <is>
          <t>计费结束日期</t>
        </is>
      </c>
      <c r="AA1" s="35" t="n">
        <v>44499</v>
      </c>
      <c r="AB1" s="35" t="n">
        <v>44500</v>
      </c>
    </row>
    <row r="2" ht="19.95" customFormat="1" customHeight="1" s="29">
      <c r="A2" s="32" t="inlineStr">
        <is>
          <t>BR6020192109250000385</t>
        </is>
      </c>
      <c r="B2" s="32" t="inlineStr">
        <is>
          <t>EPBMS200302109230238</t>
        </is>
      </c>
      <c r="C2" s="28" t="inlineStr">
        <is>
          <t>866156053715705</t>
        </is>
      </c>
      <c r="D2" s="28" t="inlineStr">
        <is>
          <t>460046718613729</t>
        </is>
      </c>
      <c r="E2" s="72" t="inlineStr">
        <is>
          <t>离线</t>
        </is>
      </c>
      <c r="F2" s="72" t="inlineStr">
        <is>
          <t>空闲</t>
        </is>
      </c>
      <c r="G2" s="72" t="inlineStr">
        <is>
          <t>0A</t>
        </is>
      </c>
      <c r="H2" s="72" t="n"/>
      <c r="I2" s="72" t="n"/>
      <c r="J2" s="72" t="inlineStr">
        <is>
          <t>2021-11-09 13:37:34</t>
        </is>
      </c>
      <c r="K2" s="72" t="inlineStr">
        <is>
          <t>BMS.101.T5.2</t>
        </is>
      </c>
      <c r="L2" s="72" t="inlineStr">
        <is>
          <t>VP0101-01V03</t>
        </is>
      </c>
      <c r="M2" s="72" t="inlineStr">
        <is>
          <t>GPRS.101.T1.5</t>
        </is>
      </c>
      <c r="N2" s="72" t="inlineStr">
        <is>
          <t>14.7V</t>
        </is>
      </c>
      <c r="O2" s="72" t="inlineStr">
        <is>
          <t>0%</t>
        </is>
      </c>
      <c r="P2" s="72" t="inlineStr">
        <is>
          <t>98%</t>
        </is>
      </c>
      <c r="Q2" s="72" t="inlineStr">
        <is>
          <t>19AH</t>
        </is>
      </c>
      <c r="R2" s="72" t="n"/>
      <c r="S2" s="72" t="inlineStr">
        <is>
          <t>NG</t>
        </is>
      </c>
      <c r="T2" s="72" t="n"/>
      <c r="U2" s="67">
        <f>IF((COUNTIF(S2,"NG")+COUNTIF(T2,"NG"))&gt;0,"NG","OK")</f>
        <v/>
      </c>
      <c r="V2" s="67" t="n"/>
      <c r="W2" s="73" t="n"/>
      <c r="X2" s="72" t="inlineStr">
        <is>
          <t>898604471121C0280814</t>
        </is>
      </c>
      <c r="Y2" s="72" t="inlineStr">
        <is>
          <t>2021-09-12</t>
        </is>
      </c>
      <c r="Z2" s="72" t="inlineStr">
        <is>
          <t>2022-08-31</t>
        </is>
      </c>
      <c r="AA2" s="72" t="inlineStr">
        <is>
          <t>20.979</t>
        </is>
      </c>
      <c r="AB2" s="72">
        <f>VLOOKUP(D2,#REF!,2,FALSE)</f>
        <v/>
      </c>
      <c r="AC2" s="72" t="n"/>
      <c r="AD2" s="72" t="n"/>
      <c r="AE2" s="72" t="n"/>
      <c r="AF2" s="72" t="n"/>
      <c r="AG2" s="72" t="n"/>
      <c r="AH2" s="72" t="n"/>
      <c r="AI2" s="72" t="n"/>
      <c r="AJ2" s="72" t="n"/>
    </row>
    <row r="3" ht="19.95" customFormat="1" customHeight="1" s="29">
      <c r="A3" s="32" t="inlineStr">
        <is>
          <t>BR6020192109250000386</t>
        </is>
      </c>
      <c r="B3" s="32" t="inlineStr">
        <is>
          <t>EPBMS200302109230044</t>
        </is>
      </c>
      <c r="C3" s="28" t="inlineStr">
        <is>
          <t>866156053108612</t>
        </is>
      </c>
      <c r="D3" s="28" t="inlineStr">
        <is>
          <t>460046718613504</t>
        </is>
      </c>
      <c r="E3" s="72" t="inlineStr">
        <is>
          <t>离线</t>
        </is>
      </c>
      <c r="F3" s="72" t="inlineStr">
        <is>
          <t>空闲</t>
        </is>
      </c>
      <c r="G3" s="72" t="inlineStr">
        <is>
          <t>0A</t>
        </is>
      </c>
      <c r="H3" s="72" t="n"/>
      <c r="I3" s="72" t="n"/>
      <c r="J3" s="72" t="inlineStr">
        <is>
          <t>2021-11-09 13:41:08</t>
        </is>
      </c>
      <c r="K3" s="72" t="inlineStr">
        <is>
          <t>BMS.101.T5.2</t>
        </is>
      </c>
      <c r="L3" s="72" t="inlineStr">
        <is>
          <t>VP0101-01V03</t>
        </is>
      </c>
      <c r="M3" s="72" t="inlineStr">
        <is>
          <t>GPRS.101.T1.5</t>
        </is>
      </c>
      <c r="N3" s="72" t="inlineStr">
        <is>
          <t>11V</t>
        </is>
      </c>
      <c r="O3" s="72" t="inlineStr">
        <is>
          <t>0%</t>
        </is>
      </c>
      <c r="P3" s="72" t="inlineStr">
        <is>
          <t>98%</t>
        </is>
      </c>
      <c r="Q3" s="72" t="inlineStr">
        <is>
          <t>19AH</t>
        </is>
      </c>
      <c r="R3" s="72" t="n"/>
      <c r="S3" s="72" t="inlineStr">
        <is>
          <t>NG</t>
        </is>
      </c>
      <c r="T3" s="72" t="n"/>
      <c r="U3" s="67">
        <f>IF((COUNTIF(S3,"NG")+COUNTIF(T3,"NG"))&gt;0,"NG","OK")</f>
        <v/>
      </c>
      <c r="V3" s="67" t="n"/>
      <c r="W3" s="73" t="n"/>
      <c r="X3" s="72" t="inlineStr">
        <is>
          <t>898604471121C0280589</t>
        </is>
      </c>
      <c r="Y3" s="72" t="inlineStr">
        <is>
          <t>2021-09-12</t>
        </is>
      </c>
      <c r="Z3" s="72" t="inlineStr">
        <is>
          <t>2022-08-31</t>
        </is>
      </c>
      <c r="AA3" s="72" t="inlineStr">
        <is>
          <t>20.582</t>
        </is>
      </c>
      <c r="AB3" s="72">
        <f>VLOOKUP(D3,#REF!,2,FALSE)</f>
        <v/>
      </c>
      <c r="AC3" s="72" t="n"/>
      <c r="AD3" s="72" t="n"/>
      <c r="AE3" s="72" t="n"/>
      <c r="AF3" s="72" t="n"/>
      <c r="AG3" s="72" t="n"/>
      <c r="AH3" s="72" t="n"/>
      <c r="AI3" s="72" t="n"/>
      <c r="AJ3" s="72" t="n"/>
    </row>
    <row r="4" ht="19.95" customFormat="1" customHeight="1" s="29">
      <c r="A4" s="32" t="inlineStr">
        <is>
          <t>BR6020192109250000387</t>
        </is>
      </c>
      <c r="B4" s="32" t="inlineStr">
        <is>
          <t>EPBMS200302109230205</t>
        </is>
      </c>
      <c r="C4" s="28" t="inlineStr">
        <is>
          <t>866156053123454</t>
        </is>
      </c>
      <c r="D4" s="28" t="inlineStr">
        <is>
          <t>460046718613974</t>
        </is>
      </c>
      <c r="E4" s="72" t="inlineStr">
        <is>
          <t>离线</t>
        </is>
      </c>
      <c r="F4" s="72" t="inlineStr">
        <is>
          <t>空闲</t>
        </is>
      </c>
      <c r="G4" s="72" t="inlineStr">
        <is>
          <t>0A</t>
        </is>
      </c>
      <c r="H4" s="72" t="n"/>
      <c r="I4" s="72" t="n"/>
      <c r="J4" s="72" t="inlineStr">
        <is>
          <t>2021-11-09 20:34:16</t>
        </is>
      </c>
      <c r="K4" s="72" t="inlineStr">
        <is>
          <t>BMS.101.T5.2</t>
        </is>
      </c>
      <c r="L4" s="72" t="inlineStr">
        <is>
          <t>VP0101-01V03</t>
        </is>
      </c>
      <c r="M4" s="72" t="inlineStr">
        <is>
          <t>GPRS.101.T1.5</t>
        </is>
      </c>
      <c r="N4" s="72" t="inlineStr">
        <is>
          <t>10.8V</t>
        </is>
      </c>
      <c r="O4" s="72" t="inlineStr">
        <is>
          <t>0%</t>
        </is>
      </c>
      <c r="P4" s="72" t="inlineStr">
        <is>
          <t>100%</t>
        </is>
      </c>
      <c r="Q4" s="72" t="inlineStr">
        <is>
          <t>20AH</t>
        </is>
      </c>
      <c r="R4" s="72" t="n"/>
      <c r="S4" s="72" t="inlineStr">
        <is>
          <t>NG</t>
        </is>
      </c>
      <c r="T4" s="72" t="n"/>
      <c r="U4" s="67">
        <f>IF((COUNTIF(S4,"NG")+COUNTIF(T4,"NG"))&gt;0,"NG","OK")</f>
        <v/>
      </c>
      <c r="V4" s="67" t="n"/>
      <c r="W4" s="31" t="n"/>
      <c r="X4" s="72" t="inlineStr">
        <is>
          <t>898604471121C0281059</t>
        </is>
      </c>
      <c r="Y4" s="72" t="inlineStr">
        <is>
          <t>2021-09-12</t>
        </is>
      </c>
      <c r="Z4" s="72" t="inlineStr">
        <is>
          <t>2022-08-31</t>
        </is>
      </c>
      <c r="AA4" s="72" t="inlineStr">
        <is>
          <t>21.002</t>
        </is>
      </c>
      <c r="AB4" s="72">
        <f>VLOOKUP(D4,#REF!,2,FALSE)</f>
        <v/>
      </c>
      <c r="AC4" s="72" t="n"/>
      <c r="AD4" s="72" t="n"/>
      <c r="AE4" s="72" t="n"/>
      <c r="AF4" s="72" t="n"/>
      <c r="AG4" s="72" t="n"/>
      <c r="AH4" s="72" t="n"/>
      <c r="AI4" s="72" t="n"/>
      <c r="AJ4" s="72" t="n"/>
    </row>
    <row r="5" ht="19.95" customFormat="1" customHeight="1" s="29">
      <c r="A5" s="32" t="inlineStr">
        <is>
          <t>BR6020192109250000388</t>
        </is>
      </c>
      <c r="B5" s="32" t="inlineStr">
        <is>
          <t>EPBMS200302109230103</t>
        </is>
      </c>
      <c r="C5" s="28" t="inlineStr">
        <is>
          <t>866156053106939</t>
        </is>
      </c>
      <c r="D5" s="28" t="inlineStr">
        <is>
          <t>460046718613973</t>
        </is>
      </c>
      <c r="E5" s="72" t="inlineStr">
        <is>
          <t>离线</t>
        </is>
      </c>
      <c r="F5" s="72" t="inlineStr">
        <is>
          <t>空闲</t>
        </is>
      </c>
      <c r="G5" s="72" t="inlineStr">
        <is>
          <t>0A</t>
        </is>
      </c>
      <c r="H5" s="72" t="n"/>
      <c r="I5" s="72" t="n"/>
      <c r="J5" s="72" t="inlineStr">
        <is>
          <t>2021-11-07 16:43:29</t>
        </is>
      </c>
      <c r="K5" s="72" t="inlineStr">
        <is>
          <t>BMS.101.T5.2</t>
        </is>
      </c>
      <c r="L5" s="72" t="inlineStr">
        <is>
          <t>VP0101-01V03</t>
        </is>
      </c>
      <c r="M5" s="72" t="inlineStr">
        <is>
          <t>GPRS.101.T1.5</t>
        </is>
      </c>
      <c r="N5" s="72" t="inlineStr">
        <is>
          <t>13.1V</t>
        </is>
      </c>
      <c r="O5" s="72" t="inlineStr">
        <is>
          <t>0%</t>
        </is>
      </c>
      <c r="P5" s="72" t="inlineStr">
        <is>
          <t>99%</t>
        </is>
      </c>
      <c r="Q5" s="72" t="inlineStr">
        <is>
          <t>19AH</t>
        </is>
      </c>
      <c r="R5" s="72" t="n"/>
      <c r="S5" s="72" t="inlineStr">
        <is>
          <t>NG</t>
        </is>
      </c>
      <c r="T5" s="72" t="n"/>
      <c r="U5" s="67">
        <f>IF((COUNTIF(S5,"NG")+COUNTIF(T5,"NG"))&gt;0,"NG","OK")</f>
        <v/>
      </c>
      <c r="V5" s="67" t="n"/>
      <c r="W5" s="73" t="n"/>
      <c r="X5" s="72" t="inlineStr">
        <is>
          <t>898604471121C0281058</t>
        </is>
      </c>
      <c r="Y5" s="72" t="inlineStr">
        <is>
          <t>2021-09-12</t>
        </is>
      </c>
      <c r="Z5" s="72" t="inlineStr">
        <is>
          <t>2022-08-31</t>
        </is>
      </c>
      <c r="AA5" s="72" t="inlineStr">
        <is>
          <t>21.667</t>
        </is>
      </c>
      <c r="AB5" s="72">
        <f>VLOOKUP(D5,#REF!,2,FALSE)</f>
        <v/>
      </c>
      <c r="AC5" s="72" t="n"/>
      <c r="AD5" s="72" t="n"/>
      <c r="AE5" s="72" t="n"/>
      <c r="AF5" s="72" t="n"/>
      <c r="AG5" s="72" t="n"/>
      <c r="AH5" s="72" t="n"/>
      <c r="AI5" s="72" t="n"/>
      <c r="AJ5" s="72" t="n"/>
    </row>
    <row r="6" ht="19.95" customFormat="1" customHeight="1" s="29">
      <c r="A6" s="32" t="inlineStr">
        <is>
          <t>BR6020192109250000389</t>
        </is>
      </c>
      <c r="B6" s="32" t="inlineStr">
        <is>
          <t>EPBMS200302109230341</t>
        </is>
      </c>
      <c r="C6" s="28" t="inlineStr">
        <is>
          <t>866156053531102</t>
        </is>
      </c>
      <c r="D6" s="28" t="inlineStr">
        <is>
          <t>460046718613730</t>
        </is>
      </c>
      <c r="E6" s="72" t="inlineStr">
        <is>
          <t>在线</t>
        </is>
      </c>
      <c r="F6" s="72" t="inlineStr">
        <is>
          <t>空闲</t>
        </is>
      </c>
      <c r="G6" s="72" t="inlineStr">
        <is>
          <t>0A</t>
        </is>
      </c>
      <c r="H6" s="72" t="n"/>
      <c r="I6" s="72" t="n"/>
      <c r="J6" s="72" t="inlineStr">
        <is>
          <t>2021-11-10 10:04:51</t>
        </is>
      </c>
      <c r="K6" s="72" t="inlineStr">
        <is>
          <t>BMS.101.T5.2</t>
        </is>
      </c>
      <c r="L6" s="72" t="inlineStr">
        <is>
          <t>VP0101-01V03</t>
        </is>
      </c>
      <c r="M6" s="72" t="inlineStr">
        <is>
          <t>GPRS.101.T1.5</t>
        </is>
      </c>
      <c r="N6" s="72" t="inlineStr">
        <is>
          <t>19.4V</t>
        </is>
      </c>
      <c r="O6" s="72" t="inlineStr">
        <is>
          <t>0%</t>
        </is>
      </c>
      <c r="P6" s="72" t="inlineStr">
        <is>
          <t>99%</t>
        </is>
      </c>
      <c r="Q6" s="72" t="inlineStr">
        <is>
          <t>19AH</t>
        </is>
      </c>
      <c r="R6" s="72" t="n"/>
      <c r="S6" s="72" t="inlineStr">
        <is>
          <t>OK</t>
        </is>
      </c>
      <c r="T6" s="72" t="n"/>
      <c r="U6" s="67">
        <f>IF((COUNTIF(S6,"NG")+COUNTIF(T6,"NG"))&gt;0,"NG","OK")</f>
        <v/>
      </c>
      <c r="V6" s="67" t="n"/>
      <c r="W6" s="73" t="n"/>
      <c r="X6" s="72" t="inlineStr">
        <is>
          <t>898604471121C0280815</t>
        </is>
      </c>
      <c r="Y6" s="72" t="inlineStr">
        <is>
          <t>2021-09-12</t>
        </is>
      </c>
      <c r="Z6" s="72" t="inlineStr">
        <is>
          <t>2022-08-31</t>
        </is>
      </c>
      <c r="AA6" s="72" t="inlineStr">
        <is>
          <t>21.326</t>
        </is>
      </c>
      <c r="AB6" s="72">
        <f>VLOOKUP(D6,#REF!,2,FALSE)</f>
        <v/>
      </c>
      <c r="AC6" s="72" t="n"/>
      <c r="AD6" s="72" t="n"/>
      <c r="AE6" s="72" t="n"/>
      <c r="AF6" s="72" t="n"/>
      <c r="AG6" s="72" t="n"/>
      <c r="AH6" s="72" t="n"/>
      <c r="AI6" s="72" t="n"/>
      <c r="AJ6" s="72" t="n"/>
    </row>
    <row r="7" ht="19.95" customFormat="1" customHeight="1" s="29">
      <c r="A7" s="32" t="inlineStr">
        <is>
          <t>BR6020192109250000390</t>
        </is>
      </c>
      <c r="B7" s="32" t="inlineStr">
        <is>
          <t>EPBMS200302109230255</t>
        </is>
      </c>
      <c r="C7" s="28" t="inlineStr">
        <is>
          <t>866156053137488</t>
        </is>
      </c>
      <c r="D7" s="28" t="inlineStr">
        <is>
          <t>460046718613829</t>
        </is>
      </c>
      <c r="E7" s="72" t="inlineStr">
        <is>
          <t>在线</t>
        </is>
      </c>
      <c r="F7" s="72" t="inlineStr">
        <is>
          <t>空闲</t>
        </is>
      </c>
      <c r="G7" s="72" t="inlineStr">
        <is>
          <t>0A</t>
        </is>
      </c>
      <c r="H7" s="72" t="n"/>
      <c r="I7" s="72" t="n"/>
      <c r="J7" s="72" t="inlineStr">
        <is>
          <t>2021-11-10 10:04:50</t>
        </is>
      </c>
      <c r="K7" s="72" t="inlineStr">
        <is>
          <t>BMS.101.T5.2</t>
        </is>
      </c>
      <c r="L7" s="72" t="inlineStr">
        <is>
          <t>VP0101-01V03</t>
        </is>
      </c>
      <c r="M7" s="72" t="inlineStr">
        <is>
          <t>GPRS.101.T1.5</t>
        </is>
      </c>
      <c r="N7" s="72" t="inlineStr">
        <is>
          <t>18.8V</t>
        </is>
      </c>
      <c r="O7" s="72" t="inlineStr">
        <is>
          <t>0%</t>
        </is>
      </c>
      <c r="P7" s="72" t="inlineStr">
        <is>
          <t>100%</t>
        </is>
      </c>
      <c r="Q7" s="72" t="inlineStr">
        <is>
          <t>20AH</t>
        </is>
      </c>
      <c r="R7" s="72" t="n"/>
      <c r="S7" s="72" t="inlineStr">
        <is>
          <t>OK</t>
        </is>
      </c>
      <c r="T7" s="72" t="n"/>
      <c r="U7" s="67">
        <f>IF((COUNTIF(S7,"NG")+COUNTIF(T7,"NG"))&gt;0,"NG","OK")</f>
        <v/>
      </c>
      <c r="V7" s="67" t="n"/>
      <c r="W7" s="73" t="n"/>
      <c r="X7" s="72" t="inlineStr">
        <is>
          <t>898604471121C0280914</t>
        </is>
      </c>
      <c r="Y7" s="72" t="inlineStr">
        <is>
          <t>2021-09-13</t>
        </is>
      </c>
      <c r="Z7" s="72" t="inlineStr">
        <is>
          <t>2022-08-31</t>
        </is>
      </c>
      <c r="AA7" s="72" t="inlineStr">
        <is>
          <t>21.228</t>
        </is>
      </c>
      <c r="AB7" s="72">
        <f>VLOOKUP(D7,#REF!,2,FALSE)</f>
        <v/>
      </c>
      <c r="AC7" s="72" t="n"/>
      <c r="AD7" s="72" t="n"/>
      <c r="AE7" s="72" t="n"/>
      <c r="AF7" s="72" t="n"/>
      <c r="AG7" s="72" t="n"/>
      <c r="AH7" s="72" t="n"/>
      <c r="AI7" s="72" t="n"/>
      <c r="AJ7" s="72" t="n"/>
    </row>
    <row r="8" ht="19.95" customFormat="1" customHeight="1" s="29">
      <c r="A8" s="32" t="inlineStr">
        <is>
          <t>BR6020192109250000391</t>
        </is>
      </c>
      <c r="B8" s="32" t="inlineStr">
        <is>
          <t>EPBMS200302109230215</t>
        </is>
      </c>
      <c r="C8" s="28" t="inlineStr">
        <is>
          <t>866156053123736</t>
        </is>
      </c>
      <c r="D8" s="28" t="inlineStr">
        <is>
          <t>460046718613762</t>
        </is>
      </c>
      <c r="E8" s="72" t="inlineStr">
        <is>
          <t>离线</t>
        </is>
      </c>
      <c r="F8" s="72" t="inlineStr">
        <is>
          <t>空闲</t>
        </is>
      </c>
      <c r="G8" s="72" t="inlineStr">
        <is>
          <t>0A</t>
        </is>
      </c>
      <c r="H8" s="72" t="n"/>
      <c r="I8" s="72" t="n"/>
      <c r="J8" s="72" t="inlineStr">
        <is>
          <t>2021-11-10 02:20:37</t>
        </is>
      </c>
      <c r="K8" s="72" t="inlineStr">
        <is>
          <t>BMS.101.T5.2</t>
        </is>
      </c>
      <c r="L8" s="72" t="inlineStr">
        <is>
          <t>VP0101-01V03</t>
        </is>
      </c>
      <c r="M8" s="72" t="inlineStr">
        <is>
          <t>GPRS.101.T1.5</t>
        </is>
      </c>
      <c r="N8" s="72" t="inlineStr">
        <is>
          <t>10.8V</t>
        </is>
      </c>
      <c r="O8" s="72" t="inlineStr">
        <is>
          <t>0%</t>
        </is>
      </c>
      <c r="P8" s="72" t="inlineStr">
        <is>
          <t>99%</t>
        </is>
      </c>
      <c r="Q8" s="72" t="inlineStr">
        <is>
          <t>19AH</t>
        </is>
      </c>
      <c r="R8" s="72" t="n"/>
      <c r="S8" s="72" t="inlineStr">
        <is>
          <t>NG</t>
        </is>
      </c>
      <c r="T8" s="72" t="n"/>
      <c r="U8" s="67">
        <f>IF((COUNTIF(S8,"NG")+COUNTIF(T8,"NG"))&gt;0,"NG","OK")</f>
        <v/>
      </c>
      <c r="V8" s="67" t="n"/>
      <c r="W8" s="73" t="n"/>
      <c r="X8" s="72" t="inlineStr">
        <is>
          <t>898604471121C0280847</t>
        </is>
      </c>
      <c r="Y8" s="72" t="inlineStr">
        <is>
          <t>2021-09-15</t>
        </is>
      </c>
      <c r="Z8" s="72" t="inlineStr">
        <is>
          <t>2022-08-31</t>
        </is>
      </c>
      <c r="AA8" s="72" t="inlineStr">
        <is>
          <t>20.549</t>
        </is>
      </c>
      <c r="AB8" s="72">
        <f>VLOOKUP(D8,#REF!,2,FALSE)</f>
        <v/>
      </c>
      <c r="AC8" s="72" t="n"/>
      <c r="AD8" s="72" t="n"/>
      <c r="AE8" s="72" t="n"/>
      <c r="AF8" s="72" t="n"/>
      <c r="AG8" s="72" t="n"/>
      <c r="AH8" s="72" t="n"/>
      <c r="AI8" s="72" t="n"/>
      <c r="AJ8" s="72" t="n"/>
    </row>
    <row r="9" ht="19.95" customFormat="1" customHeight="1" s="29">
      <c r="A9" s="32" t="inlineStr">
        <is>
          <t>BR6020192109250000392</t>
        </is>
      </c>
      <c r="B9" s="32" t="inlineStr">
        <is>
          <t>EPBMS200302109230265</t>
        </is>
      </c>
      <c r="C9" s="28" t="inlineStr">
        <is>
          <t>866156053524735</t>
        </is>
      </c>
      <c r="D9" s="28" t="inlineStr">
        <is>
          <t>460046718613577</t>
        </is>
      </c>
      <c r="E9" s="72" t="inlineStr">
        <is>
          <t>离线</t>
        </is>
      </c>
      <c r="F9" s="72" t="inlineStr">
        <is>
          <t>空闲</t>
        </is>
      </c>
      <c r="G9" s="72" t="inlineStr">
        <is>
          <t>0A</t>
        </is>
      </c>
      <c r="H9" s="72" t="n"/>
      <c r="I9" s="72" t="n"/>
      <c r="J9" s="72" t="inlineStr">
        <is>
          <t>2021-11-09 11:26:56</t>
        </is>
      </c>
      <c r="K9" s="72" t="inlineStr">
        <is>
          <t>BMS.101.T5.2</t>
        </is>
      </c>
      <c r="L9" s="72" t="inlineStr">
        <is>
          <t>VP0101-01V03</t>
        </is>
      </c>
      <c r="M9" s="72" t="inlineStr">
        <is>
          <t>GPRS.101.T1.5</t>
        </is>
      </c>
      <c r="N9" s="72" t="inlineStr">
        <is>
          <t>10.3V</t>
        </is>
      </c>
      <c r="O9" s="72" t="inlineStr">
        <is>
          <t>0%</t>
        </is>
      </c>
      <c r="P9" s="72" t="inlineStr">
        <is>
          <t>98%</t>
        </is>
      </c>
      <c r="Q9" s="72" t="inlineStr">
        <is>
          <t>19AH</t>
        </is>
      </c>
      <c r="R9" s="72" t="n"/>
      <c r="S9" s="72" t="inlineStr">
        <is>
          <t>NG</t>
        </is>
      </c>
      <c r="T9" s="72" t="n"/>
      <c r="U9" s="67">
        <f>IF((COUNTIF(S9,"NG")+COUNTIF(T9,"NG"))&gt;0,"NG","OK")</f>
        <v/>
      </c>
      <c r="V9" s="67" t="n"/>
      <c r="W9" s="73" t="n"/>
      <c r="X9" s="72" t="inlineStr">
        <is>
          <t>898604471121C0280662</t>
        </is>
      </c>
      <c r="Y9" s="72" t="inlineStr">
        <is>
          <t>2021-09-12</t>
        </is>
      </c>
      <c r="Z9" s="72" t="inlineStr">
        <is>
          <t>2022-08-31</t>
        </is>
      </c>
      <c r="AA9" s="72" t="inlineStr">
        <is>
          <t>20.031</t>
        </is>
      </c>
      <c r="AB9" s="72">
        <f>VLOOKUP(D9,#REF!,2,FALSE)</f>
        <v/>
      </c>
      <c r="AC9" s="72" t="n"/>
      <c r="AD9" s="72" t="n"/>
      <c r="AE9" s="72" t="n"/>
      <c r="AF9" s="72" t="n"/>
      <c r="AG9" s="72" t="n"/>
      <c r="AH9" s="72" t="n"/>
      <c r="AI9" s="72" t="n"/>
      <c r="AJ9" s="72" t="n"/>
    </row>
    <row r="10" ht="19.95" customFormat="1" customHeight="1" s="29">
      <c r="A10" s="32" t="inlineStr">
        <is>
          <t>BR6020192109250000393</t>
        </is>
      </c>
      <c r="B10" s="32" t="inlineStr">
        <is>
          <t>EPBMS200302109230327</t>
        </is>
      </c>
      <c r="C10" s="28" t="inlineStr">
        <is>
          <t>866156053122084</t>
        </is>
      </c>
      <c r="D10" s="28" t="inlineStr">
        <is>
          <t>460046718613716</t>
        </is>
      </c>
      <c r="E10" s="72" t="inlineStr">
        <is>
          <t>离线</t>
        </is>
      </c>
      <c r="F10" s="72" t="inlineStr">
        <is>
          <t>空闲</t>
        </is>
      </c>
      <c r="G10" s="72" t="inlineStr">
        <is>
          <t>0A</t>
        </is>
      </c>
      <c r="H10" s="72" t="n"/>
      <c r="I10" s="72" t="n"/>
      <c r="J10" s="72" t="inlineStr">
        <is>
          <t>2021-11-09 20:05:19</t>
        </is>
      </c>
      <c r="K10" s="72" t="inlineStr">
        <is>
          <t>BMS.101.T5.2</t>
        </is>
      </c>
      <c r="L10" s="72" t="inlineStr">
        <is>
          <t>VP0101-01V03</t>
        </is>
      </c>
      <c r="M10" s="72" t="inlineStr">
        <is>
          <t>GPRS.101.T1.5</t>
        </is>
      </c>
      <c r="N10" s="72" t="inlineStr">
        <is>
          <t>10.6V</t>
        </is>
      </c>
      <c r="O10" s="72" t="inlineStr">
        <is>
          <t>0%</t>
        </is>
      </c>
      <c r="P10" s="72" t="inlineStr">
        <is>
          <t>99%</t>
        </is>
      </c>
      <c r="Q10" s="72" t="inlineStr">
        <is>
          <t>19AH</t>
        </is>
      </c>
      <c r="R10" s="72" t="n"/>
      <c r="S10" s="72" t="inlineStr">
        <is>
          <t>NG</t>
        </is>
      </c>
      <c r="T10" s="72" t="n"/>
      <c r="U10" s="67">
        <f>IF((COUNTIF(S10,"NG")+COUNTIF(T10,"NG"))&gt;0,"NG","OK")</f>
        <v/>
      </c>
      <c r="V10" s="67" t="n"/>
      <c r="W10" s="73" t="n"/>
      <c r="X10" s="72" t="inlineStr">
        <is>
          <t>898604471121C0280801</t>
        </is>
      </c>
      <c r="Y10" s="72" t="inlineStr">
        <is>
          <t>2021-09-11</t>
        </is>
      </c>
      <c r="Z10" s="72" t="inlineStr">
        <is>
          <t>2022-08-31</t>
        </is>
      </c>
      <c r="AA10" s="72" t="inlineStr">
        <is>
          <t>21.876</t>
        </is>
      </c>
      <c r="AB10" s="72">
        <f>VLOOKUP(D10,#REF!,2,FALSE)</f>
        <v/>
      </c>
      <c r="AC10" s="72" t="n"/>
      <c r="AD10" s="72" t="n"/>
      <c r="AE10" s="72" t="n"/>
      <c r="AF10" s="72" t="n"/>
      <c r="AG10" s="72" t="n"/>
      <c r="AH10" s="72" t="n"/>
      <c r="AI10" s="72" t="n"/>
      <c r="AJ10" s="72" t="n"/>
    </row>
    <row r="11" ht="19.95" customFormat="1" customHeight="1" s="29">
      <c r="A11" s="32" t="inlineStr">
        <is>
          <t>BR6020192109250000394</t>
        </is>
      </c>
      <c r="B11" s="32" t="inlineStr">
        <is>
          <t>EPBMS200302109230421</t>
        </is>
      </c>
      <c r="C11" s="28" t="inlineStr">
        <is>
          <t>866156053132620</t>
        </is>
      </c>
      <c r="D11" s="28" t="inlineStr">
        <is>
          <t>460046718613614</t>
        </is>
      </c>
      <c r="E11" s="72" t="inlineStr">
        <is>
          <t>离线</t>
        </is>
      </c>
      <c r="F11" s="72" t="inlineStr">
        <is>
          <t>空闲</t>
        </is>
      </c>
      <c r="G11" s="72" t="inlineStr">
        <is>
          <t>0A</t>
        </is>
      </c>
      <c r="H11" s="72" t="n"/>
      <c r="I11" s="72" t="n"/>
      <c r="J11" s="72" t="inlineStr">
        <is>
          <t>2021-11-09 17:21:26</t>
        </is>
      </c>
      <c r="K11" s="72" t="inlineStr">
        <is>
          <t>BMS.101.T5.2</t>
        </is>
      </c>
      <c r="L11" s="72" t="inlineStr">
        <is>
          <t>VP0101-01V03</t>
        </is>
      </c>
      <c r="M11" s="72" t="inlineStr">
        <is>
          <t>GPRS.101.T1.5</t>
        </is>
      </c>
      <c r="N11" s="72" t="inlineStr">
        <is>
          <t>10.6V</t>
        </is>
      </c>
      <c r="O11" s="72" t="inlineStr">
        <is>
          <t>0%</t>
        </is>
      </c>
      <c r="P11" s="72" t="inlineStr">
        <is>
          <t>100%</t>
        </is>
      </c>
      <c r="Q11" s="72" t="inlineStr">
        <is>
          <t>20AH</t>
        </is>
      </c>
      <c r="R11" s="72" t="n"/>
      <c r="S11" s="72" t="inlineStr">
        <is>
          <t>NG</t>
        </is>
      </c>
      <c r="T11" s="72" t="n"/>
      <c r="U11" s="67">
        <f>IF((COUNTIF(S11,"NG")+COUNTIF(T11,"NG"))&gt;0,"NG","OK")</f>
        <v/>
      </c>
      <c r="V11" s="67" t="n"/>
      <c r="W11" s="73" t="n"/>
      <c r="X11" s="72" t="inlineStr">
        <is>
          <t>898604471121C0280699</t>
        </is>
      </c>
      <c r="Y11" s="72" t="inlineStr">
        <is>
          <t>2021-09-12</t>
        </is>
      </c>
      <c r="Z11" s="72" t="inlineStr">
        <is>
          <t>2022-08-31</t>
        </is>
      </c>
      <c r="AA11" s="72" t="inlineStr">
        <is>
          <t>20.102</t>
        </is>
      </c>
      <c r="AB11" s="72">
        <f>VLOOKUP(D11,#REF!,2,FALSE)</f>
        <v/>
      </c>
      <c r="AC11" s="72" t="n"/>
      <c r="AD11" s="72" t="n"/>
      <c r="AE11" s="72" t="n"/>
      <c r="AF11" s="72" t="n"/>
      <c r="AG11" s="72" t="n"/>
      <c r="AH11" s="72" t="n"/>
      <c r="AI11" s="72" t="n"/>
      <c r="AJ11" s="72" t="n"/>
    </row>
    <row r="12" ht="19.95" customFormat="1" customHeight="1" s="29">
      <c r="A12" s="32" t="inlineStr">
        <is>
          <t>BR6020192109250000395</t>
        </is>
      </c>
      <c r="B12" s="32" t="inlineStr">
        <is>
          <t>EPBMS200302109230118</t>
        </is>
      </c>
      <c r="C12" s="28" t="inlineStr">
        <is>
          <t>866156053132455</t>
        </is>
      </c>
      <c r="D12" s="28" t="inlineStr">
        <is>
          <t>460046718613695</t>
        </is>
      </c>
      <c r="E12" s="72" t="inlineStr">
        <is>
          <t>离线</t>
        </is>
      </c>
      <c r="F12" s="72" t="inlineStr">
        <is>
          <t>空闲</t>
        </is>
      </c>
      <c r="G12" s="72" t="inlineStr">
        <is>
          <t>0A</t>
        </is>
      </c>
      <c r="H12" s="72" t="n"/>
      <c r="I12" s="72" t="n"/>
      <c r="J12" s="72" t="inlineStr">
        <is>
          <t>2021-11-09 15:56:56</t>
        </is>
      </c>
      <c r="K12" s="72" t="inlineStr">
        <is>
          <t>BMS.101.T5.2</t>
        </is>
      </c>
      <c r="L12" s="72" t="inlineStr">
        <is>
          <t>VP0101-01V03</t>
        </is>
      </c>
      <c r="M12" s="72" t="inlineStr">
        <is>
          <t>GPRS.101.T1.5</t>
        </is>
      </c>
      <c r="N12" s="72" t="inlineStr">
        <is>
          <t>10.7V</t>
        </is>
      </c>
      <c r="O12" s="72" t="inlineStr">
        <is>
          <t>0%</t>
        </is>
      </c>
      <c r="P12" s="72" t="inlineStr">
        <is>
          <t>99%</t>
        </is>
      </c>
      <c r="Q12" s="72" t="inlineStr">
        <is>
          <t>19AH</t>
        </is>
      </c>
      <c r="R12" s="72" t="n"/>
      <c r="S12" s="72" t="inlineStr">
        <is>
          <t>NG</t>
        </is>
      </c>
      <c r="T12" s="72" t="n"/>
      <c r="U12" s="67">
        <f>IF((COUNTIF(S12,"NG")+COUNTIF(T12,"NG"))&gt;0,"NG","OK")</f>
        <v/>
      </c>
      <c r="V12" s="67" t="n"/>
      <c r="W12" s="73" t="n"/>
      <c r="X12" s="72" t="inlineStr">
        <is>
          <t>898604471121C0280780</t>
        </is>
      </c>
      <c r="Y12" s="72" t="inlineStr">
        <is>
          <t>2021-09-12</t>
        </is>
      </c>
      <c r="Z12" s="72" t="inlineStr">
        <is>
          <t>2022-08-31</t>
        </is>
      </c>
      <c r="AA12" s="72" t="inlineStr">
        <is>
          <t>21.507</t>
        </is>
      </c>
      <c r="AB12" s="72">
        <f>VLOOKUP(D12,#REF!,2,FALSE)</f>
        <v/>
      </c>
      <c r="AC12" s="72" t="n"/>
      <c r="AD12" s="72" t="n"/>
      <c r="AE12" s="72" t="n"/>
      <c r="AF12" s="72" t="n"/>
      <c r="AG12" s="72" t="n"/>
      <c r="AH12" s="72" t="n"/>
      <c r="AI12" s="72" t="n"/>
      <c r="AJ12" s="72" t="n"/>
    </row>
    <row r="13" ht="19.95" customFormat="1" customHeight="1" s="29">
      <c r="A13" s="32" t="inlineStr">
        <is>
          <t>BR6020192109250000396</t>
        </is>
      </c>
      <c r="B13" s="32" t="inlineStr">
        <is>
          <t>EPBMS200302109230125</t>
        </is>
      </c>
      <c r="C13" s="28" t="inlineStr">
        <is>
          <t>861193041581365</t>
        </is>
      </c>
      <c r="D13" s="28" t="inlineStr">
        <is>
          <t>460046718613725</t>
        </is>
      </c>
      <c r="E13" s="72" t="inlineStr">
        <is>
          <t>离线</t>
        </is>
      </c>
      <c r="F13" s="72" t="inlineStr">
        <is>
          <t>空闲</t>
        </is>
      </c>
      <c r="G13" s="72" t="inlineStr">
        <is>
          <t>0A</t>
        </is>
      </c>
      <c r="H13" s="72" t="n"/>
      <c r="I13" s="72" t="n"/>
      <c r="J13" s="72" t="inlineStr">
        <is>
          <t>2021-11-10 09:57:05</t>
        </is>
      </c>
      <c r="K13" s="72" t="inlineStr">
        <is>
          <t>BMS.101.T5.2</t>
        </is>
      </c>
      <c r="L13" s="72" t="inlineStr">
        <is>
          <t>VP0101-01V03</t>
        </is>
      </c>
      <c r="M13" s="72" t="inlineStr">
        <is>
          <t>GPRS.101.T1.5</t>
        </is>
      </c>
      <c r="N13" s="72" t="inlineStr">
        <is>
          <t>56.9V</t>
        </is>
      </c>
      <c r="O13" s="72" t="inlineStr">
        <is>
          <t>9%</t>
        </is>
      </c>
      <c r="P13" s="72" t="inlineStr">
        <is>
          <t>99%</t>
        </is>
      </c>
      <c r="Q13" s="72" t="inlineStr">
        <is>
          <t>19AH</t>
        </is>
      </c>
      <c r="R13" s="72" t="n"/>
      <c r="S13" s="72" t="inlineStr">
        <is>
          <t>OK</t>
        </is>
      </c>
      <c r="T13" s="72" t="n"/>
      <c r="U13" s="67">
        <f>IF((COUNTIF(S13,"NG")+COUNTIF(T13,"NG"))&gt;0,"NG","OK")</f>
        <v/>
      </c>
      <c r="V13" s="67" t="n"/>
      <c r="W13" s="73" t="n"/>
      <c r="X13" s="72" t="inlineStr">
        <is>
          <t>898604471121C0280810</t>
        </is>
      </c>
      <c r="Y13" s="72" t="inlineStr">
        <is>
          <t>2021-09-11</t>
        </is>
      </c>
      <c r="Z13" s="72" t="inlineStr">
        <is>
          <t>2022-08-31</t>
        </is>
      </c>
      <c r="AA13" s="72" t="inlineStr">
        <is>
          <t>21.459</t>
        </is>
      </c>
      <c r="AB13" s="72">
        <f>VLOOKUP(D13,#REF!,2,FALSE)</f>
        <v/>
      </c>
      <c r="AC13" s="72" t="n"/>
      <c r="AD13" s="72" t="n"/>
      <c r="AE13" s="72" t="n"/>
      <c r="AF13" s="72" t="n"/>
      <c r="AG13" s="72" t="n"/>
      <c r="AH13" s="72" t="n"/>
      <c r="AI13" s="72" t="n"/>
      <c r="AJ13" s="72" t="n"/>
    </row>
    <row r="14" ht="19.95" customFormat="1" customHeight="1" s="29">
      <c r="A14" s="32" t="inlineStr">
        <is>
          <t>BR6020192109250000397</t>
        </is>
      </c>
      <c r="B14" s="32" t="inlineStr">
        <is>
          <t>EPBMS200302109230267</t>
        </is>
      </c>
      <c r="C14" s="28" t="inlineStr">
        <is>
          <t>861193041583429</t>
        </is>
      </c>
      <c r="D14" s="28" t="inlineStr">
        <is>
          <t>460046718613637</t>
        </is>
      </c>
      <c r="E14" s="72" t="inlineStr">
        <is>
          <t>离线</t>
        </is>
      </c>
      <c r="F14" s="72" t="inlineStr">
        <is>
          <t>空闲</t>
        </is>
      </c>
      <c r="G14" s="72" t="inlineStr">
        <is>
          <t>0A</t>
        </is>
      </c>
      <c r="H14" s="72" t="n"/>
      <c r="I14" s="72" t="n"/>
      <c r="J14" s="72" t="inlineStr">
        <is>
          <t>2021-11-10 03:44:05</t>
        </is>
      </c>
      <c r="K14" s="72" t="inlineStr">
        <is>
          <t>BMS.101.T5.2</t>
        </is>
      </c>
      <c r="L14" s="72" t="inlineStr">
        <is>
          <t>VP0101-01V03</t>
        </is>
      </c>
      <c r="M14" s="72" t="inlineStr">
        <is>
          <t>GPRS.101.T1.5</t>
        </is>
      </c>
      <c r="N14" s="72" t="inlineStr">
        <is>
          <t>10.7V</t>
        </is>
      </c>
      <c r="O14" s="72" t="inlineStr">
        <is>
          <t>0%</t>
        </is>
      </c>
      <c r="P14" s="72" t="inlineStr">
        <is>
          <t>100%</t>
        </is>
      </c>
      <c r="Q14" s="72" t="inlineStr">
        <is>
          <t>20AH</t>
        </is>
      </c>
      <c r="R14" s="72" t="n"/>
      <c r="S14" s="72" t="inlineStr">
        <is>
          <t>NG</t>
        </is>
      </c>
      <c r="T14" s="72" t="n"/>
      <c r="U14" s="67">
        <f>IF((COUNTIF(S14,"NG")+COUNTIF(T14,"NG"))&gt;0,"NG","OK")</f>
        <v/>
      </c>
      <c r="V14" s="67" t="n"/>
      <c r="W14" s="73" t="n"/>
      <c r="X14" s="72" t="inlineStr">
        <is>
          <t>898604471121C0280722</t>
        </is>
      </c>
      <c r="Y14" s="72" t="inlineStr">
        <is>
          <t>2021-09-12</t>
        </is>
      </c>
      <c r="Z14" s="72" t="inlineStr">
        <is>
          <t>2022-08-31</t>
        </is>
      </c>
      <c r="AA14" s="72" t="inlineStr">
        <is>
          <t>21.052</t>
        </is>
      </c>
      <c r="AB14" s="72">
        <f>VLOOKUP(D14,#REF!,2,FALSE)</f>
        <v/>
      </c>
      <c r="AC14" s="72" t="n"/>
      <c r="AD14" s="72" t="n"/>
      <c r="AE14" s="72" t="n"/>
      <c r="AF14" s="72" t="n"/>
      <c r="AG14" s="72" t="n"/>
      <c r="AH14" s="72" t="n"/>
      <c r="AI14" s="72" t="n"/>
      <c r="AJ14" s="72" t="n"/>
    </row>
    <row r="15" ht="19.95" customFormat="1" customHeight="1" s="29">
      <c r="A15" s="32" t="inlineStr">
        <is>
          <t>BR6020192109250000398</t>
        </is>
      </c>
      <c r="B15" s="32" t="inlineStr">
        <is>
          <t>EPBMS200302109230500</t>
        </is>
      </c>
      <c r="C15" s="28" t="inlineStr">
        <is>
          <t>866156053125160</t>
        </is>
      </c>
      <c r="D15" s="28" t="inlineStr">
        <is>
          <t>460046718613866</t>
        </is>
      </c>
      <c r="E15" s="72" t="inlineStr">
        <is>
          <t>离线</t>
        </is>
      </c>
      <c r="F15" s="72" t="inlineStr">
        <is>
          <t>空闲</t>
        </is>
      </c>
      <c r="G15" s="72" t="inlineStr">
        <is>
          <t>0A</t>
        </is>
      </c>
      <c r="H15" s="72" t="n"/>
      <c r="I15" s="72" t="n"/>
      <c r="J15" s="72" t="inlineStr">
        <is>
          <t>2021-11-09 07:28:01</t>
        </is>
      </c>
      <c r="K15" s="72" t="inlineStr">
        <is>
          <t>BMS.101.T5.2</t>
        </is>
      </c>
      <c r="L15" s="72" t="inlineStr">
        <is>
          <t>VP0101-01V03</t>
        </is>
      </c>
      <c r="M15" s="72" t="inlineStr">
        <is>
          <t>GPRS.101.T1.5</t>
        </is>
      </c>
      <c r="N15" s="72" t="inlineStr">
        <is>
          <t>10.6V</t>
        </is>
      </c>
      <c r="O15" s="72" t="inlineStr">
        <is>
          <t>0%</t>
        </is>
      </c>
      <c r="P15" s="72" t="inlineStr">
        <is>
          <t>99%</t>
        </is>
      </c>
      <c r="Q15" s="72" t="inlineStr">
        <is>
          <t>19AH</t>
        </is>
      </c>
      <c r="R15" s="72" t="n"/>
      <c r="S15" s="72" t="inlineStr">
        <is>
          <t>NG</t>
        </is>
      </c>
      <c r="T15" s="72" t="n"/>
      <c r="U15" s="67">
        <f>IF((COUNTIF(S15,"NG")+COUNTIF(T15,"NG"))&gt;0,"NG","OK")</f>
        <v/>
      </c>
      <c r="V15" s="67" t="n"/>
      <c r="W15" s="73" t="n"/>
      <c r="X15" s="72" t="inlineStr">
        <is>
          <t>898604471121C0280951</t>
        </is>
      </c>
      <c r="Y15" s="72" t="inlineStr">
        <is>
          <t>2021-09-12</t>
        </is>
      </c>
      <c r="Z15" s="72" t="inlineStr">
        <is>
          <t>2022-08-31</t>
        </is>
      </c>
      <c r="AA15" s="72" t="inlineStr">
        <is>
          <t>21.453</t>
        </is>
      </c>
      <c r="AB15" s="72">
        <f>VLOOKUP(D15,#REF!,2,FALSE)</f>
        <v/>
      </c>
      <c r="AC15" s="72" t="n"/>
      <c r="AD15" s="72" t="n"/>
      <c r="AE15" s="72" t="n"/>
      <c r="AF15" s="72" t="n"/>
      <c r="AG15" s="72" t="n"/>
      <c r="AH15" s="72" t="n"/>
      <c r="AI15" s="72" t="n"/>
      <c r="AJ15" s="72" t="n"/>
    </row>
    <row r="16" ht="19.95" customFormat="1" customHeight="1" s="29">
      <c r="A16" s="32" t="inlineStr">
        <is>
          <t>BR6020192109250000399</t>
        </is>
      </c>
      <c r="B16" s="32" t="inlineStr">
        <is>
          <t>EPBMS200302109230254</t>
        </is>
      </c>
      <c r="C16" s="28" t="inlineStr">
        <is>
          <t>866156053777275</t>
        </is>
      </c>
      <c r="D16" s="28" t="inlineStr">
        <is>
          <t>460046718613853</t>
        </is>
      </c>
      <c r="E16" s="72" t="inlineStr">
        <is>
          <t>离线</t>
        </is>
      </c>
      <c r="F16" s="72" t="inlineStr">
        <is>
          <t>空闲</t>
        </is>
      </c>
      <c r="G16" s="72" t="inlineStr">
        <is>
          <t>0A</t>
        </is>
      </c>
      <c r="H16" s="72" t="n"/>
      <c r="I16" s="72" t="n"/>
      <c r="J16" s="72" t="inlineStr">
        <is>
          <t>2021-11-09 22:56:57</t>
        </is>
      </c>
      <c r="K16" s="72" t="inlineStr">
        <is>
          <t>BMS.101.T5.2</t>
        </is>
      </c>
      <c r="L16" s="72" t="inlineStr">
        <is>
          <t>VP0101-01V03</t>
        </is>
      </c>
      <c r="M16" s="72" t="inlineStr">
        <is>
          <t>GPRS.101.T1.5</t>
        </is>
      </c>
      <c r="N16" s="72" t="inlineStr">
        <is>
          <t>10.9V</t>
        </is>
      </c>
      <c r="O16" s="72" t="inlineStr">
        <is>
          <t>0%</t>
        </is>
      </c>
      <c r="P16" s="72" t="inlineStr">
        <is>
          <t>98%</t>
        </is>
      </c>
      <c r="Q16" s="72" t="inlineStr">
        <is>
          <t>19AH</t>
        </is>
      </c>
      <c r="R16" s="72" t="n"/>
      <c r="S16" s="72" t="inlineStr">
        <is>
          <t>NG</t>
        </is>
      </c>
      <c r="T16" s="72" t="n"/>
      <c r="U16" s="67">
        <f>IF((COUNTIF(S16,"NG")+COUNTIF(T16,"NG"))&gt;0,"NG","OK")</f>
        <v/>
      </c>
      <c r="V16" s="67" t="n"/>
      <c r="W16" s="73" t="n"/>
      <c r="X16" s="72" t="inlineStr">
        <is>
          <t>898604471121C0280938</t>
        </is>
      </c>
      <c r="Y16" s="72" t="inlineStr">
        <is>
          <t>2021-09-12</t>
        </is>
      </c>
      <c r="Z16" s="72" t="inlineStr">
        <is>
          <t>2022-08-31</t>
        </is>
      </c>
      <c r="AA16" s="72" t="inlineStr">
        <is>
          <t>20.516</t>
        </is>
      </c>
      <c r="AB16" s="72">
        <f>VLOOKUP(D16,#REF!,2,FALSE)</f>
        <v/>
      </c>
      <c r="AC16" s="72" t="n"/>
      <c r="AD16" s="72" t="n"/>
      <c r="AE16" s="72" t="n"/>
      <c r="AF16" s="72" t="n"/>
      <c r="AG16" s="72" t="n"/>
      <c r="AH16" s="72" t="n"/>
      <c r="AI16" s="72" t="n"/>
      <c r="AJ16" s="72" t="n"/>
    </row>
    <row r="17" ht="19.95" customFormat="1" customHeight="1" s="29">
      <c r="A17" s="32" t="inlineStr">
        <is>
          <t>BR6020192109250000400</t>
        </is>
      </c>
      <c r="B17" s="32" t="inlineStr">
        <is>
          <t>EPBMS200302109230136</t>
        </is>
      </c>
      <c r="C17" s="28" t="inlineStr">
        <is>
          <t>866156053125491</t>
        </is>
      </c>
      <c r="D17" s="28" t="inlineStr">
        <is>
          <t>460046718613997</t>
        </is>
      </c>
      <c r="E17" s="72" t="inlineStr">
        <is>
          <t>离线</t>
        </is>
      </c>
      <c r="F17" s="72" t="inlineStr">
        <is>
          <t>空闲</t>
        </is>
      </c>
      <c r="G17" s="72" t="inlineStr">
        <is>
          <t>0A</t>
        </is>
      </c>
      <c r="H17" s="72" t="n"/>
      <c r="I17" s="72" t="n"/>
      <c r="J17" s="72" t="inlineStr">
        <is>
          <t>2021-11-10 01:51:39</t>
        </is>
      </c>
      <c r="K17" s="72" t="inlineStr">
        <is>
          <t>BMS.101.T5.2</t>
        </is>
      </c>
      <c r="L17" s="72" t="inlineStr">
        <is>
          <t>VP0101-01V03</t>
        </is>
      </c>
      <c r="M17" s="72" t="inlineStr">
        <is>
          <t>GPRS.101.T1.5</t>
        </is>
      </c>
      <c r="N17" s="72" t="inlineStr">
        <is>
          <t>10.9V</t>
        </is>
      </c>
      <c r="O17" s="72" t="inlineStr">
        <is>
          <t>0%</t>
        </is>
      </c>
      <c r="P17" s="72" t="inlineStr">
        <is>
          <t>98%</t>
        </is>
      </c>
      <c r="Q17" s="72" t="inlineStr">
        <is>
          <t>19AH</t>
        </is>
      </c>
      <c r="R17" s="72" t="n"/>
      <c r="S17" s="72" t="inlineStr">
        <is>
          <t>NG</t>
        </is>
      </c>
      <c r="T17" s="72" t="n"/>
      <c r="U17" s="67">
        <f>IF((COUNTIF(S17,"NG")+COUNTIF(T17,"NG"))&gt;0,"NG","OK")</f>
        <v/>
      </c>
      <c r="V17" s="67" t="n"/>
      <c r="W17" s="73" t="n"/>
      <c r="X17" s="72" t="inlineStr">
        <is>
          <t>898604471121C0281082</t>
        </is>
      </c>
      <c r="Y17" s="72" t="inlineStr">
        <is>
          <t>2021-09-12</t>
        </is>
      </c>
      <c r="Z17" s="72" t="inlineStr">
        <is>
          <t>2022-08-31</t>
        </is>
      </c>
      <c r="AA17" s="72" t="inlineStr">
        <is>
          <t>20.842</t>
        </is>
      </c>
      <c r="AB17" s="72">
        <f>VLOOKUP(D17,#REF!,2,FALSE)</f>
        <v/>
      </c>
      <c r="AC17" s="72" t="n"/>
      <c r="AD17" s="72" t="n"/>
      <c r="AE17" s="72" t="n"/>
      <c r="AF17" s="72" t="n"/>
      <c r="AG17" s="72" t="n"/>
      <c r="AH17" s="72" t="n"/>
      <c r="AI17" s="72" t="n"/>
      <c r="AJ17" s="72" t="n"/>
    </row>
    <row r="18" ht="19.95" customFormat="1" customHeight="1" s="29">
      <c r="A18" s="32" t="inlineStr">
        <is>
          <t>BR6020192109250000401</t>
        </is>
      </c>
      <c r="B18" s="32" t="inlineStr">
        <is>
          <t>EPBMS200302109230092</t>
        </is>
      </c>
      <c r="C18" s="28" t="inlineStr">
        <is>
          <t>866156053555002</t>
        </is>
      </c>
      <c r="D18" s="28" t="inlineStr">
        <is>
          <t>460046718613657</t>
        </is>
      </c>
      <c r="E18" s="72" t="inlineStr">
        <is>
          <t>在线</t>
        </is>
      </c>
      <c r="F18" s="72" t="inlineStr">
        <is>
          <t>空闲</t>
        </is>
      </c>
      <c r="G18" s="72" t="inlineStr">
        <is>
          <t>0A</t>
        </is>
      </c>
      <c r="H18" s="72" t="n"/>
      <c r="I18" s="72" t="n"/>
      <c r="J18" s="72" t="inlineStr">
        <is>
          <t>2021-11-10 10:06:37</t>
        </is>
      </c>
      <c r="K18" s="72" t="inlineStr">
        <is>
          <t>BMS.101.T5.2</t>
        </is>
      </c>
      <c r="L18" s="72" t="inlineStr">
        <is>
          <t>VP0101-01V03</t>
        </is>
      </c>
      <c r="M18" s="72" t="inlineStr">
        <is>
          <t>GPRS.101.T1.5</t>
        </is>
      </c>
      <c r="N18" s="72" t="inlineStr">
        <is>
          <t>38.8V</t>
        </is>
      </c>
      <c r="O18" s="72" t="inlineStr">
        <is>
          <t>0%</t>
        </is>
      </c>
      <c r="P18" s="72" t="inlineStr">
        <is>
          <t>99%</t>
        </is>
      </c>
      <c r="Q18" s="72" t="inlineStr">
        <is>
          <t>19AH</t>
        </is>
      </c>
      <c r="R18" s="72" t="n"/>
      <c r="S18" s="72" t="inlineStr">
        <is>
          <t>OK</t>
        </is>
      </c>
      <c r="T18" s="72" t="n"/>
      <c r="U18" s="67">
        <f>IF((COUNTIF(S18,"NG")+COUNTIF(T18,"NG"))&gt;0,"NG","OK")</f>
        <v/>
      </c>
      <c r="V18" s="67" t="n"/>
      <c r="W18" s="73" t="n"/>
      <c r="X18" s="72" t="inlineStr">
        <is>
          <t>898604471121C0280742</t>
        </is>
      </c>
      <c r="Y18" s="72" t="inlineStr">
        <is>
          <t>2021-09-12</t>
        </is>
      </c>
      <c r="Z18" s="72" t="inlineStr">
        <is>
          <t>2022-08-31</t>
        </is>
      </c>
      <c r="AA18" s="72" t="inlineStr">
        <is>
          <t>22.246</t>
        </is>
      </c>
      <c r="AB18" s="72">
        <f>VLOOKUP(D18,#REF!,2,FALSE)</f>
        <v/>
      </c>
      <c r="AC18" s="72" t="n"/>
      <c r="AD18" s="72" t="n"/>
      <c r="AE18" s="72" t="n"/>
      <c r="AF18" s="72" t="n"/>
      <c r="AG18" s="72" t="n"/>
      <c r="AH18" s="72" t="n"/>
      <c r="AI18" s="72" t="n"/>
      <c r="AJ18" s="72" t="n"/>
    </row>
    <row r="19" ht="19.95" customFormat="1" customHeight="1" s="29">
      <c r="A19" s="32" t="inlineStr">
        <is>
          <t>BR6020192109250000402</t>
        </is>
      </c>
      <c r="B19" s="32" t="inlineStr">
        <is>
          <t>EPBMS200302109230197</t>
        </is>
      </c>
      <c r="C19" s="28" t="inlineStr">
        <is>
          <t>866156053524529</t>
        </is>
      </c>
      <c r="D19" s="28" t="inlineStr">
        <is>
          <t>460046718613590</t>
        </is>
      </c>
      <c r="E19" s="72" t="inlineStr">
        <is>
          <t>离线</t>
        </is>
      </c>
      <c r="F19" s="72" t="inlineStr">
        <is>
          <t>空闲</t>
        </is>
      </c>
      <c r="G19" s="72" t="inlineStr">
        <is>
          <t>0A</t>
        </is>
      </c>
      <c r="H19" s="72" t="n"/>
      <c r="I19" s="72" t="n"/>
      <c r="J19" s="72" t="inlineStr">
        <is>
          <t>2021-11-05 03:11:51</t>
        </is>
      </c>
      <c r="K19" s="72" t="inlineStr">
        <is>
          <t>BMS.101.T5.2</t>
        </is>
      </c>
      <c r="L19" s="72" t="inlineStr">
        <is>
          <t>VP0101-01V03</t>
        </is>
      </c>
      <c r="M19" s="72" t="inlineStr">
        <is>
          <t>GPRS.101.T1.5</t>
        </is>
      </c>
      <c r="N19" s="72" t="inlineStr">
        <is>
          <t>60.6V</t>
        </is>
      </c>
      <c r="O19" s="72" t="inlineStr">
        <is>
          <t>49%</t>
        </is>
      </c>
      <c r="P19" s="72" t="inlineStr">
        <is>
          <t>98%</t>
        </is>
      </c>
      <c r="Q19" s="72" t="inlineStr">
        <is>
          <t>19AH</t>
        </is>
      </c>
      <c r="R19" s="72" t="n"/>
      <c r="S19" s="72" t="inlineStr">
        <is>
          <t>NG</t>
        </is>
      </c>
      <c r="T19" s="72" t="n"/>
      <c r="U19" s="67">
        <f>IF((COUNTIF(S19,"NG")+COUNTIF(T19,"NG"))&gt;0,"NG","OK")</f>
        <v/>
      </c>
      <c r="V19" s="67" t="n"/>
      <c r="W19" s="73" t="n"/>
      <c r="X19" s="72" t="inlineStr">
        <is>
          <t>898604471121C0280675</t>
        </is>
      </c>
      <c r="Y19" s="72" t="inlineStr">
        <is>
          <t>2021-09-12</t>
        </is>
      </c>
      <c r="Z19" s="72" t="inlineStr">
        <is>
          <t>2022-08-31</t>
        </is>
      </c>
      <c r="AA19" s="72" t="inlineStr">
        <is>
          <t>21.409</t>
        </is>
      </c>
      <c r="AB19" s="72">
        <f>VLOOKUP(D19,#REF!,2,FALSE)</f>
        <v/>
      </c>
      <c r="AC19" s="72" t="n"/>
      <c r="AD19" s="72" t="n"/>
      <c r="AE19" s="72" t="n"/>
      <c r="AF19" s="72" t="n"/>
      <c r="AG19" s="72" t="n"/>
      <c r="AH19" s="72" t="n"/>
      <c r="AI19" s="72" t="n"/>
      <c r="AJ19" s="72" t="n"/>
    </row>
    <row r="20" ht="19.95" customFormat="1" customHeight="1" s="29">
      <c r="A20" s="32" t="inlineStr">
        <is>
          <t>BR6020192109250000403</t>
        </is>
      </c>
      <c r="B20" s="32" t="inlineStr">
        <is>
          <t>EPBMS200302109230405</t>
        </is>
      </c>
      <c r="C20" s="28" t="inlineStr">
        <is>
          <t>866156053122258</t>
        </is>
      </c>
      <c r="D20" s="28" t="inlineStr">
        <is>
          <t>460046718613837</t>
        </is>
      </c>
      <c r="E20" s="72" t="inlineStr">
        <is>
          <t>在线</t>
        </is>
      </c>
      <c r="F20" s="72" t="inlineStr">
        <is>
          <t>空闲</t>
        </is>
      </c>
      <c r="G20" s="72" t="inlineStr">
        <is>
          <t>0A</t>
        </is>
      </c>
      <c r="H20" s="72" t="n"/>
      <c r="I20" s="72" t="n"/>
      <c r="J20" s="72" t="inlineStr">
        <is>
          <t>2021-11-10 10:06:52</t>
        </is>
      </c>
      <c r="K20" s="72" t="inlineStr">
        <is>
          <t>BMS.101.T5.2</t>
        </is>
      </c>
      <c r="L20" s="72" t="inlineStr">
        <is>
          <t>VP0101-01V03</t>
        </is>
      </c>
      <c r="M20" s="72" t="inlineStr">
        <is>
          <t>GPRS.101.T1.5</t>
        </is>
      </c>
      <c r="N20" s="72" t="inlineStr">
        <is>
          <t>52.8V</t>
        </is>
      </c>
      <c r="O20" s="72" t="inlineStr">
        <is>
          <t>0%</t>
        </is>
      </c>
      <c r="P20" s="72" t="inlineStr">
        <is>
          <t>100%</t>
        </is>
      </c>
      <c r="Q20" s="72" t="inlineStr">
        <is>
          <t>20AH</t>
        </is>
      </c>
      <c r="R20" s="72" t="n"/>
      <c r="S20" s="72" t="inlineStr">
        <is>
          <t>OK</t>
        </is>
      </c>
      <c r="T20" s="72" t="n"/>
      <c r="U20" s="67">
        <f>IF((COUNTIF(S20,"NG")+COUNTIF(T20,"NG"))&gt;0,"NG","OK")</f>
        <v/>
      </c>
      <c r="V20" s="67" t="n"/>
      <c r="W20" s="73" t="n"/>
      <c r="X20" s="72" t="inlineStr">
        <is>
          <t>898604471121C0280922</t>
        </is>
      </c>
      <c r="Y20" s="72" t="inlineStr">
        <is>
          <t>2021-09-13</t>
        </is>
      </c>
      <c r="Z20" s="72" t="inlineStr">
        <is>
          <t>2022-08-31</t>
        </is>
      </c>
      <c r="AA20" s="72" t="inlineStr">
        <is>
          <t>19.854</t>
        </is>
      </c>
      <c r="AB20" s="72">
        <f>VLOOKUP(D20,#REF!,2,FALSE)</f>
        <v/>
      </c>
      <c r="AC20" s="72" t="n"/>
      <c r="AD20" s="72" t="n"/>
      <c r="AE20" s="72" t="n"/>
      <c r="AF20" s="72" t="n"/>
      <c r="AG20" s="72" t="n"/>
      <c r="AH20" s="72" t="n"/>
      <c r="AI20" s="72" t="n"/>
      <c r="AJ20" s="72" t="n"/>
    </row>
    <row r="21" ht="19.95" customFormat="1" customHeight="1" s="29">
      <c r="A21" s="32" t="inlineStr">
        <is>
          <t>BR6020192109250000404</t>
        </is>
      </c>
      <c r="B21" s="32" t="inlineStr">
        <is>
          <t>EPBMS200302109230332</t>
        </is>
      </c>
      <c r="C21" s="28" t="inlineStr">
        <is>
          <t>866156053134360</t>
        </is>
      </c>
      <c r="D21" s="28" t="inlineStr">
        <is>
          <t>460046718613715</t>
        </is>
      </c>
      <c r="E21" s="72" t="inlineStr">
        <is>
          <t>离线</t>
        </is>
      </c>
      <c r="F21" s="72" t="inlineStr">
        <is>
          <t>空闲</t>
        </is>
      </c>
      <c r="G21" s="72" t="inlineStr">
        <is>
          <t>0A</t>
        </is>
      </c>
      <c r="H21" s="72" t="n"/>
      <c r="I21" s="72" t="n"/>
      <c r="J21" s="72" t="inlineStr">
        <is>
          <t>2021-11-10 04:19:25</t>
        </is>
      </c>
      <c r="K21" s="72" t="inlineStr">
        <is>
          <t>BMS.101.T5.2</t>
        </is>
      </c>
      <c r="L21" s="72" t="inlineStr">
        <is>
          <t>VP0101-01V03</t>
        </is>
      </c>
      <c r="M21" s="72" t="inlineStr">
        <is>
          <t>GPRS.101.T1.5</t>
        </is>
      </c>
      <c r="N21" s="72" t="inlineStr">
        <is>
          <t>10.9V</t>
        </is>
      </c>
      <c r="O21" s="72" t="inlineStr">
        <is>
          <t>0%</t>
        </is>
      </c>
      <c r="P21" s="72" t="inlineStr">
        <is>
          <t>100%</t>
        </is>
      </c>
      <c r="Q21" s="72" t="inlineStr">
        <is>
          <t>20AH</t>
        </is>
      </c>
      <c r="R21" s="72" t="n"/>
      <c r="S21" s="72" t="inlineStr">
        <is>
          <t>NG</t>
        </is>
      </c>
      <c r="T21" s="72" t="n"/>
      <c r="U21" s="67">
        <f>IF((COUNTIF(S21,"NG")+COUNTIF(T21,"NG"))&gt;0,"NG","OK")</f>
        <v/>
      </c>
      <c r="V21" s="67" t="n"/>
      <c r="W21" s="31" t="n"/>
      <c r="X21" s="72" t="inlineStr">
        <is>
          <t>898604471121C0280800</t>
        </is>
      </c>
      <c r="Y21" s="72" t="inlineStr">
        <is>
          <t>2021-09-11</t>
        </is>
      </c>
      <c r="Z21" s="72" t="inlineStr">
        <is>
          <t>2022-08-31</t>
        </is>
      </c>
      <c r="AA21" s="72" t="inlineStr">
        <is>
          <t>20.310</t>
        </is>
      </c>
      <c r="AB21" s="72">
        <f>VLOOKUP(D21,#REF!,2,FALSE)</f>
        <v/>
      </c>
      <c r="AC21" s="72" t="n"/>
      <c r="AD21" s="72" t="n"/>
      <c r="AE21" s="72" t="n"/>
      <c r="AF21" s="72" t="n"/>
      <c r="AG21" s="72" t="n"/>
      <c r="AH21" s="72" t="n"/>
      <c r="AI21" s="72" t="n"/>
      <c r="AJ21" s="72" t="n"/>
    </row>
    <row r="22" ht="19.95" customFormat="1" customHeight="1" s="29">
      <c r="A22" s="32" t="inlineStr">
        <is>
          <t>BR6020192109250000405</t>
        </is>
      </c>
      <c r="B22" s="32" t="inlineStr">
        <is>
          <t>EPBMS200302109230423</t>
        </is>
      </c>
      <c r="C22" s="28" t="inlineStr">
        <is>
          <t>866156053524925</t>
        </is>
      </c>
      <c r="D22" s="28" t="inlineStr">
        <is>
          <t>460046718613846</t>
        </is>
      </c>
      <c r="E22" s="72" t="inlineStr">
        <is>
          <t>离线</t>
        </is>
      </c>
      <c r="F22" s="72" t="inlineStr">
        <is>
          <t>空闲</t>
        </is>
      </c>
      <c r="G22" s="72" t="inlineStr">
        <is>
          <t>0A</t>
        </is>
      </c>
      <c r="H22" s="72" t="n"/>
      <c r="I22" s="72" t="n"/>
      <c r="J22" s="72" t="inlineStr">
        <is>
          <t>2021-11-09 18:35:48</t>
        </is>
      </c>
      <c r="K22" s="72" t="inlineStr">
        <is>
          <t>BMS.101.T5.2</t>
        </is>
      </c>
      <c r="L22" s="72" t="inlineStr">
        <is>
          <t>VP0101-01V03</t>
        </is>
      </c>
      <c r="M22" s="72" t="inlineStr">
        <is>
          <t>GPRS.101.T1.5</t>
        </is>
      </c>
      <c r="N22" s="72" t="inlineStr">
        <is>
          <t>11V</t>
        </is>
      </c>
      <c r="O22" s="72" t="inlineStr">
        <is>
          <t>0%</t>
        </is>
      </c>
      <c r="P22" s="72" t="inlineStr">
        <is>
          <t>97%</t>
        </is>
      </c>
      <c r="Q22" s="72" t="inlineStr">
        <is>
          <t>19AH</t>
        </is>
      </c>
      <c r="R22" s="72" t="n"/>
      <c r="S22" s="72" t="inlineStr">
        <is>
          <t>NG</t>
        </is>
      </c>
      <c r="T22" s="72" t="n"/>
      <c r="U22" s="67">
        <f>IF((COUNTIF(S22,"NG")+COUNTIF(T22,"NG"))&gt;0,"NG","OK")</f>
        <v/>
      </c>
      <c r="V22" s="67" t="n"/>
      <c r="W22" s="73" t="n"/>
      <c r="X22" s="72" t="inlineStr">
        <is>
          <t>898604471121C0280931</t>
        </is>
      </c>
      <c r="Y22" s="72" t="inlineStr">
        <is>
          <t>2021-09-13</t>
        </is>
      </c>
      <c r="Z22" s="72" t="inlineStr">
        <is>
          <t>2022-08-31</t>
        </is>
      </c>
      <c r="AA22" s="72" t="inlineStr">
        <is>
          <t>24.048</t>
        </is>
      </c>
      <c r="AB22" s="72">
        <f>VLOOKUP(D22,#REF!,2,FALSE)</f>
        <v/>
      </c>
      <c r="AC22" s="72" t="n"/>
      <c r="AD22" s="72" t="n"/>
      <c r="AE22" s="72" t="n"/>
      <c r="AF22" s="72" t="n"/>
      <c r="AG22" s="72" t="n"/>
      <c r="AH22" s="72" t="n"/>
      <c r="AI22" s="72" t="n"/>
      <c r="AJ22" s="72" t="n"/>
    </row>
    <row r="23" ht="19.95" customFormat="1" customHeight="1" s="29">
      <c r="A23" s="32" t="inlineStr">
        <is>
          <t>BR6020192109250000406</t>
        </is>
      </c>
      <c r="B23" s="32" t="inlineStr">
        <is>
          <t>EPBMS200302109230121</t>
        </is>
      </c>
      <c r="C23" s="28" t="inlineStr">
        <is>
          <t>866156053122936</t>
        </is>
      </c>
      <c r="D23" s="28" t="inlineStr">
        <is>
          <t>460046718613967</t>
        </is>
      </c>
      <c r="E23" s="72" t="inlineStr">
        <is>
          <t>离线</t>
        </is>
      </c>
      <c r="F23" s="72" t="inlineStr">
        <is>
          <t>空闲</t>
        </is>
      </c>
      <c r="G23" s="72" t="inlineStr">
        <is>
          <t>0A</t>
        </is>
      </c>
      <c r="H23" s="72" t="n"/>
      <c r="I23" s="72" t="n"/>
      <c r="J23" s="72" t="inlineStr">
        <is>
          <t>2021-11-09 16:36:46</t>
        </is>
      </c>
      <c r="K23" s="72" t="inlineStr">
        <is>
          <t>BMS.101.T5.2</t>
        </is>
      </c>
      <c r="L23" s="72" t="inlineStr">
        <is>
          <t>VP0101-01V03</t>
        </is>
      </c>
      <c r="M23" s="72" t="inlineStr">
        <is>
          <t>GPRS.101.T1.5</t>
        </is>
      </c>
      <c r="N23" s="72" t="inlineStr">
        <is>
          <t>24.8V</t>
        </is>
      </c>
      <c r="O23" s="72" t="inlineStr">
        <is>
          <t>0%</t>
        </is>
      </c>
      <c r="P23" s="72" t="inlineStr">
        <is>
          <t>100%</t>
        </is>
      </c>
      <c r="Q23" s="72" t="inlineStr">
        <is>
          <t>20AH</t>
        </is>
      </c>
      <c r="R23" s="72" t="n"/>
      <c r="S23" s="72" t="inlineStr">
        <is>
          <t>NG</t>
        </is>
      </c>
      <c r="T23" s="72" t="n"/>
      <c r="U23" s="67">
        <f>IF((COUNTIF(S23,"NG")+COUNTIF(T23,"NG"))&gt;0,"NG","OK")</f>
        <v/>
      </c>
      <c r="V23" s="67" t="n"/>
      <c r="W23" s="73" t="n"/>
      <c r="X23" s="72" t="inlineStr">
        <is>
          <t>898604471121C0281052</t>
        </is>
      </c>
      <c r="Y23" s="72" t="inlineStr">
        <is>
          <t>2021-09-12</t>
        </is>
      </c>
      <c r="Z23" s="72" t="inlineStr">
        <is>
          <t>2022-08-31</t>
        </is>
      </c>
      <c r="AA23" s="72" t="inlineStr">
        <is>
          <t>21.431</t>
        </is>
      </c>
      <c r="AB23" s="72">
        <f>VLOOKUP(D23,#REF!,2,FALSE)</f>
        <v/>
      </c>
      <c r="AC23" s="72" t="n"/>
      <c r="AD23" s="72" t="n"/>
      <c r="AE23" s="72" t="n"/>
      <c r="AF23" s="72" t="n"/>
      <c r="AG23" s="72" t="n"/>
      <c r="AH23" s="72" t="n"/>
      <c r="AI23" s="72" t="n"/>
      <c r="AJ23" s="72" t="n"/>
    </row>
    <row r="24" ht="19.95" customFormat="1" customHeight="1" s="29">
      <c r="A24" s="32" t="inlineStr">
        <is>
          <t>BR6020192109250000407</t>
        </is>
      </c>
      <c r="B24" s="32" t="inlineStr">
        <is>
          <t>EPBMS200302109230079</t>
        </is>
      </c>
      <c r="C24" s="28" t="inlineStr">
        <is>
          <t>866156053108851</t>
        </is>
      </c>
      <c r="D24" s="28" t="inlineStr">
        <is>
          <t>460046718613781</t>
        </is>
      </c>
      <c r="E24" s="72" t="inlineStr">
        <is>
          <t>离线</t>
        </is>
      </c>
      <c r="F24" s="72" t="inlineStr">
        <is>
          <t>空闲</t>
        </is>
      </c>
      <c r="G24" s="72" t="inlineStr">
        <is>
          <t>0A</t>
        </is>
      </c>
      <c r="H24" s="72" t="n"/>
      <c r="I24" s="72" t="n"/>
      <c r="J24" s="72" t="inlineStr">
        <is>
          <t>2021-11-09 09:56:25</t>
        </is>
      </c>
      <c r="K24" s="72" t="inlineStr">
        <is>
          <t>BMS.101.T5.2</t>
        </is>
      </c>
      <c r="L24" s="72" t="inlineStr">
        <is>
          <t>VP0101-01V03</t>
        </is>
      </c>
      <c r="M24" s="72" t="inlineStr">
        <is>
          <t>GPRS.101.T1.5</t>
        </is>
      </c>
      <c r="N24" s="72" t="inlineStr">
        <is>
          <t>10.6V</t>
        </is>
      </c>
      <c r="O24" s="72" t="inlineStr">
        <is>
          <t>0%</t>
        </is>
      </c>
      <c r="P24" s="72" t="inlineStr">
        <is>
          <t>99%</t>
        </is>
      </c>
      <c r="Q24" s="72" t="inlineStr">
        <is>
          <t>19AH</t>
        </is>
      </c>
      <c r="R24" s="72" t="n"/>
      <c r="S24" s="72" t="inlineStr">
        <is>
          <t>NG</t>
        </is>
      </c>
      <c r="T24" s="72" t="n"/>
      <c r="U24" s="67">
        <f>IF((COUNTIF(S24,"NG")+COUNTIF(T24,"NG"))&gt;0,"NG","OK")</f>
        <v/>
      </c>
      <c r="V24" s="67" t="n"/>
      <c r="W24" s="73" t="n"/>
      <c r="X24" s="72" t="inlineStr">
        <is>
          <t>898604471121C0280866</t>
        </is>
      </c>
      <c r="Y24" s="72" t="inlineStr">
        <is>
          <t>2021-09-13</t>
        </is>
      </c>
      <c r="Z24" s="72" t="inlineStr">
        <is>
          <t>2022-08-31</t>
        </is>
      </c>
      <c r="AA24" s="72" t="inlineStr">
        <is>
          <t>21.578</t>
        </is>
      </c>
      <c r="AB24" s="72">
        <f>VLOOKUP(D24,#REF!,2,FALSE)</f>
        <v/>
      </c>
      <c r="AC24" s="72" t="n"/>
      <c r="AD24" s="72" t="n"/>
      <c r="AE24" s="72" t="n"/>
      <c r="AF24" s="72" t="n"/>
      <c r="AG24" s="72" t="n"/>
      <c r="AH24" s="72" t="n"/>
      <c r="AI24" s="72" t="n"/>
      <c r="AJ24" s="72" t="n"/>
    </row>
    <row r="25" ht="19.95" customFormat="1" customHeight="1" s="29">
      <c r="A25" s="32" t="inlineStr">
        <is>
          <t>BR6020192109250000408</t>
        </is>
      </c>
      <c r="B25" s="32" t="inlineStr">
        <is>
          <t>EPBMS200302109230066</t>
        </is>
      </c>
      <c r="C25" s="28" t="inlineStr">
        <is>
          <t>866156053122100</t>
        </is>
      </c>
      <c r="D25" s="28" t="inlineStr">
        <is>
          <t>460046718613626</t>
        </is>
      </c>
      <c r="E25" s="72" t="inlineStr">
        <is>
          <t>离线</t>
        </is>
      </c>
      <c r="F25" s="72" t="inlineStr">
        <is>
          <t>空闲</t>
        </is>
      </c>
      <c r="G25" s="72" t="inlineStr">
        <is>
          <t>0A</t>
        </is>
      </c>
      <c r="H25" s="72" t="n"/>
      <c r="I25" s="72" t="n"/>
      <c r="J25" s="72" t="inlineStr">
        <is>
          <t>2021-11-10 04:11:15</t>
        </is>
      </c>
      <c r="K25" s="72" t="inlineStr">
        <is>
          <t>BMS.101.T5.2</t>
        </is>
      </c>
      <c r="L25" s="72" t="inlineStr">
        <is>
          <t>VP0101-01V03</t>
        </is>
      </c>
      <c r="M25" s="72" t="inlineStr">
        <is>
          <t>GPRS.101.T1.5</t>
        </is>
      </c>
      <c r="N25" s="72" t="inlineStr">
        <is>
          <t>10.8V</t>
        </is>
      </c>
      <c r="O25" s="72" t="inlineStr">
        <is>
          <t>0%</t>
        </is>
      </c>
      <c r="P25" s="72" t="inlineStr">
        <is>
          <t>100%</t>
        </is>
      </c>
      <c r="Q25" s="72" t="inlineStr">
        <is>
          <t>20AH</t>
        </is>
      </c>
      <c r="R25" s="72" t="n"/>
      <c r="S25" s="72" t="inlineStr">
        <is>
          <t>NG</t>
        </is>
      </c>
      <c r="T25" s="72" t="n"/>
      <c r="U25" s="67">
        <f>IF((COUNTIF(S25,"NG")+COUNTIF(T25,"NG"))&gt;0,"NG","OK")</f>
        <v/>
      </c>
      <c r="V25" s="67" t="n"/>
      <c r="W25" s="73" t="n"/>
      <c r="X25" s="72" t="inlineStr">
        <is>
          <t>898604471121C0280711</t>
        </is>
      </c>
      <c r="Y25" s="72" t="inlineStr">
        <is>
          <t>2021-09-12</t>
        </is>
      </c>
      <c r="Z25" s="72" t="inlineStr">
        <is>
          <t>2022-08-31</t>
        </is>
      </c>
      <c r="AA25" s="72" t="inlineStr">
        <is>
          <t>21.299</t>
        </is>
      </c>
      <c r="AB25" s="72">
        <f>VLOOKUP(D25,#REF!,2,FALSE)</f>
        <v/>
      </c>
      <c r="AC25" s="72" t="n"/>
      <c r="AD25" s="72" t="n"/>
      <c r="AE25" s="72" t="n"/>
      <c r="AF25" s="72" t="n"/>
      <c r="AG25" s="72" t="n"/>
      <c r="AH25" s="72" t="n"/>
      <c r="AI25" s="72" t="n"/>
      <c r="AJ25" s="72" t="n"/>
    </row>
    <row r="26" ht="19.95" customFormat="1" customHeight="1" s="29">
      <c r="A26" s="32" t="inlineStr">
        <is>
          <t>BR6020192109250000409</t>
        </is>
      </c>
      <c r="B26" s="32" t="inlineStr">
        <is>
          <t>EPBMS200302109230208</t>
        </is>
      </c>
      <c r="C26" s="28" t="inlineStr">
        <is>
          <t>866156053122738</t>
        </is>
      </c>
      <c r="D26" s="28" t="inlineStr">
        <is>
          <t>460046718613855</t>
        </is>
      </c>
      <c r="E26" s="72" t="inlineStr">
        <is>
          <t>离线</t>
        </is>
      </c>
      <c r="F26" s="72" t="inlineStr">
        <is>
          <t>空闲</t>
        </is>
      </c>
      <c r="G26" s="72" t="inlineStr">
        <is>
          <t>0A</t>
        </is>
      </c>
      <c r="H26" s="72" t="n"/>
      <c r="I26" s="72" t="n"/>
      <c r="J26" s="72" t="inlineStr">
        <is>
          <t>2021-11-09 15:45:14</t>
        </is>
      </c>
      <c r="K26" s="72" t="inlineStr">
        <is>
          <t>BMS.101.T5.2</t>
        </is>
      </c>
      <c r="L26" s="72" t="inlineStr">
        <is>
          <t>VP0101-01V03</t>
        </is>
      </c>
      <c r="M26" s="72" t="inlineStr">
        <is>
          <t>GPRS.101.T1.5</t>
        </is>
      </c>
      <c r="N26" s="72" t="inlineStr">
        <is>
          <t>10.8V</t>
        </is>
      </c>
      <c r="O26" s="72" t="inlineStr">
        <is>
          <t>0%</t>
        </is>
      </c>
      <c r="P26" s="72" t="inlineStr">
        <is>
          <t>99%</t>
        </is>
      </c>
      <c r="Q26" s="72" t="inlineStr">
        <is>
          <t>19AH</t>
        </is>
      </c>
      <c r="R26" s="72" t="n"/>
      <c r="S26" s="72" t="inlineStr">
        <is>
          <t>NG</t>
        </is>
      </c>
      <c r="T26" s="72" t="n"/>
      <c r="U26" s="67">
        <f>IF((COUNTIF(S26,"NG")+COUNTIF(T26,"NG"))&gt;0,"NG","OK")</f>
        <v/>
      </c>
      <c r="V26" s="67" t="n"/>
      <c r="W26" s="73" t="n"/>
      <c r="X26" s="72" t="inlineStr">
        <is>
          <t>898604471121C0280940</t>
        </is>
      </c>
      <c r="Y26" s="72" t="inlineStr">
        <is>
          <t>2021-09-12</t>
        </is>
      </c>
      <c r="Z26" s="72" t="inlineStr">
        <is>
          <t>2022-08-31</t>
        </is>
      </c>
      <c r="AA26" s="72" t="inlineStr">
        <is>
          <t>21.335</t>
        </is>
      </c>
      <c r="AB26" s="72">
        <f>VLOOKUP(D26,#REF!,2,FALSE)</f>
        <v/>
      </c>
      <c r="AC26" s="72" t="n"/>
      <c r="AD26" s="72" t="n"/>
      <c r="AE26" s="72" t="n"/>
      <c r="AF26" s="72" t="n"/>
      <c r="AG26" s="72" t="n"/>
      <c r="AH26" s="72" t="n"/>
      <c r="AI26" s="72" t="n"/>
      <c r="AJ26" s="72" t="n"/>
    </row>
    <row r="27" ht="19.95" customFormat="1" customHeight="1" s="29">
      <c r="A27" s="32" t="inlineStr">
        <is>
          <t>BR6020192109250000410</t>
        </is>
      </c>
      <c r="B27" s="32" t="inlineStr">
        <is>
          <t>EPBMS200302109230160</t>
        </is>
      </c>
      <c r="C27" s="28" t="inlineStr">
        <is>
          <t>866156053132745</t>
        </is>
      </c>
      <c r="D27" s="28" t="inlineStr">
        <is>
          <t>460046718613586</t>
        </is>
      </c>
      <c r="E27" s="72" t="inlineStr">
        <is>
          <t>离线</t>
        </is>
      </c>
      <c r="F27" s="72" t="inlineStr">
        <is>
          <t>空闲</t>
        </is>
      </c>
      <c r="G27" s="72" t="inlineStr">
        <is>
          <t>0A</t>
        </is>
      </c>
      <c r="H27" s="72" t="n"/>
      <c r="I27" s="72" t="n"/>
      <c r="J27" s="72" t="inlineStr">
        <is>
          <t>2021-11-09 11:52:00</t>
        </is>
      </c>
      <c r="K27" s="72" t="inlineStr">
        <is>
          <t>BMS.101.T5.2</t>
        </is>
      </c>
      <c r="L27" s="72" t="inlineStr">
        <is>
          <t>VP0101-01V03</t>
        </is>
      </c>
      <c r="M27" s="72" t="inlineStr">
        <is>
          <t>GPRS.101.T1.5</t>
        </is>
      </c>
      <c r="N27" s="72" t="inlineStr">
        <is>
          <t>10.8V</t>
        </is>
      </c>
      <c r="O27" s="72" t="inlineStr">
        <is>
          <t>0%</t>
        </is>
      </c>
      <c r="P27" s="72" t="inlineStr">
        <is>
          <t>100%</t>
        </is>
      </c>
      <c r="Q27" s="72" t="inlineStr">
        <is>
          <t>20AH</t>
        </is>
      </c>
      <c r="R27" s="72" t="n"/>
      <c r="S27" s="72" t="inlineStr">
        <is>
          <t>NG</t>
        </is>
      </c>
      <c r="T27" s="72" t="n"/>
      <c r="U27" s="67">
        <f>IF((COUNTIF(S27,"NG")+COUNTIF(T27,"NG"))&gt;0,"NG","OK")</f>
        <v/>
      </c>
      <c r="V27" s="67" t="n"/>
      <c r="W27" s="73" t="n"/>
      <c r="X27" s="72" t="inlineStr">
        <is>
          <t>898604471121C0280671</t>
        </is>
      </c>
      <c r="Y27" s="72" t="inlineStr">
        <is>
          <t>2021-09-12</t>
        </is>
      </c>
      <c r="Z27" s="72" t="inlineStr">
        <is>
          <t>2022-08-31</t>
        </is>
      </c>
      <c r="AA27" s="72" t="inlineStr">
        <is>
          <t>32.166</t>
        </is>
      </c>
      <c r="AB27" s="72">
        <f>VLOOKUP(D27,#REF!,2,FALSE)</f>
        <v/>
      </c>
      <c r="AC27" s="72" t="n"/>
      <c r="AD27" s="72" t="n"/>
      <c r="AE27" s="72" t="n"/>
      <c r="AF27" s="72" t="n"/>
      <c r="AG27" s="72" t="n"/>
      <c r="AH27" s="72" t="n"/>
      <c r="AI27" s="72" t="n"/>
      <c r="AJ27" s="72" t="n"/>
    </row>
    <row r="28" ht="19.95" customFormat="1" customHeight="1" s="29">
      <c r="A28" s="32" t="inlineStr">
        <is>
          <t>BR6020192109250000411</t>
        </is>
      </c>
      <c r="B28" s="32" t="inlineStr">
        <is>
          <t>EPBMS200302109230431</t>
        </is>
      </c>
      <c r="C28" s="28" t="inlineStr">
        <is>
          <t>866156053132760</t>
        </is>
      </c>
      <c r="D28" s="28" t="inlineStr">
        <is>
          <t>460046718613838</t>
        </is>
      </c>
      <c r="E28" s="72" t="inlineStr">
        <is>
          <t>在线</t>
        </is>
      </c>
      <c r="F28" s="72" t="inlineStr">
        <is>
          <t>空闲</t>
        </is>
      </c>
      <c r="G28" s="72" t="inlineStr">
        <is>
          <t>0A</t>
        </is>
      </c>
      <c r="H28" s="72" t="n"/>
      <c r="I28" s="72" t="n"/>
      <c r="J28" s="72" t="inlineStr">
        <is>
          <t>2021-11-10 10:09:53</t>
        </is>
      </c>
      <c r="K28" s="72" t="inlineStr">
        <is>
          <t>BMS.101.T5.2</t>
        </is>
      </c>
      <c r="L28" s="72" t="inlineStr">
        <is>
          <t>VP0101-01V03</t>
        </is>
      </c>
      <c r="M28" s="72" t="inlineStr">
        <is>
          <t>GPRS.101.T1.5</t>
        </is>
      </c>
      <c r="N28" s="72" t="inlineStr">
        <is>
          <t>14.6V</t>
        </is>
      </c>
      <c r="O28" s="72" t="inlineStr">
        <is>
          <t>0%</t>
        </is>
      </c>
      <c r="P28" s="72" t="inlineStr">
        <is>
          <t>99%</t>
        </is>
      </c>
      <c r="Q28" s="72" t="inlineStr">
        <is>
          <t>19AH</t>
        </is>
      </c>
      <c r="R28" s="72" t="n"/>
      <c r="S28" s="72" t="inlineStr">
        <is>
          <t>OK</t>
        </is>
      </c>
      <c r="T28" s="72" t="n"/>
      <c r="U28" s="67">
        <f>IF((COUNTIF(S28,"NG")+COUNTIF(T28,"NG"))&gt;0,"NG","OK")</f>
        <v/>
      </c>
      <c r="V28" s="67" t="n"/>
      <c r="W28" s="73" t="n"/>
      <c r="X28" s="72" t="inlineStr">
        <is>
          <t>898604471121C0280923</t>
        </is>
      </c>
      <c r="Y28" s="72" t="inlineStr">
        <is>
          <t>2021-09-13</t>
        </is>
      </c>
      <c r="Z28" s="72" t="inlineStr">
        <is>
          <t>2022-08-31</t>
        </is>
      </c>
      <c r="AA28" s="72" t="inlineStr">
        <is>
          <t>20.821</t>
        </is>
      </c>
      <c r="AB28" s="72">
        <f>VLOOKUP(D28,#REF!,2,FALSE)</f>
        <v/>
      </c>
      <c r="AC28" s="72" t="n"/>
      <c r="AD28" s="72" t="n"/>
      <c r="AE28" s="72" t="n"/>
      <c r="AF28" s="72" t="n"/>
      <c r="AG28" s="72" t="n"/>
      <c r="AH28" s="72" t="n"/>
      <c r="AI28" s="72" t="n"/>
      <c r="AJ28" s="72" t="n"/>
    </row>
    <row r="29" ht="19.95" customFormat="1" customHeight="1" s="29">
      <c r="A29" s="32" t="inlineStr">
        <is>
          <t>BR6020192109250000412</t>
        </is>
      </c>
      <c r="B29" s="32" t="inlineStr">
        <is>
          <t>EPBMS200302109230199</t>
        </is>
      </c>
      <c r="C29" s="28" t="inlineStr">
        <is>
          <t>866156053107119</t>
        </is>
      </c>
      <c r="D29" s="28" t="inlineStr">
        <is>
          <t>460046718613919</t>
        </is>
      </c>
      <c r="E29" s="72" t="inlineStr">
        <is>
          <t>离线</t>
        </is>
      </c>
      <c r="F29" s="72" t="inlineStr">
        <is>
          <t>空闲</t>
        </is>
      </c>
      <c r="G29" s="72" t="inlineStr">
        <is>
          <t>0A</t>
        </is>
      </c>
      <c r="H29" s="72" t="n"/>
      <c r="I29" s="72" t="n"/>
      <c r="J29" s="72" t="inlineStr">
        <is>
          <t>2021-11-10 00:28:57</t>
        </is>
      </c>
      <c r="K29" s="72" t="inlineStr">
        <is>
          <t>BMS.101.T5.2</t>
        </is>
      </c>
      <c r="L29" s="72" t="inlineStr">
        <is>
          <t>VP0101-01V03</t>
        </is>
      </c>
      <c r="M29" s="72" t="inlineStr">
        <is>
          <t>GPRS.101.T1.5</t>
        </is>
      </c>
      <c r="N29" s="72" t="inlineStr">
        <is>
          <t>10.6V</t>
        </is>
      </c>
      <c r="O29" s="72" t="inlineStr">
        <is>
          <t>0%</t>
        </is>
      </c>
      <c r="P29" s="72" t="inlineStr">
        <is>
          <t>99%</t>
        </is>
      </c>
      <c r="Q29" s="72" t="inlineStr">
        <is>
          <t>19AH</t>
        </is>
      </c>
      <c r="R29" s="72" t="n"/>
      <c r="S29" s="72" t="inlineStr">
        <is>
          <t>NG</t>
        </is>
      </c>
      <c r="T29" s="72" t="n"/>
      <c r="U29" s="67">
        <f>IF((COUNTIF(S29,"NG")+COUNTIF(T29,"NG"))&gt;0,"NG","OK")</f>
        <v/>
      </c>
      <c r="V29" s="67" t="n"/>
      <c r="W29" s="73" t="n"/>
      <c r="X29" s="72" t="inlineStr">
        <is>
          <t>898604471121C0281004</t>
        </is>
      </c>
      <c r="Y29" s="72" t="inlineStr">
        <is>
          <t>2021-09-12</t>
        </is>
      </c>
      <c r="Z29" s="72" t="inlineStr">
        <is>
          <t>2022-08-31</t>
        </is>
      </c>
      <c r="AA29" s="72" t="inlineStr">
        <is>
          <t>20.964</t>
        </is>
      </c>
      <c r="AB29" s="72">
        <f>VLOOKUP(D29,#REF!,2,FALSE)</f>
        <v/>
      </c>
      <c r="AC29" s="72" t="n"/>
      <c r="AD29" s="72" t="n"/>
      <c r="AE29" s="72" t="n"/>
      <c r="AF29" s="72" t="n"/>
      <c r="AG29" s="72" t="n"/>
      <c r="AH29" s="72" t="n"/>
      <c r="AI29" s="72" t="n"/>
      <c r="AJ29" s="72" t="n"/>
    </row>
    <row r="30" ht="19.95" customFormat="1" customHeight="1" s="29">
      <c r="A30" s="32" t="inlineStr">
        <is>
          <t>BR6020192109250000413</t>
        </is>
      </c>
      <c r="B30" s="32" t="inlineStr">
        <is>
          <t>EPBMS200302109230059</t>
        </is>
      </c>
      <c r="C30" s="28" t="inlineStr">
        <is>
          <t>866156053524750</t>
        </is>
      </c>
      <c r="D30" s="28" t="inlineStr">
        <is>
          <t>460046718613680</t>
        </is>
      </c>
      <c r="E30" s="72" t="inlineStr">
        <is>
          <t>离线</t>
        </is>
      </c>
      <c r="F30" s="72" t="inlineStr">
        <is>
          <t>空闲</t>
        </is>
      </c>
      <c r="G30" s="72" t="inlineStr">
        <is>
          <t>0A</t>
        </is>
      </c>
      <c r="H30" s="72" t="n"/>
      <c r="I30" s="72" t="n"/>
      <c r="J30" s="72" t="inlineStr">
        <is>
          <t>2021-11-09 21:43:20</t>
        </is>
      </c>
      <c r="K30" s="72" t="inlineStr">
        <is>
          <t>BMS.101.T5.2</t>
        </is>
      </c>
      <c r="L30" s="72" t="inlineStr">
        <is>
          <t>VP0101-01V03</t>
        </is>
      </c>
      <c r="M30" s="72" t="inlineStr">
        <is>
          <t>GPRS.101.T1.5</t>
        </is>
      </c>
      <c r="N30" s="72" t="inlineStr">
        <is>
          <t>50.4V</t>
        </is>
      </c>
      <c r="O30" s="72" t="inlineStr">
        <is>
          <t>0%</t>
        </is>
      </c>
      <c r="P30" s="72" t="inlineStr">
        <is>
          <t>99%</t>
        </is>
      </c>
      <c r="Q30" s="72" t="inlineStr">
        <is>
          <t>19AH</t>
        </is>
      </c>
      <c r="R30" s="72" t="n"/>
      <c r="S30" s="72" t="inlineStr">
        <is>
          <t>NG</t>
        </is>
      </c>
      <c r="T30" s="72" t="n"/>
      <c r="U30" s="67">
        <f>IF((COUNTIF(S30,"NG")+COUNTIF(T30,"NG"))&gt;0,"NG","OK")</f>
        <v/>
      </c>
      <c r="V30" s="67" t="n"/>
      <c r="W30" s="73" t="n"/>
      <c r="X30" s="72" t="inlineStr">
        <is>
          <t>898604471121C0280765</t>
        </is>
      </c>
      <c r="Y30" s="72" t="inlineStr">
        <is>
          <t>2021-09-12</t>
        </is>
      </c>
      <c r="Z30" s="72" t="inlineStr">
        <is>
          <t>2022-08-31</t>
        </is>
      </c>
      <c r="AA30" s="72" t="inlineStr">
        <is>
          <t>21.057</t>
        </is>
      </c>
      <c r="AB30" s="72">
        <f>VLOOKUP(D30,#REF!,2,FALSE)</f>
        <v/>
      </c>
      <c r="AC30" s="72" t="n"/>
      <c r="AD30" s="72" t="n"/>
      <c r="AE30" s="72" t="n"/>
      <c r="AF30" s="72" t="n"/>
      <c r="AG30" s="72" t="n"/>
      <c r="AH30" s="72" t="n"/>
      <c r="AI30" s="72" t="n"/>
      <c r="AJ30" s="72" t="n"/>
    </row>
    <row r="31" ht="19.95" customFormat="1" customHeight="1" s="29">
      <c r="A31" s="32" t="inlineStr">
        <is>
          <t>BR6020192109250000414</t>
        </is>
      </c>
      <c r="B31" s="32" t="inlineStr">
        <is>
          <t>EPBMS200302109230226</t>
        </is>
      </c>
      <c r="C31" s="28" t="inlineStr">
        <is>
          <t>861193041583544</t>
        </is>
      </c>
      <c r="D31" s="28" t="inlineStr">
        <is>
          <t>460046718613823</t>
        </is>
      </c>
      <c r="E31" s="72" t="inlineStr">
        <is>
          <t>离线</t>
        </is>
      </c>
      <c r="F31" s="72" t="inlineStr">
        <is>
          <t>空闲</t>
        </is>
      </c>
      <c r="G31" s="72" t="inlineStr">
        <is>
          <t>0A</t>
        </is>
      </c>
      <c r="H31" s="72" t="inlineStr">
        <is>
          <t>两轮车</t>
        </is>
      </c>
      <c r="I31" s="72" t="inlineStr">
        <is>
          <t>0</t>
        </is>
      </c>
      <c r="J31" s="72" t="inlineStr">
        <is>
          <t>2021-11-08 23:50:13</t>
        </is>
      </c>
      <c r="K31" s="72" t="inlineStr">
        <is>
          <t>BMS.101.T5.2</t>
        </is>
      </c>
      <c r="L31" s="72" t="inlineStr">
        <is>
          <t>VP0101-01V03</t>
        </is>
      </c>
      <c r="M31" s="72" t="inlineStr">
        <is>
          <t>GPRS.101.T1.5</t>
        </is>
      </c>
      <c r="N31" s="72" t="inlineStr">
        <is>
          <t>11V</t>
        </is>
      </c>
      <c r="O31" s="72" t="inlineStr">
        <is>
          <t>0%</t>
        </is>
      </c>
      <c r="P31" s="72" t="inlineStr">
        <is>
          <t>100%</t>
        </is>
      </c>
      <c r="Q31" s="72" t="inlineStr">
        <is>
          <t>20AH</t>
        </is>
      </c>
      <c r="R31" s="72" t="n"/>
      <c r="S31" s="72" t="inlineStr">
        <is>
          <t>NG</t>
        </is>
      </c>
      <c r="T31" s="72" t="n"/>
      <c r="U31" s="67">
        <f>IF((COUNTIF(S31,"NG")+COUNTIF(T31,"NG"))&gt;0,"NG","OK")</f>
        <v/>
      </c>
      <c r="V31" s="67" t="n"/>
      <c r="W31" s="73" t="n"/>
      <c r="X31" s="72" t="inlineStr">
        <is>
          <t>898604471121C0280908</t>
        </is>
      </c>
      <c r="Y31" s="72" t="inlineStr">
        <is>
          <t>2021-09-13</t>
        </is>
      </c>
      <c r="Z31" s="72" t="inlineStr">
        <is>
          <t>2022-08-31</t>
        </is>
      </c>
      <c r="AA31" s="72" t="inlineStr">
        <is>
          <t>5.358</t>
        </is>
      </c>
      <c r="AB31" s="72">
        <f>VLOOKUP(D31,#REF!,2,FALSE)</f>
        <v/>
      </c>
      <c r="AC31" s="72" t="n"/>
      <c r="AD31" s="72" t="n"/>
      <c r="AE31" s="72" t="n"/>
      <c r="AF31" s="72" t="n"/>
      <c r="AG31" s="72" t="n"/>
      <c r="AH31" s="72" t="n"/>
      <c r="AI31" s="72" t="n"/>
      <c r="AJ31" s="72" t="n"/>
    </row>
    <row r="32" ht="19.95" customFormat="1" customHeight="1" s="29">
      <c r="A32" s="32" t="inlineStr">
        <is>
          <t>BR6020192109250000415</t>
        </is>
      </c>
      <c r="B32" s="32" t="inlineStr">
        <is>
          <t>EPBMS200302109230495</t>
        </is>
      </c>
      <c r="C32" s="28" t="inlineStr">
        <is>
          <t>866156053126440</t>
        </is>
      </c>
      <c r="D32" s="28" t="inlineStr">
        <is>
          <t>460046718613921</t>
        </is>
      </c>
      <c r="E32" s="72" t="inlineStr">
        <is>
          <t>在线</t>
        </is>
      </c>
      <c r="F32" s="72" t="inlineStr">
        <is>
          <t>空闲</t>
        </is>
      </c>
      <c r="G32" s="72" t="inlineStr">
        <is>
          <t>0A</t>
        </is>
      </c>
      <c r="H32" s="72" t="n"/>
      <c r="I32" s="72" t="n"/>
      <c r="J32" s="72" t="inlineStr">
        <is>
          <t>2021-11-10 10:10:16</t>
        </is>
      </c>
      <c r="K32" s="72" t="inlineStr">
        <is>
          <t>BMS.101.T5.2</t>
        </is>
      </c>
      <c r="L32" s="72" t="inlineStr">
        <is>
          <t>VP0101-01V03</t>
        </is>
      </c>
      <c r="M32" s="72" t="inlineStr">
        <is>
          <t>GPRS.101.T1.5</t>
        </is>
      </c>
      <c r="N32" s="72" t="inlineStr">
        <is>
          <t>14.1V</t>
        </is>
      </c>
      <c r="O32" s="72" t="inlineStr">
        <is>
          <t>0%</t>
        </is>
      </c>
      <c r="P32" s="72" t="inlineStr">
        <is>
          <t>98%</t>
        </is>
      </c>
      <c r="Q32" s="72" t="inlineStr">
        <is>
          <t>19AH</t>
        </is>
      </c>
      <c r="R32" s="72" t="n"/>
      <c r="S32" s="72" t="inlineStr">
        <is>
          <t>OK</t>
        </is>
      </c>
      <c r="T32" s="72" t="n"/>
      <c r="U32" s="67">
        <f>IF((COUNTIF(S32,"NG")+COUNTIF(T32,"NG"))&gt;0,"NG","OK")</f>
        <v/>
      </c>
      <c r="V32" s="67" t="n"/>
      <c r="W32" s="73" t="n"/>
      <c r="X32" s="72" t="inlineStr">
        <is>
          <t>898604471121C0281006</t>
        </is>
      </c>
      <c r="Y32" s="72" t="inlineStr">
        <is>
          <t>2021-09-15</t>
        </is>
      </c>
      <c r="Z32" s="72" t="inlineStr">
        <is>
          <t>2022-08-31</t>
        </is>
      </c>
      <c r="AA32" s="72" t="inlineStr">
        <is>
          <t>21.709</t>
        </is>
      </c>
      <c r="AB32" s="72">
        <f>VLOOKUP(D32,#REF!,2,FALSE)</f>
        <v/>
      </c>
      <c r="AC32" s="72" t="n"/>
      <c r="AD32" s="72" t="n"/>
      <c r="AE32" s="72" t="n"/>
      <c r="AF32" s="72" t="n"/>
      <c r="AG32" s="72" t="n"/>
      <c r="AH32" s="72" t="n"/>
      <c r="AI32" s="72" t="n"/>
      <c r="AJ32" s="72" t="n"/>
    </row>
    <row r="33" ht="19.95" customFormat="1" customHeight="1" s="29">
      <c r="A33" s="32" t="inlineStr">
        <is>
          <t>BR6020192109250000416</t>
        </is>
      </c>
      <c r="B33" s="32" t="inlineStr">
        <is>
          <t>EPBMS200302109230260</t>
        </is>
      </c>
      <c r="C33" s="28" t="inlineStr">
        <is>
          <t>866156053717628</t>
        </is>
      </c>
      <c r="D33" s="28" t="inlineStr">
        <is>
          <t>460046718613862</t>
        </is>
      </c>
      <c r="E33" s="72" t="inlineStr">
        <is>
          <t>离线</t>
        </is>
      </c>
      <c r="F33" s="72" t="inlineStr">
        <is>
          <t>空闲</t>
        </is>
      </c>
      <c r="G33" s="72" t="inlineStr">
        <is>
          <t>0A</t>
        </is>
      </c>
      <c r="H33" s="72" t="n"/>
      <c r="I33" s="72" t="n"/>
      <c r="J33" s="72" t="inlineStr">
        <is>
          <t>2021-11-10 05:16:13</t>
        </is>
      </c>
      <c r="K33" s="72" t="inlineStr">
        <is>
          <t>BMS.101.T5.2</t>
        </is>
      </c>
      <c r="L33" s="72" t="inlineStr">
        <is>
          <t>VP0101-01V03</t>
        </is>
      </c>
      <c r="M33" s="72" t="inlineStr">
        <is>
          <t>GPRS.101.T1.5</t>
        </is>
      </c>
      <c r="N33" s="72" t="inlineStr">
        <is>
          <t>10.9V</t>
        </is>
      </c>
      <c r="O33" s="72" t="inlineStr">
        <is>
          <t>0%</t>
        </is>
      </c>
      <c r="P33" s="72" t="inlineStr">
        <is>
          <t>99%</t>
        </is>
      </c>
      <c r="Q33" s="72" t="inlineStr">
        <is>
          <t>19AH</t>
        </is>
      </c>
      <c r="R33" s="72" t="n"/>
      <c r="S33" s="72" t="inlineStr">
        <is>
          <t>NG</t>
        </is>
      </c>
      <c r="T33" s="72" t="n"/>
      <c r="U33" s="67">
        <f>IF((COUNTIF(S33,"NG")+COUNTIF(T33,"NG"))&gt;0,"NG","OK")</f>
        <v/>
      </c>
      <c r="V33" s="67" t="n"/>
      <c r="W33" s="31" t="n"/>
      <c r="X33" s="72" t="inlineStr">
        <is>
          <t>898604471121C0280947</t>
        </is>
      </c>
      <c r="Y33" s="72" t="inlineStr">
        <is>
          <t>2021-09-12</t>
        </is>
      </c>
      <c r="Z33" s="72" t="inlineStr">
        <is>
          <t>2022-08-31</t>
        </is>
      </c>
      <c r="AA33" s="72" t="inlineStr">
        <is>
          <t>19.529</t>
        </is>
      </c>
      <c r="AB33" s="72">
        <f>VLOOKUP(D33,#REF!,2,FALSE)</f>
        <v/>
      </c>
      <c r="AC33" s="72" t="n"/>
      <c r="AD33" s="72" t="n"/>
      <c r="AE33" s="72" t="n"/>
      <c r="AF33" s="72" t="n"/>
      <c r="AG33" s="72" t="n"/>
      <c r="AH33" s="72" t="n"/>
      <c r="AI33" s="72" t="n"/>
      <c r="AJ33" s="72" t="n"/>
    </row>
    <row r="34" ht="19.95" customFormat="1" customHeight="1" s="29">
      <c r="A34" s="32" t="inlineStr">
        <is>
          <t>BR6020192109250000417</t>
        </is>
      </c>
      <c r="B34" s="32" t="n"/>
      <c r="C34" s="28" t="inlineStr">
        <is>
          <t>861193041542763</t>
        </is>
      </c>
      <c r="D34" s="28" t="inlineStr">
        <is>
          <t>460046718613841</t>
        </is>
      </c>
      <c r="E34" s="72" t="inlineStr">
        <is>
          <t>在线</t>
        </is>
      </c>
      <c r="F34" s="72" t="inlineStr">
        <is>
          <t>空闲</t>
        </is>
      </c>
      <c r="G34" s="72" t="inlineStr">
        <is>
          <t>0A</t>
        </is>
      </c>
      <c r="H34" s="72" t="n"/>
      <c r="I34" s="72" t="n"/>
      <c r="J34" s="72" t="inlineStr">
        <is>
          <t>2021-11-10 10:10:39</t>
        </is>
      </c>
      <c r="K34" s="72" t="inlineStr">
        <is>
          <t>BMS.101.T5.2</t>
        </is>
      </c>
      <c r="L34" s="72" t="inlineStr">
        <is>
          <t>VP0101-01V03</t>
        </is>
      </c>
      <c r="M34" s="72" t="inlineStr">
        <is>
          <t>GPRS.101.T1.5</t>
        </is>
      </c>
      <c r="N34" s="72" t="inlineStr">
        <is>
          <t>16.1V</t>
        </is>
      </c>
      <c r="O34" s="72" t="inlineStr">
        <is>
          <t>0%</t>
        </is>
      </c>
      <c r="P34" s="72" t="inlineStr">
        <is>
          <t>100%</t>
        </is>
      </c>
      <c r="Q34" s="72" t="inlineStr">
        <is>
          <t>20AH</t>
        </is>
      </c>
      <c r="R34" s="72" t="n"/>
      <c r="S34" s="72" t="inlineStr">
        <is>
          <t>OK</t>
        </is>
      </c>
      <c r="T34" s="72" t="n"/>
      <c r="U34" s="67">
        <f>IF((COUNTIF(S34,"NG")+COUNTIF(T34,"NG"))&gt;0,"NG","OK")</f>
        <v/>
      </c>
      <c r="V34" s="67" t="n"/>
      <c r="W34" s="73" t="n"/>
      <c r="X34" s="72" t="inlineStr">
        <is>
          <t>898604471121C0280926</t>
        </is>
      </c>
      <c r="Y34" s="72" t="inlineStr">
        <is>
          <t>2021-09-13</t>
        </is>
      </c>
      <c r="Z34" s="72" t="inlineStr">
        <is>
          <t>2022-08-31</t>
        </is>
      </c>
      <c r="AA34" s="72" t="inlineStr">
        <is>
          <t>21.082</t>
        </is>
      </c>
      <c r="AB34" s="72">
        <f>VLOOKUP(D34,#REF!,2,FALSE)</f>
        <v/>
      </c>
      <c r="AC34" s="72" t="n"/>
      <c r="AD34" s="72" t="n"/>
      <c r="AE34" s="72" t="n"/>
      <c r="AF34" s="72" t="n"/>
      <c r="AG34" s="72" t="n"/>
      <c r="AH34" s="72" t="n"/>
      <c r="AI34" s="72" t="n"/>
      <c r="AJ34" s="72" t="n"/>
    </row>
    <row r="35" ht="19.95" customFormat="1" customHeight="1" s="29">
      <c r="A35" s="32" t="inlineStr">
        <is>
          <t>BR6020192109250000418</t>
        </is>
      </c>
      <c r="B35" s="32" t="inlineStr">
        <is>
          <t>EPBMS200302109230287</t>
        </is>
      </c>
      <c r="C35" s="28" t="inlineStr">
        <is>
          <t>866156053554757</t>
        </is>
      </c>
      <c r="D35" s="28" t="inlineStr">
        <is>
          <t>460046718613835</t>
        </is>
      </c>
      <c r="E35" s="72" t="inlineStr">
        <is>
          <t>离线</t>
        </is>
      </c>
      <c r="F35" s="72" t="inlineStr">
        <is>
          <t>空闲</t>
        </is>
      </c>
      <c r="G35" s="72" t="inlineStr">
        <is>
          <t>0A</t>
        </is>
      </c>
      <c r="H35" s="72" t="n"/>
      <c r="I35" s="72" t="n"/>
      <c r="J35" s="72" t="inlineStr">
        <is>
          <t>2021-11-09 04:54:06</t>
        </is>
      </c>
      <c r="K35" s="72" t="inlineStr">
        <is>
          <t>BMS.101.T5.2</t>
        </is>
      </c>
      <c r="L35" s="72" t="inlineStr">
        <is>
          <t>VP0101-01V03</t>
        </is>
      </c>
      <c r="M35" s="72" t="inlineStr">
        <is>
          <t>GPRS.101.T1.5</t>
        </is>
      </c>
      <c r="N35" s="72" t="inlineStr">
        <is>
          <t>10.8V</t>
        </is>
      </c>
      <c r="O35" s="72" t="inlineStr">
        <is>
          <t>0%</t>
        </is>
      </c>
      <c r="P35" s="72" t="inlineStr">
        <is>
          <t>98%</t>
        </is>
      </c>
      <c r="Q35" s="72" t="inlineStr">
        <is>
          <t>19AH</t>
        </is>
      </c>
      <c r="R35" s="72" t="n"/>
      <c r="S35" s="72" t="inlineStr">
        <is>
          <t>NG</t>
        </is>
      </c>
      <c r="T35" s="72" t="n"/>
      <c r="U35" s="67">
        <f>IF((COUNTIF(S35,"NG")+COUNTIF(T35,"NG"))&gt;0,"NG","OK")</f>
        <v/>
      </c>
      <c r="V35" s="67" t="n"/>
      <c r="W35" s="73" t="n"/>
      <c r="X35" s="72" t="inlineStr">
        <is>
          <t>898604471121C0280920</t>
        </is>
      </c>
      <c r="Y35" s="72" t="inlineStr">
        <is>
          <t>2021-09-13</t>
        </is>
      </c>
      <c r="Z35" s="72" t="inlineStr">
        <is>
          <t>2022-08-31</t>
        </is>
      </c>
      <c r="AA35" s="72" t="inlineStr">
        <is>
          <t>21.857</t>
        </is>
      </c>
      <c r="AB35" s="72">
        <f>VLOOKUP(D35,#REF!,2,FALSE)</f>
        <v/>
      </c>
      <c r="AC35" s="72" t="n"/>
      <c r="AD35" s="72" t="n"/>
      <c r="AE35" s="72" t="n"/>
      <c r="AF35" s="72" t="n"/>
      <c r="AG35" s="72" t="n"/>
      <c r="AH35" s="72" t="n"/>
      <c r="AI35" s="72" t="n"/>
      <c r="AJ35" s="72" t="n"/>
    </row>
    <row r="36" ht="19.95" customFormat="1" customHeight="1" s="29">
      <c r="A36" s="32" t="inlineStr">
        <is>
          <t>BR6020192109250000419</t>
        </is>
      </c>
      <c r="B36" s="32" t="inlineStr">
        <is>
          <t>EPBMS200302109230227</t>
        </is>
      </c>
      <c r="C36" s="28" t="inlineStr">
        <is>
          <t>861193041576274</t>
        </is>
      </c>
      <c r="D36" s="28" t="inlineStr">
        <is>
          <t>460046718613624</t>
        </is>
      </c>
      <c r="E36" s="72" t="inlineStr">
        <is>
          <t>离线</t>
        </is>
      </c>
      <c r="F36" s="72" t="inlineStr">
        <is>
          <t>空闲</t>
        </is>
      </c>
      <c r="G36" s="72" t="inlineStr">
        <is>
          <t>0A</t>
        </is>
      </c>
      <c r="H36" s="72" t="n"/>
      <c r="I36" s="72" t="n"/>
      <c r="J36" s="72" t="inlineStr">
        <is>
          <t>2021-11-07 23:14:40</t>
        </is>
      </c>
      <c r="K36" s="72" t="inlineStr">
        <is>
          <t>BMS.101.T5.2</t>
        </is>
      </c>
      <c r="L36" s="72" t="inlineStr">
        <is>
          <t>VP0101-01V03</t>
        </is>
      </c>
      <c r="M36" s="72" t="inlineStr">
        <is>
          <t>GPRS.101.T1.5</t>
        </is>
      </c>
      <c r="N36" s="72" t="inlineStr">
        <is>
          <t>10.7V</t>
        </is>
      </c>
      <c r="O36" s="72" t="inlineStr">
        <is>
          <t>0%</t>
        </is>
      </c>
      <c r="P36" s="72" t="inlineStr">
        <is>
          <t>100%</t>
        </is>
      </c>
      <c r="Q36" s="72" t="inlineStr">
        <is>
          <t>20AH</t>
        </is>
      </c>
      <c r="R36" s="72" t="n"/>
      <c r="S36" s="72" t="inlineStr">
        <is>
          <t>NG</t>
        </is>
      </c>
      <c r="T36" s="72" t="n"/>
      <c r="U36" s="67">
        <f>IF((COUNTIF(S36,"NG")+COUNTIF(T36,"NG"))&gt;0,"NG","OK")</f>
        <v/>
      </c>
      <c r="V36" s="67" t="n"/>
      <c r="W36" s="31" t="n"/>
      <c r="X36" s="72" t="inlineStr">
        <is>
          <t>898604471121C0280709</t>
        </is>
      </c>
      <c r="Y36" s="72" t="inlineStr">
        <is>
          <t>2021-09-12</t>
        </is>
      </c>
      <c r="Z36" s="72" t="inlineStr">
        <is>
          <t>2022-08-31</t>
        </is>
      </c>
      <c r="AA36" s="72" t="inlineStr">
        <is>
          <t>22.214</t>
        </is>
      </c>
      <c r="AB36" s="72">
        <f>VLOOKUP(D36,#REF!,2,FALSE)</f>
        <v/>
      </c>
      <c r="AC36" s="72" t="n"/>
      <c r="AD36" s="72" t="n"/>
      <c r="AE36" s="72" t="n"/>
      <c r="AF36" s="72" t="n"/>
      <c r="AG36" s="72" t="n"/>
      <c r="AH36" s="72" t="n"/>
      <c r="AI36" s="72" t="n"/>
      <c r="AJ36" s="72" t="n"/>
    </row>
    <row r="37" ht="19.95" customFormat="1" customHeight="1" s="29">
      <c r="A37" s="32" t="inlineStr">
        <is>
          <t>BR6020192109250000420</t>
        </is>
      </c>
      <c r="B37" s="32" t="inlineStr">
        <is>
          <t>EPBMS200302109230047</t>
        </is>
      </c>
      <c r="C37" s="28" t="inlineStr">
        <is>
          <t>866156053108752</t>
        </is>
      </c>
      <c r="D37" s="28" t="inlineStr">
        <is>
          <t>460046718613986</t>
        </is>
      </c>
      <c r="E37" s="72" t="inlineStr">
        <is>
          <t>离线</t>
        </is>
      </c>
      <c r="F37" s="72" t="inlineStr">
        <is>
          <t>空闲</t>
        </is>
      </c>
      <c r="G37" s="72" t="inlineStr">
        <is>
          <t>0A</t>
        </is>
      </c>
      <c r="H37" s="72" t="n"/>
      <c r="I37" s="72" t="n"/>
      <c r="J37" s="72" t="inlineStr">
        <is>
          <t>2021-11-04 08:27:27</t>
        </is>
      </c>
      <c r="K37" s="72" t="inlineStr">
        <is>
          <t>BMS.101.T5.2</t>
        </is>
      </c>
      <c r="L37" s="72" t="inlineStr">
        <is>
          <t>VP0101-01V03</t>
        </is>
      </c>
      <c r="M37" s="72" t="inlineStr">
        <is>
          <t>GPRS.101.T1.5</t>
        </is>
      </c>
      <c r="N37" s="72" t="inlineStr">
        <is>
          <t>10.5V</t>
        </is>
      </c>
      <c r="O37" s="72" t="inlineStr">
        <is>
          <t>0%</t>
        </is>
      </c>
      <c r="P37" s="72" t="inlineStr">
        <is>
          <t>98%</t>
        </is>
      </c>
      <c r="Q37" s="72" t="inlineStr">
        <is>
          <t>19AH</t>
        </is>
      </c>
      <c r="R37" s="72" t="n"/>
      <c r="S37" s="72" t="inlineStr">
        <is>
          <t>NG</t>
        </is>
      </c>
      <c r="T37" s="72" t="n"/>
      <c r="U37" s="67">
        <f>IF((COUNTIF(S37,"NG")+COUNTIF(T37,"NG"))&gt;0,"NG","OK")</f>
        <v/>
      </c>
      <c r="V37" s="67" t="n"/>
      <c r="W37" s="73" t="n"/>
      <c r="X37" s="72" t="inlineStr">
        <is>
          <t>898604471121C0281071</t>
        </is>
      </c>
      <c r="Y37" s="72" t="inlineStr">
        <is>
          <t>2021-09-12</t>
        </is>
      </c>
      <c r="Z37" s="72" t="inlineStr">
        <is>
          <t>2022-08-31</t>
        </is>
      </c>
      <c r="AA37" s="72" t="inlineStr">
        <is>
          <t>21.689</t>
        </is>
      </c>
      <c r="AB37" s="72">
        <f>VLOOKUP(D37,#REF!,2,FALSE)</f>
        <v/>
      </c>
      <c r="AC37" s="72" t="n"/>
      <c r="AD37" s="72" t="n"/>
      <c r="AE37" s="72" t="n"/>
      <c r="AF37" s="72" t="n"/>
      <c r="AG37" s="72" t="n"/>
      <c r="AH37" s="72" t="n"/>
      <c r="AI37" s="72" t="n"/>
      <c r="AJ37" s="72" t="n"/>
    </row>
    <row r="38" ht="19.95" customFormat="1" customHeight="1" s="29">
      <c r="A38" s="32" t="n"/>
      <c r="B38" s="32" t="n"/>
      <c r="C38" s="28" t="n"/>
      <c r="D38" s="28" t="n"/>
      <c r="E38" s="72" t="n"/>
      <c r="F38" s="72" t="n"/>
      <c r="G38" s="72" t="n"/>
      <c r="H38" s="72" t="n"/>
      <c r="I38" s="72" t="n"/>
      <c r="J38" s="72" t="n"/>
      <c r="K38" s="72" t="n"/>
      <c r="L38" s="72" t="n"/>
      <c r="M38" s="72" t="n"/>
      <c r="N38" s="72" t="n"/>
      <c r="O38" s="72" t="n"/>
      <c r="P38" s="72" t="n"/>
      <c r="Q38" s="72" t="n"/>
      <c r="R38" s="72" t="n"/>
      <c r="S38" s="72" t="n"/>
      <c r="T38" s="72" t="n"/>
      <c r="U38" s="72" t="n"/>
      <c r="V38" s="72" t="n"/>
      <c r="W38" s="73" t="n"/>
      <c r="X38" s="72" t="n"/>
      <c r="Y38" s="72" t="n"/>
      <c r="Z38" s="72" t="n"/>
      <c r="AA38" s="72" t="n"/>
      <c r="AB38" s="72" t="n"/>
      <c r="AC38" s="72" t="n"/>
      <c r="AD38" s="72" t="n"/>
      <c r="AE38" s="72" t="n"/>
      <c r="AF38" s="72" t="n"/>
      <c r="AG38" s="72" t="n"/>
      <c r="AH38" s="72" t="n"/>
      <c r="AI38" s="72" t="n"/>
      <c r="AJ38" s="72" t="n"/>
    </row>
    <row r="39" ht="19.95" customFormat="1" customHeight="1" s="29">
      <c r="A39" s="32" t="n"/>
      <c r="B39" s="32" t="n"/>
      <c r="C39" s="28" t="n"/>
      <c r="D39" s="28" t="n"/>
      <c r="E39" s="72" t="n"/>
      <c r="F39" s="72" t="n"/>
      <c r="G39" s="72" t="n"/>
      <c r="H39" s="72" t="n"/>
      <c r="I39" s="72" t="n"/>
      <c r="J39" s="72" t="n"/>
      <c r="K39" s="72" t="n"/>
      <c r="L39" s="72" t="n"/>
      <c r="M39" s="72" t="n"/>
      <c r="N39" s="72" t="n"/>
      <c r="O39" s="72" t="n"/>
      <c r="P39" s="72" t="n"/>
      <c r="Q39" s="72" t="n"/>
      <c r="R39" s="72" t="n"/>
      <c r="S39" s="72" t="n"/>
      <c r="T39" s="72" t="n"/>
      <c r="U39" s="72" t="n"/>
      <c r="V39" s="72" t="n"/>
      <c r="W39" s="73" t="n"/>
      <c r="X39" s="72" t="n"/>
      <c r="Y39" s="72" t="n"/>
      <c r="Z39" s="72" t="n"/>
      <c r="AA39" s="72" t="n"/>
      <c r="AB39" s="72" t="n"/>
      <c r="AC39" s="72" t="n"/>
      <c r="AD39" s="72" t="n"/>
      <c r="AE39" s="72" t="n"/>
      <c r="AF39" s="72" t="n"/>
      <c r="AG39" s="72" t="n"/>
      <c r="AH39" s="72" t="n"/>
      <c r="AI39" s="72" t="n"/>
      <c r="AJ39" s="72" t="n"/>
    </row>
    <row r="40" ht="19.95" customFormat="1" customHeight="1" s="29">
      <c r="A40" s="32" t="n"/>
      <c r="B40" s="32" t="n"/>
      <c r="C40" s="28" t="n"/>
      <c r="D40" s="28" t="n"/>
      <c r="E40" s="72" t="n"/>
      <c r="F40" s="72" t="n"/>
      <c r="G40" s="72" t="n"/>
      <c r="H40" s="72" t="n"/>
      <c r="I40" s="72" t="n"/>
      <c r="J40" s="72" t="n"/>
      <c r="K40" s="72" t="n"/>
      <c r="L40" s="72" t="n"/>
      <c r="M40" s="72" t="n"/>
      <c r="N40" s="72" t="n"/>
      <c r="O40" s="72" t="n"/>
      <c r="P40" s="72" t="n"/>
      <c r="Q40" s="72" t="n"/>
      <c r="R40" s="72" t="n"/>
      <c r="S40" s="72" t="n"/>
      <c r="T40" s="72" t="n"/>
      <c r="U40" s="72" t="n"/>
      <c r="V40" s="72" t="n"/>
      <c r="W40" s="73" t="n"/>
      <c r="X40" s="72" t="n"/>
      <c r="Y40" s="72" t="n"/>
      <c r="Z40" s="72" t="n"/>
      <c r="AA40" s="72" t="n"/>
      <c r="AB40" s="72" t="n"/>
      <c r="AC40" s="72" t="n"/>
      <c r="AD40" s="72" t="n"/>
      <c r="AE40" s="72" t="n"/>
      <c r="AF40" s="72" t="n"/>
      <c r="AG40" s="72" t="n"/>
      <c r="AH40" s="72" t="n"/>
      <c r="AI40" s="72" t="n"/>
      <c r="AJ40" s="72" t="n"/>
    </row>
    <row r="41" ht="19.95" customFormat="1" customHeight="1" s="29">
      <c r="A41" s="32" t="n"/>
      <c r="B41" s="32" t="n"/>
      <c r="C41" s="28" t="n"/>
      <c r="D41" s="28" t="n"/>
      <c r="E41" s="72" t="n"/>
      <c r="F41" s="72" t="n"/>
      <c r="G41" s="72" t="n"/>
      <c r="H41" s="72" t="n"/>
      <c r="I41" s="72" t="n"/>
      <c r="J41" s="72" t="n"/>
      <c r="K41" s="72" t="n"/>
      <c r="L41" s="72" t="n"/>
      <c r="M41" s="72" t="n"/>
      <c r="N41" s="72" t="n"/>
      <c r="O41" s="72" t="n"/>
      <c r="P41" s="72" t="n"/>
      <c r="Q41" s="72" t="n"/>
      <c r="R41" s="72" t="n"/>
      <c r="S41" s="72" t="n"/>
      <c r="T41" s="72" t="n"/>
      <c r="U41" s="72" t="n"/>
      <c r="V41" s="72" t="n"/>
      <c r="W41" s="73" t="n"/>
      <c r="X41" s="72" t="n"/>
      <c r="Y41" s="72" t="n"/>
      <c r="Z41" s="72" t="n"/>
      <c r="AA41" s="72" t="n"/>
      <c r="AB41" s="72" t="n"/>
      <c r="AC41" s="72" t="n"/>
      <c r="AD41" s="72" t="n"/>
      <c r="AE41" s="72" t="n"/>
      <c r="AF41" s="72" t="n"/>
      <c r="AG41" s="72" t="n"/>
      <c r="AH41" s="72" t="n"/>
      <c r="AI41" s="72" t="n"/>
      <c r="AJ41" s="72" t="n"/>
    </row>
    <row r="42" ht="19.95" customFormat="1" customHeight="1" s="29">
      <c r="A42" s="32" t="n"/>
      <c r="B42" s="32" t="n"/>
      <c r="C42" s="28" t="n"/>
      <c r="D42" s="28" t="n"/>
      <c r="E42" s="72" t="n"/>
      <c r="F42" s="72" t="n"/>
      <c r="G42" s="72" t="n"/>
      <c r="H42" s="72" t="n"/>
      <c r="I42" s="72" t="n"/>
      <c r="J42" s="72" t="n"/>
      <c r="K42" s="72" t="n"/>
      <c r="L42" s="72" t="n"/>
      <c r="M42" s="72" t="n"/>
      <c r="N42" s="72" t="n"/>
      <c r="O42" s="72" t="n"/>
      <c r="P42" s="72" t="n"/>
      <c r="Q42" s="72" t="n"/>
      <c r="R42" s="72" t="n"/>
      <c r="S42" s="72" t="n"/>
      <c r="T42" s="72" t="n"/>
      <c r="U42" s="72" t="n"/>
      <c r="V42" s="72" t="n"/>
      <c r="W42" s="73" t="n"/>
      <c r="X42" s="72" t="n"/>
      <c r="Y42" s="72" t="n"/>
      <c r="Z42" s="72" t="n"/>
      <c r="AA42" s="72" t="n"/>
      <c r="AB42" s="72" t="n"/>
      <c r="AC42" s="72" t="n"/>
      <c r="AD42" s="72" t="n"/>
      <c r="AE42" s="72" t="n"/>
      <c r="AF42" s="72" t="n"/>
      <c r="AG42" s="72" t="n"/>
      <c r="AH42" s="72" t="n"/>
      <c r="AI42" s="72" t="n"/>
      <c r="AJ42" s="72" t="n"/>
    </row>
    <row r="43" ht="19.95" customFormat="1" customHeight="1" s="29">
      <c r="A43" s="32" t="n"/>
      <c r="B43" s="32" t="n"/>
      <c r="C43" s="28" t="n"/>
      <c r="D43" s="28" t="n"/>
      <c r="E43" s="72" t="n"/>
      <c r="F43" s="72" t="n"/>
      <c r="G43" s="72" t="n"/>
      <c r="H43" s="72" t="n"/>
      <c r="I43" s="72" t="n"/>
      <c r="J43" s="72" t="n"/>
      <c r="K43" s="72" t="n"/>
      <c r="L43" s="72" t="n"/>
      <c r="M43" s="72" t="n"/>
      <c r="N43" s="72" t="n"/>
      <c r="O43" s="72" t="n"/>
      <c r="P43" s="72" t="n"/>
      <c r="Q43" s="72" t="n"/>
      <c r="R43" s="72" t="n"/>
      <c r="S43" s="72" t="n"/>
      <c r="T43" s="72" t="n"/>
      <c r="U43" s="72" t="n"/>
      <c r="V43" s="72" t="n"/>
      <c r="W43" s="73" t="n"/>
      <c r="X43" s="72" t="n"/>
      <c r="Y43" s="72" t="n"/>
      <c r="Z43" s="72" t="n"/>
      <c r="AA43" s="72" t="n"/>
      <c r="AB43" s="72" t="n"/>
      <c r="AC43" s="72" t="n"/>
      <c r="AD43" s="72" t="n"/>
      <c r="AE43" s="72" t="n"/>
      <c r="AF43" s="72" t="n"/>
      <c r="AG43" s="72" t="n"/>
      <c r="AH43" s="72" t="n"/>
      <c r="AI43" s="72" t="n"/>
      <c r="AJ43" s="72" t="n"/>
    </row>
    <row r="44" ht="19.95" customFormat="1" customHeight="1" s="29">
      <c r="A44" s="32" t="n"/>
      <c r="B44" s="32" t="n"/>
      <c r="C44" s="28" t="n"/>
      <c r="D44" s="28" t="n"/>
      <c r="E44" s="72" t="n"/>
      <c r="F44" s="72" t="n"/>
      <c r="G44" s="72" t="n"/>
      <c r="H44" s="72" t="n"/>
      <c r="I44" s="72" t="n"/>
      <c r="J44" s="72" t="n"/>
      <c r="K44" s="72" t="n"/>
      <c r="L44" s="72" t="n"/>
      <c r="M44" s="72" t="n"/>
      <c r="N44" s="72" t="n"/>
      <c r="O44" s="72" t="n"/>
      <c r="P44" s="72" t="n"/>
      <c r="Q44" s="72" t="n"/>
      <c r="R44" s="72" t="n"/>
      <c r="S44" s="72" t="n"/>
      <c r="T44" s="72" t="n"/>
      <c r="U44" s="72" t="n"/>
      <c r="V44" s="72" t="n"/>
      <c r="W44" s="73" t="n"/>
      <c r="X44" s="72" t="n"/>
      <c r="Y44" s="72" t="n"/>
      <c r="Z44" s="72" t="n"/>
      <c r="AA44" s="72" t="n"/>
      <c r="AB44" s="72" t="n"/>
      <c r="AC44" s="72" t="n"/>
      <c r="AD44" s="72" t="n"/>
      <c r="AE44" s="72" t="n"/>
      <c r="AF44" s="72" t="n"/>
      <c r="AG44" s="72" t="n"/>
      <c r="AH44" s="72" t="n"/>
      <c r="AI44" s="72" t="n"/>
      <c r="AJ44" s="72" t="n"/>
    </row>
    <row r="45" ht="19.95" customFormat="1" customHeight="1" s="29">
      <c r="A45" s="32" t="n"/>
      <c r="B45" s="32" t="n"/>
      <c r="C45" s="28" t="n"/>
      <c r="D45" s="28" t="n"/>
      <c r="E45" s="72" t="n"/>
      <c r="F45" s="72" t="n"/>
      <c r="G45" s="72" t="n"/>
      <c r="H45" s="72" t="n"/>
      <c r="I45" s="72" t="n"/>
      <c r="J45" s="72" t="n"/>
      <c r="K45" s="72" t="n"/>
      <c r="L45" s="72" t="n"/>
      <c r="M45" s="72" t="n"/>
      <c r="N45" s="72" t="n"/>
      <c r="O45" s="72" t="n"/>
      <c r="P45" s="72" t="n"/>
      <c r="Q45" s="72" t="n"/>
      <c r="R45" s="72" t="n"/>
      <c r="S45" s="72" t="n"/>
      <c r="T45" s="72" t="n"/>
      <c r="U45" s="72" t="n"/>
      <c r="V45" s="72" t="n"/>
      <c r="W45" s="73" t="n"/>
      <c r="X45" s="72" t="n"/>
      <c r="Y45" s="72" t="n"/>
      <c r="Z45" s="72" t="n"/>
      <c r="AA45" s="72" t="n"/>
      <c r="AB45" s="72" t="n"/>
      <c r="AC45" s="72" t="n"/>
      <c r="AD45" s="72" t="n"/>
      <c r="AE45" s="72" t="n"/>
      <c r="AF45" s="72" t="n"/>
      <c r="AG45" s="72" t="n"/>
      <c r="AH45" s="72" t="n"/>
      <c r="AI45" s="72" t="n"/>
      <c r="AJ45" s="72" t="n"/>
    </row>
    <row r="46" ht="19.95" customFormat="1" customHeight="1" s="29">
      <c r="A46" s="32" t="n"/>
      <c r="B46" s="32" t="n"/>
      <c r="C46" s="28" t="n"/>
      <c r="D46" s="28" t="n"/>
      <c r="E46" s="72" t="n"/>
      <c r="F46" s="72" t="n"/>
      <c r="G46" s="72" t="n"/>
      <c r="H46" s="72" t="n"/>
      <c r="I46" s="72" t="n"/>
      <c r="J46" s="72" t="n"/>
      <c r="K46" s="72" t="n"/>
      <c r="L46" s="72" t="n"/>
      <c r="M46" s="72" t="n"/>
      <c r="N46" s="72" t="n"/>
      <c r="O46" s="72" t="n"/>
      <c r="P46" s="72" t="n"/>
      <c r="Q46" s="72" t="n"/>
      <c r="R46" s="72" t="n"/>
      <c r="S46" s="72" t="n"/>
      <c r="T46" s="72" t="n"/>
      <c r="U46" s="72" t="n"/>
      <c r="V46" s="72" t="n"/>
      <c r="W46" s="73" t="n"/>
      <c r="X46" s="72" t="n"/>
      <c r="Y46" s="72" t="n"/>
      <c r="Z46" s="72" t="n"/>
      <c r="AA46" s="72" t="n"/>
      <c r="AB46" s="72" t="n"/>
      <c r="AC46" s="72" t="n"/>
      <c r="AD46" s="72" t="n"/>
      <c r="AE46" s="72" t="n"/>
      <c r="AF46" s="72" t="n"/>
      <c r="AG46" s="72" t="n"/>
      <c r="AH46" s="72" t="n"/>
      <c r="AI46" s="72" t="n"/>
      <c r="AJ46" s="72" t="n"/>
    </row>
    <row r="47" ht="19.95" customFormat="1" customHeight="1" s="29">
      <c r="A47" s="32" t="n"/>
      <c r="B47" s="32" t="n"/>
      <c r="C47" s="28" t="n"/>
      <c r="D47" s="28" t="n"/>
      <c r="E47" s="72" t="n"/>
      <c r="F47" s="72" t="n"/>
      <c r="G47" s="72" t="n"/>
      <c r="H47" s="72" t="n"/>
      <c r="I47" s="72" t="n"/>
      <c r="J47" s="72" t="n"/>
      <c r="K47" s="72" t="n"/>
      <c r="L47" s="72" t="n"/>
      <c r="M47" s="72" t="n"/>
      <c r="N47" s="72" t="n"/>
      <c r="O47" s="72" t="n"/>
      <c r="P47" s="72" t="n"/>
      <c r="Q47" s="72" t="n"/>
      <c r="R47" s="72" t="n"/>
      <c r="S47" s="72" t="n"/>
      <c r="T47" s="72" t="n"/>
      <c r="U47" s="72" t="n"/>
      <c r="V47" s="72" t="n"/>
      <c r="W47" s="73" t="n"/>
      <c r="X47" s="72" t="n"/>
      <c r="Y47" s="72" t="n"/>
      <c r="Z47" s="72" t="n"/>
      <c r="AA47" s="72" t="n"/>
      <c r="AB47" s="72" t="n"/>
      <c r="AC47" s="72" t="n"/>
      <c r="AD47" s="72" t="n"/>
      <c r="AE47" s="72" t="n"/>
      <c r="AF47" s="72" t="n"/>
      <c r="AG47" s="72" t="n"/>
      <c r="AH47" s="72" t="n"/>
      <c r="AI47" s="72" t="n"/>
      <c r="AJ47" s="72" t="n"/>
    </row>
    <row r="48" ht="19.95" customFormat="1" customHeight="1" s="29">
      <c r="A48" s="32" t="n"/>
      <c r="B48" s="32" t="n"/>
      <c r="C48" s="28" t="n"/>
      <c r="D48" s="28" t="n"/>
      <c r="E48" s="72" t="n"/>
      <c r="F48" s="72" t="n"/>
      <c r="G48" s="72" t="n"/>
      <c r="H48" s="72" t="n"/>
      <c r="I48" s="72" t="n"/>
      <c r="J48" s="72" t="n"/>
      <c r="K48" s="72" t="n"/>
      <c r="L48" s="72" t="n"/>
      <c r="M48" s="72" t="n"/>
      <c r="N48" s="72" t="n"/>
      <c r="O48" s="72" t="n"/>
      <c r="P48" s="72" t="n"/>
      <c r="Q48" s="72" t="n"/>
      <c r="R48" s="72" t="n"/>
      <c r="S48" s="72" t="n"/>
      <c r="T48" s="72" t="n"/>
      <c r="U48" s="72" t="n"/>
      <c r="V48" s="72" t="n"/>
      <c r="W48" s="73" t="n"/>
      <c r="X48" s="72" t="n"/>
      <c r="Y48" s="72" t="n"/>
      <c r="Z48" s="72" t="n"/>
      <c r="AA48" s="72" t="n"/>
      <c r="AB48" s="72" t="n"/>
      <c r="AC48" s="72" t="n"/>
      <c r="AD48" s="72" t="n"/>
      <c r="AE48" s="72" t="n"/>
      <c r="AF48" s="72" t="n"/>
      <c r="AG48" s="72" t="n"/>
      <c r="AH48" s="72" t="n"/>
      <c r="AI48" s="72" t="n"/>
      <c r="AJ48" s="72" t="n"/>
    </row>
    <row r="49" ht="19.95" customFormat="1" customHeight="1" s="29">
      <c r="A49" s="32" t="n"/>
      <c r="B49" s="32" t="n"/>
      <c r="C49" s="28" t="n"/>
      <c r="D49" s="28" t="n"/>
      <c r="E49" s="72" t="n"/>
      <c r="F49" s="72" t="n"/>
      <c r="G49" s="72" t="n"/>
      <c r="H49" s="72" t="n"/>
      <c r="I49" s="72" t="n"/>
      <c r="J49" s="72" t="n"/>
      <c r="K49" s="72" t="n"/>
      <c r="L49" s="72" t="n"/>
      <c r="M49" s="72" t="n"/>
      <c r="N49" s="72" t="n"/>
      <c r="O49" s="72" t="n"/>
      <c r="P49" s="72" t="n"/>
      <c r="Q49" s="72" t="n"/>
      <c r="R49" s="72" t="n"/>
      <c r="S49" s="72" t="n"/>
      <c r="T49" s="72" t="n"/>
      <c r="U49" s="72" t="n"/>
      <c r="V49" s="72" t="n"/>
      <c r="W49" s="73" t="n"/>
      <c r="X49" s="72" t="n"/>
      <c r="Y49" s="72" t="n"/>
      <c r="Z49" s="72" t="n"/>
      <c r="AA49" s="72" t="n"/>
      <c r="AB49" s="72" t="n"/>
      <c r="AC49" s="72" t="n"/>
      <c r="AD49" s="72" t="n"/>
      <c r="AE49" s="72" t="n"/>
      <c r="AF49" s="72" t="n"/>
      <c r="AG49" s="72" t="n"/>
      <c r="AH49" s="72" t="n"/>
      <c r="AI49" s="72" t="n"/>
      <c r="AJ49" s="72" t="n"/>
    </row>
    <row r="50" ht="19.95" customFormat="1" customHeight="1" s="29">
      <c r="A50" s="32" t="n"/>
      <c r="B50" s="32" t="n"/>
      <c r="C50" s="28" t="n"/>
      <c r="D50" s="28" t="n"/>
      <c r="E50" s="72" t="n"/>
      <c r="F50" s="72" t="n"/>
      <c r="G50" s="72" t="n"/>
      <c r="H50" s="72" t="n"/>
      <c r="I50" s="72" t="n"/>
      <c r="J50" s="72" t="n"/>
      <c r="K50" s="72" t="n"/>
      <c r="L50" s="72" t="n"/>
      <c r="M50" s="72" t="n"/>
      <c r="N50" s="72" t="n"/>
      <c r="O50" s="72" t="n"/>
      <c r="P50" s="72" t="n"/>
      <c r="Q50" s="72" t="n"/>
      <c r="R50" s="72" t="n"/>
      <c r="S50" s="72" t="n"/>
      <c r="T50" s="72" t="n"/>
      <c r="U50" s="72" t="n"/>
      <c r="V50" s="72" t="n"/>
      <c r="W50" s="73" t="n"/>
      <c r="X50" s="72" t="n"/>
      <c r="Y50" s="72" t="n"/>
      <c r="Z50" s="72" t="n"/>
      <c r="AA50" s="72" t="n"/>
      <c r="AB50" s="72" t="n"/>
      <c r="AC50" s="72" t="n"/>
      <c r="AD50" s="72" t="n"/>
      <c r="AE50" s="72" t="n"/>
      <c r="AF50" s="72" t="n"/>
      <c r="AG50" s="72" t="n"/>
      <c r="AH50" s="72" t="n"/>
      <c r="AI50" s="72" t="n"/>
      <c r="AJ50" s="72" t="n"/>
    </row>
    <row r="51" ht="19.95" customFormat="1" customHeight="1" s="29">
      <c r="A51" s="32" t="n"/>
      <c r="B51" s="32" t="n"/>
      <c r="C51" s="28" t="n"/>
      <c r="D51" s="28" t="n"/>
      <c r="E51" s="72" t="n"/>
      <c r="F51" s="72" t="n"/>
      <c r="G51" s="72" t="n"/>
      <c r="H51" s="72" t="n"/>
      <c r="I51" s="72" t="n"/>
      <c r="J51" s="72" t="n"/>
      <c r="K51" s="72" t="n"/>
      <c r="L51" s="72" t="n"/>
      <c r="M51" s="72" t="n"/>
      <c r="N51" s="72" t="n"/>
      <c r="O51" s="72" t="n"/>
      <c r="P51" s="72" t="n"/>
      <c r="Q51" s="72" t="n"/>
      <c r="R51" s="72" t="n"/>
      <c r="S51" s="72" t="n"/>
      <c r="T51" s="72" t="n"/>
      <c r="U51" s="72" t="n"/>
      <c r="V51" s="72" t="n"/>
      <c r="W51" s="73" t="n"/>
      <c r="X51" s="72" t="n"/>
      <c r="Y51" s="72" t="n"/>
      <c r="Z51" s="72" t="n"/>
      <c r="AA51" s="72" t="n"/>
      <c r="AB51" s="72" t="n"/>
      <c r="AC51" s="72" t="n"/>
      <c r="AD51" s="72" t="n"/>
      <c r="AE51" s="72" t="n"/>
      <c r="AF51" s="72" t="n"/>
      <c r="AG51" s="72" t="n"/>
      <c r="AH51" s="72" t="n"/>
      <c r="AI51" s="72" t="n"/>
      <c r="AJ51" s="72" t="n"/>
    </row>
    <row r="52" ht="19.95" customFormat="1" customHeight="1" s="29">
      <c r="A52" s="32" t="n"/>
      <c r="B52" s="32" t="n"/>
      <c r="C52" s="28" t="n"/>
      <c r="D52" s="28" t="n"/>
      <c r="E52" s="72" t="n"/>
      <c r="F52" s="72" t="n"/>
      <c r="G52" s="72" t="n"/>
      <c r="H52" s="72" t="n"/>
      <c r="I52" s="72" t="n"/>
      <c r="J52" s="72" t="n"/>
      <c r="K52" s="72" t="n"/>
      <c r="L52" s="72" t="n"/>
      <c r="M52" s="72" t="n"/>
      <c r="N52" s="72" t="n"/>
      <c r="O52" s="72" t="n"/>
      <c r="P52" s="72" t="n"/>
      <c r="Q52" s="72" t="n"/>
      <c r="R52" s="72" t="n"/>
      <c r="S52" s="72" t="n"/>
      <c r="T52" s="72" t="n"/>
      <c r="U52" s="72" t="n"/>
      <c r="V52" s="72" t="n"/>
      <c r="W52" s="73" t="n"/>
      <c r="X52" s="72" t="n"/>
      <c r="Y52" s="72" t="n"/>
      <c r="Z52" s="72" t="n"/>
      <c r="AA52" s="72" t="n"/>
      <c r="AB52" s="72" t="n"/>
      <c r="AC52" s="72" t="n"/>
      <c r="AD52" s="72" t="n"/>
      <c r="AE52" s="72" t="n"/>
      <c r="AF52" s="72" t="n"/>
      <c r="AG52" s="72" t="n"/>
      <c r="AH52" s="72" t="n"/>
      <c r="AI52" s="72" t="n"/>
      <c r="AJ52" s="72" t="n"/>
    </row>
    <row r="53" ht="19.95" customFormat="1" customHeight="1" s="29">
      <c r="A53" s="32" t="n"/>
      <c r="B53" s="32" t="n"/>
      <c r="C53" s="28" t="n"/>
      <c r="D53" s="28" t="n"/>
      <c r="E53" s="72" t="n"/>
      <c r="F53" s="72" t="n"/>
      <c r="G53" s="72" t="n"/>
      <c r="H53" s="72" t="n"/>
      <c r="I53" s="72" t="n"/>
      <c r="J53" s="72" t="n"/>
      <c r="K53" s="72" t="n"/>
      <c r="L53" s="72" t="n"/>
      <c r="M53" s="72" t="n"/>
      <c r="N53" s="72" t="n"/>
      <c r="O53" s="72" t="n"/>
      <c r="P53" s="72" t="n"/>
      <c r="Q53" s="72" t="n"/>
      <c r="R53" s="72" t="n"/>
      <c r="S53" s="72" t="n"/>
      <c r="T53" s="72" t="n"/>
      <c r="U53" s="72" t="n"/>
      <c r="V53" s="72" t="n"/>
      <c r="W53" s="73" t="n"/>
      <c r="X53" s="72" t="n"/>
      <c r="Y53" s="72" t="n"/>
      <c r="Z53" s="72" t="n"/>
      <c r="AA53" s="72" t="n"/>
      <c r="AB53" s="72" t="n"/>
      <c r="AC53" s="72" t="n"/>
      <c r="AD53" s="72" t="n"/>
      <c r="AE53" s="72" t="n"/>
      <c r="AF53" s="72" t="n"/>
      <c r="AG53" s="72" t="n"/>
      <c r="AH53" s="72" t="n"/>
      <c r="AI53" s="72" t="n"/>
      <c r="AJ53" s="72" t="n"/>
    </row>
    <row r="54" ht="19.95" customFormat="1" customHeight="1" s="29">
      <c r="A54" s="32" t="n"/>
      <c r="B54" s="32" t="n"/>
      <c r="C54" s="28" t="n"/>
      <c r="D54" s="28" t="n"/>
      <c r="E54" s="72" t="n"/>
      <c r="F54" s="72" t="n"/>
      <c r="G54" s="72" t="n"/>
      <c r="H54" s="72" t="n"/>
      <c r="I54" s="72" t="n"/>
      <c r="J54" s="72" t="n"/>
      <c r="K54" s="72" t="n"/>
      <c r="L54" s="72" t="n"/>
      <c r="M54" s="72" t="n"/>
      <c r="N54" s="72" t="n"/>
      <c r="O54" s="72" t="n"/>
      <c r="P54" s="72" t="n"/>
      <c r="Q54" s="72" t="n"/>
      <c r="R54" s="72" t="n"/>
      <c r="S54" s="72" t="n"/>
      <c r="T54" s="72" t="n"/>
      <c r="U54" s="72" t="n"/>
      <c r="V54" s="72" t="n"/>
      <c r="W54" s="73" t="n"/>
      <c r="X54" s="72" t="n"/>
      <c r="Y54" s="72" t="n"/>
      <c r="Z54" s="72" t="n"/>
      <c r="AA54" s="72" t="n"/>
      <c r="AB54" s="72" t="n"/>
      <c r="AC54" s="72" t="n"/>
      <c r="AD54" s="72" t="n"/>
      <c r="AE54" s="72" t="n"/>
      <c r="AF54" s="72" t="n"/>
      <c r="AG54" s="72" t="n"/>
      <c r="AH54" s="72" t="n"/>
      <c r="AI54" s="72" t="n"/>
      <c r="AJ54" s="72" t="n"/>
    </row>
    <row r="55" ht="19.95" customFormat="1" customHeight="1" s="29">
      <c r="A55" s="32" t="n"/>
      <c r="B55" s="32" t="n"/>
      <c r="C55" s="28" t="n"/>
      <c r="D55" s="28" t="n"/>
      <c r="E55" s="72" t="n"/>
      <c r="F55" s="72" t="n"/>
      <c r="G55" s="72" t="n"/>
      <c r="H55" s="72" t="n"/>
      <c r="I55" s="72" t="n"/>
      <c r="J55" s="72" t="n"/>
      <c r="K55" s="72" t="n"/>
      <c r="L55" s="72" t="n"/>
      <c r="M55" s="72" t="n"/>
      <c r="N55" s="72" t="n"/>
      <c r="O55" s="72" t="n"/>
      <c r="P55" s="72" t="n"/>
      <c r="Q55" s="72" t="n"/>
      <c r="R55" s="72" t="n"/>
      <c r="S55" s="72" t="n"/>
      <c r="T55" s="72" t="n"/>
      <c r="U55" s="72" t="n"/>
      <c r="V55" s="72" t="n"/>
      <c r="W55" s="73" t="n"/>
      <c r="X55" s="72" t="n"/>
      <c r="Y55" s="72" t="n"/>
      <c r="Z55" s="72" t="n"/>
      <c r="AA55" s="72" t="n"/>
      <c r="AB55" s="72" t="n"/>
      <c r="AC55" s="72" t="n"/>
      <c r="AD55" s="72" t="n"/>
      <c r="AE55" s="72" t="n"/>
      <c r="AF55" s="72" t="n"/>
      <c r="AG55" s="72" t="n"/>
      <c r="AH55" s="72" t="n"/>
      <c r="AI55" s="72" t="n"/>
      <c r="AJ55" s="72" t="n"/>
    </row>
    <row r="56" ht="19.95" customFormat="1" customHeight="1" s="29">
      <c r="A56" s="32" t="n"/>
      <c r="B56" s="32" t="n"/>
      <c r="C56" s="28" t="n"/>
      <c r="D56" s="28" t="n"/>
      <c r="E56" s="72" t="n"/>
      <c r="F56" s="72" t="n"/>
      <c r="G56" s="72" t="n"/>
      <c r="H56" s="72" t="n"/>
      <c r="I56" s="72" t="n"/>
      <c r="J56" s="72" t="n"/>
      <c r="K56" s="72" t="n"/>
      <c r="L56" s="72" t="n"/>
      <c r="M56" s="72" t="n"/>
      <c r="N56" s="72" t="n"/>
      <c r="O56" s="72" t="n"/>
      <c r="P56" s="72" t="n"/>
      <c r="Q56" s="72" t="n"/>
      <c r="R56" s="72" t="n"/>
      <c r="S56" s="72" t="n"/>
      <c r="T56" s="72" t="n"/>
      <c r="U56" s="72" t="n"/>
      <c r="V56" s="72" t="n"/>
      <c r="W56" s="73" t="n"/>
      <c r="X56" s="72" t="n"/>
      <c r="Y56" s="72" t="n"/>
      <c r="Z56" s="72" t="n"/>
      <c r="AA56" s="72" t="n"/>
      <c r="AB56" s="72" t="n"/>
      <c r="AC56" s="72" t="n"/>
      <c r="AD56" s="72" t="n"/>
      <c r="AE56" s="72" t="n"/>
      <c r="AF56" s="72" t="n"/>
      <c r="AG56" s="72" t="n"/>
      <c r="AH56" s="72" t="n"/>
      <c r="AI56" s="72" t="n"/>
      <c r="AJ56" s="72" t="n"/>
    </row>
    <row r="57" ht="19.95" customFormat="1" customHeight="1" s="29">
      <c r="A57" s="32" t="n"/>
      <c r="B57" s="32" t="n"/>
      <c r="C57" s="28" t="n"/>
      <c r="D57" s="28" t="n"/>
      <c r="E57" s="72" t="n"/>
      <c r="F57" s="72" t="n"/>
      <c r="G57" s="72" t="n"/>
      <c r="H57" s="72" t="n"/>
      <c r="I57" s="72" t="n"/>
      <c r="J57" s="72" t="n"/>
      <c r="K57" s="72" t="n"/>
      <c r="L57" s="72" t="n"/>
      <c r="M57" s="72" t="n"/>
      <c r="N57" s="72" t="n"/>
      <c r="O57" s="72" t="n"/>
      <c r="P57" s="72" t="n"/>
      <c r="Q57" s="72" t="n"/>
      <c r="R57" s="72" t="n"/>
      <c r="S57" s="72" t="n"/>
      <c r="T57" s="72" t="n"/>
      <c r="U57" s="72" t="n"/>
      <c r="V57" s="72" t="n"/>
      <c r="W57" s="73" t="n"/>
      <c r="X57" s="72" t="n"/>
      <c r="Y57" s="72" t="n"/>
      <c r="Z57" s="72" t="n"/>
      <c r="AA57" s="72" t="n"/>
      <c r="AB57" s="72" t="n"/>
      <c r="AC57" s="72" t="n"/>
      <c r="AD57" s="72" t="n"/>
      <c r="AE57" s="72" t="n"/>
      <c r="AF57" s="72" t="n"/>
      <c r="AG57" s="72" t="n"/>
      <c r="AH57" s="72" t="n"/>
      <c r="AI57" s="72" t="n"/>
      <c r="AJ57" s="72" t="n"/>
    </row>
    <row r="58" ht="19.95" customFormat="1" customHeight="1" s="29">
      <c r="A58" s="32" t="n"/>
      <c r="B58" s="32" t="n"/>
      <c r="C58" s="28" t="n"/>
      <c r="D58" s="28" t="n"/>
      <c r="E58" s="72" t="n"/>
      <c r="F58" s="72" t="n"/>
      <c r="G58" s="72" t="n"/>
      <c r="H58" s="72" t="n"/>
      <c r="I58" s="72" t="n"/>
      <c r="J58" s="72" t="n"/>
      <c r="K58" s="72" t="n"/>
      <c r="L58" s="72" t="n"/>
      <c r="M58" s="72" t="n"/>
      <c r="N58" s="72" t="n"/>
      <c r="O58" s="72" t="n"/>
      <c r="P58" s="72" t="n"/>
      <c r="Q58" s="72" t="n"/>
      <c r="R58" s="72" t="n"/>
      <c r="S58" s="72" t="n"/>
      <c r="T58" s="72" t="n"/>
      <c r="U58" s="72" t="n"/>
      <c r="V58" s="72" t="n"/>
      <c r="W58" s="73" t="n"/>
      <c r="X58" s="72" t="n"/>
      <c r="Y58" s="72" t="n"/>
      <c r="Z58" s="72" t="n"/>
      <c r="AA58" s="72" t="n"/>
      <c r="AB58" s="72" t="n"/>
      <c r="AC58" s="72" t="n"/>
      <c r="AD58" s="72" t="n"/>
      <c r="AE58" s="72" t="n"/>
      <c r="AF58" s="72" t="n"/>
      <c r="AG58" s="72" t="n"/>
      <c r="AH58" s="72" t="n"/>
      <c r="AI58" s="72" t="n"/>
      <c r="AJ58" s="72" t="n"/>
    </row>
    <row r="59" ht="19.95" customFormat="1" customHeight="1" s="29">
      <c r="A59" s="32" t="n"/>
      <c r="B59" s="32" t="n"/>
      <c r="C59" s="28" t="n"/>
      <c r="D59" s="28" t="n"/>
      <c r="E59" s="72" t="n"/>
      <c r="F59" s="72" t="n"/>
      <c r="G59" s="72" t="n"/>
      <c r="H59" s="72" t="n"/>
      <c r="I59" s="72" t="n"/>
      <c r="J59" s="72" t="n"/>
      <c r="K59" s="72" t="n"/>
      <c r="L59" s="72" t="n"/>
      <c r="M59" s="72" t="n"/>
      <c r="N59" s="72" t="n"/>
      <c r="O59" s="72" t="n"/>
      <c r="P59" s="72" t="n"/>
      <c r="Q59" s="72" t="n"/>
      <c r="R59" s="72" t="n"/>
      <c r="S59" s="72" t="n"/>
      <c r="T59" s="72" t="n"/>
      <c r="U59" s="72" t="n"/>
      <c r="V59" s="72" t="n"/>
      <c r="W59" s="73" t="n"/>
      <c r="X59" s="72" t="n"/>
      <c r="Y59" s="72" t="n"/>
      <c r="Z59" s="72" t="n"/>
      <c r="AA59" s="72" t="n"/>
      <c r="AB59" s="72" t="n"/>
      <c r="AC59" s="72" t="n"/>
      <c r="AD59" s="72" t="n"/>
      <c r="AE59" s="72" t="n"/>
      <c r="AF59" s="72" t="n"/>
      <c r="AG59" s="72" t="n"/>
      <c r="AH59" s="72" t="n"/>
      <c r="AI59" s="72" t="n"/>
      <c r="AJ59" s="72" t="n"/>
    </row>
    <row r="60" ht="19.95" customFormat="1" customHeight="1" s="29">
      <c r="A60" s="32" t="n"/>
      <c r="B60" s="32" t="n"/>
      <c r="C60" s="28" t="n"/>
      <c r="D60" s="28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3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G60" s="72" t="n"/>
      <c r="AH60" s="72" t="n"/>
      <c r="AI60" s="72" t="n"/>
      <c r="AJ60" s="72" t="n"/>
    </row>
    <row r="61" ht="19.95" customFormat="1" customHeight="1" s="29">
      <c r="A61" s="32" t="n"/>
      <c r="B61" s="32" t="n"/>
      <c r="C61" s="28" t="n"/>
      <c r="D61" s="28" t="n"/>
      <c r="E61" s="72" t="n"/>
      <c r="F61" s="72" t="n"/>
      <c r="G61" s="72" t="n"/>
      <c r="H61" s="72" t="n"/>
      <c r="I61" s="72" t="n"/>
      <c r="J61" s="72" t="n"/>
      <c r="K61" s="72" t="n"/>
      <c r="L61" s="72" t="n"/>
      <c r="M61" s="72" t="n"/>
      <c r="N61" s="72" t="n"/>
      <c r="O61" s="72" t="n"/>
      <c r="P61" s="72" t="n"/>
      <c r="Q61" s="72" t="n"/>
      <c r="R61" s="72" t="n"/>
      <c r="S61" s="72" t="n"/>
      <c r="T61" s="72" t="n"/>
      <c r="U61" s="72" t="n"/>
      <c r="V61" s="72" t="n"/>
      <c r="W61" s="73" t="n"/>
      <c r="X61" s="72" t="n"/>
      <c r="Y61" s="72" t="n"/>
      <c r="Z61" s="72" t="n"/>
      <c r="AA61" s="72" t="n"/>
      <c r="AB61" s="72" t="n"/>
      <c r="AC61" s="72" t="n"/>
      <c r="AD61" s="72" t="n"/>
      <c r="AE61" s="72" t="n"/>
      <c r="AF61" s="72" t="n"/>
      <c r="AG61" s="72" t="n"/>
      <c r="AH61" s="72" t="n"/>
      <c r="AI61" s="72" t="n"/>
      <c r="AJ61" s="72" t="n"/>
    </row>
    <row r="62" ht="19.95" customFormat="1" customHeight="1" s="29">
      <c r="A62" s="32" t="n"/>
      <c r="B62" s="32" t="n"/>
      <c r="C62" s="28" t="n"/>
      <c r="D62" s="28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31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G62" s="72" t="n"/>
      <c r="AH62" s="72" t="n"/>
      <c r="AI62" s="72" t="n"/>
      <c r="AJ62" s="72" t="n"/>
    </row>
    <row r="63" ht="19.95" customFormat="1" customHeight="1" s="29">
      <c r="A63" s="32" t="n"/>
      <c r="B63" s="32" t="n"/>
      <c r="C63" s="28" t="n"/>
      <c r="D63" s="28" t="n"/>
      <c r="E63" s="72" t="n"/>
      <c r="F63" s="72" t="n"/>
      <c r="G63" s="72" t="n"/>
      <c r="H63" s="72" t="n"/>
      <c r="I63" s="72" t="n"/>
      <c r="J63" s="72" t="n"/>
      <c r="K63" s="72" t="n"/>
      <c r="L63" s="72" t="n"/>
      <c r="M63" s="72" t="n"/>
      <c r="N63" s="72" t="n"/>
      <c r="O63" s="72" t="n"/>
      <c r="P63" s="72" t="n"/>
      <c r="Q63" s="72" t="n"/>
      <c r="R63" s="72" t="n"/>
      <c r="S63" s="72" t="n"/>
      <c r="T63" s="72" t="n"/>
      <c r="U63" s="72" t="n"/>
      <c r="V63" s="72" t="n"/>
      <c r="W63" s="73" t="n"/>
      <c r="X63" s="72" t="n"/>
      <c r="Y63" s="72" t="n"/>
      <c r="Z63" s="72" t="n"/>
      <c r="AA63" s="72" t="n"/>
      <c r="AB63" s="72" t="n"/>
      <c r="AC63" s="72" t="n"/>
      <c r="AD63" s="72" t="n"/>
      <c r="AE63" s="72" t="n"/>
      <c r="AF63" s="72" t="n"/>
      <c r="AG63" s="72" t="n"/>
      <c r="AH63" s="72" t="n"/>
      <c r="AI63" s="72" t="n"/>
      <c r="AJ63" s="72" t="n"/>
    </row>
    <row r="64" ht="19.95" customFormat="1" customHeight="1" s="29">
      <c r="A64" s="32" t="n"/>
      <c r="B64" s="32" t="n"/>
      <c r="C64" s="28" t="n"/>
      <c r="D64" s="28" t="n"/>
      <c r="E64" s="72" t="n"/>
      <c r="F64" s="72" t="n"/>
      <c r="G64" s="72" t="n"/>
      <c r="H64" s="72" t="n"/>
      <c r="I64" s="72" t="n"/>
      <c r="J64" s="72" t="n"/>
      <c r="K64" s="72" t="n"/>
      <c r="L64" s="72" t="n"/>
      <c r="M64" s="72" t="n"/>
      <c r="N64" s="72" t="n"/>
      <c r="O64" s="72" t="n"/>
      <c r="P64" s="72" t="n"/>
      <c r="Q64" s="72" t="n"/>
      <c r="R64" s="72" t="n"/>
      <c r="S64" s="72" t="n"/>
      <c r="T64" s="72" t="n"/>
      <c r="U64" s="72" t="n"/>
      <c r="V64" s="72" t="n"/>
      <c r="W64" s="73" t="n"/>
      <c r="X64" s="72" t="n"/>
      <c r="Y64" s="72" t="n"/>
      <c r="Z64" s="72" t="n"/>
      <c r="AA64" s="72" t="n"/>
      <c r="AB64" s="72" t="n"/>
      <c r="AC64" s="72" t="n"/>
      <c r="AD64" s="72" t="n"/>
      <c r="AE64" s="72" t="n"/>
      <c r="AF64" s="72" t="n"/>
      <c r="AG64" s="72" t="n"/>
      <c r="AH64" s="72" t="n"/>
      <c r="AI64" s="72" t="n"/>
      <c r="AJ64" s="72" t="n"/>
    </row>
    <row r="65" ht="19.95" customFormat="1" customHeight="1" s="29">
      <c r="A65" s="32" t="n"/>
      <c r="B65" s="32" t="n"/>
      <c r="C65" s="28" t="n"/>
      <c r="D65" s="28" t="n"/>
      <c r="E65" s="72" t="n"/>
      <c r="F65" s="72" t="n"/>
      <c r="G65" s="72" t="n"/>
      <c r="H65" s="72" t="n"/>
      <c r="I65" s="72" t="n"/>
      <c r="J65" s="72" t="n"/>
      <c r="K65" s="72" t="n"/>
      <c r="L65" s="72" t="n"/>
      <c r="M65" s="72" t="n"/>
      <c r="N65" s="72" t="n"/>
      <c r="O65" s="72" t="n"/>
      <c r="P65" s="72" t="n"/>
      <c r="Q65" s="72" t="n"/>
      <c r="R65" s="72" t="n"/>
      <c r="S65" s="72" t="n"/>
      <c r="T65" s="72" t="n"/>
      <c r="U65" s="72" t="n"/>
      <c r="V65" s="72" t="n"/>
      <c r="W65" s="73" t="n"/>
      <c r="X65" s="72" t="n"/>
      <c r="Y65" s="72" t="n"/>
      <c r="Z65" s="72" t="n"/>
      <c r="AA65" s="72" t="n"/>
      <c r="AB65" s="72" t="n"/>
      <c r="AC65" s="72" t="n"/>
      <c r="AD65" s="72" t="n"/>
      <c r="AE65" s="72" t="n"/>
      <c r="AF65" s="72" t="n"/>
      <c r="AG65" s="72" t="n"/>
      <c r="AH65" s="72" t="n"/>
      <c r="AI65" s="72" t="n"/>
      <c r="AJ65" s="72" t="n"/>
    </row>
    <row r="66" ht="19.95" customFormat="1" customHeight="1" s="29">
      <c r="A66" s="32" t="n"/>
      <c r="B66" s="32" t="n"/>
      <c r="C66" s="28" t="n"/>
      <c r="D66" s="28" t="n"/>
      <c r="E66" s="72" t="n"/>
      <c r="F66" s="72" t="n"/>
      <c r="G66" s="72" t="n"/>
      <c r="H66" s="72" t="n"/>
      <c r="I66" s="72" t="n"/>
      <c r="J66" s="72" t="n"/>
      <c r="K66" s="72" t="n"/>
      <c r="L66" s="72" t="n"/>
      <c r="M66" s="72" t="n"/>
      <c r="N66" s="72" t="n"/>
      <c r="O66" s="72" t="n"/>
      <c r="P66" s="72" t="n"/>
      <c r="Q66" s="72" t="n"/>
      <c r="R66" s="72" t="n"/>
      <c r="S66" s="72" t="n"/>
      <c r="T66" s="72" t="n"/>
      <c r="U66" s="72" t="n"/>
      <c r="V66" s="72" t="n"/>
      <c r="W66" s="73" t="n"/>
      <c r="X66" s="72" t="n"/>
      <c r="Y66" s="72" t="n"/>
      <c r="Z66" s="72" t="n"/>
      <c r="AA66" s="72" t="n"/>
      <c r="AB66" s="72" t="n"/>
      <c r="AC66" s="72" t="n"/>
      <c r="AD66" s="72" t="n"/>
      <c r="AE66" s="72" t="n"/>
      <c r="AF66" s="72" t="n"/>
      <c r="AG66" s="72" t="n"/>
      <c r="AH66" s="72" t="n"/>
      <c r="AI66" s="72" t="n"/>
      <c r="AJ66" s="72" t="n"/>
    </row>
    <row r="67" ht="19.95" customFormat="1" customHeight="1" s="29">
      <c r="A67" s="32" t="n"/>
      <c r="B67" s="32" t="n"/>
      <c r="C67" s="28" t="n"/>
      <c r="D67" s="28" t="n"/>
      <c r="E67" s="72" t="n"/>
      <c r="F67" s="72" t="n"/>
      <c r="G67" s="72" t="n"/>
      <c r="H67" s="72" t="n"/>
      <c r="I67" s="72" t="n"/>
      <c r="J67" s="72" t="n"/>
      <c r="K67" s="72" t="n"/>
      <c r="L67" s="72" t="n"/>
      <c r="M67" s="72" t="n"/>
      <c r="N67" s="72" t="n"/>
      <c r="O67" s="72" t="n"/>
      <c r="P67" s="72" t="n"/>
      <c r="Q67" s="72" t="n"/>
      <c r="R67" s="72" t="n"/>
      <c r="S67" s="72" t="n"/>
      <c r="T67" s="72" t="n"/>
      <c r="U67" s="72" t="n"/>
      <c r="V67" s="72" t="n"/>
      <c r="W67" s="73" t="n"/>
      <c r="X67" s="72" t="n"/>
      <c r="Y67" s="72" t="n"/>
      <c r="Z67" s="72" t="n"/>
      <c r="AA67" s="72" t="n"/>
      <c r="AB67" s="72" t="n"/>
      <c r="AC67" s="72" t="n"/>
      <c r="AD67" s="72" t="n"/>
      <c r="AE67" s="72" t="n"/>
      <c r="AF67" s="72" t="n"/>
      <c r="AG67" s="72" t="n"/>
      <c r="AH67" s="72" t="n"/>
      <c r="AI67" s="72" t="n"/>
      <c r="AJ67" s="72" t="n"/>
    </row>
    <row r="68" ht="19.95" customFormat="1" customHeight="1" s="29">
      <c r="A68" s="32" t="n"/>
      <c r="B68" s="32" t="n"/>
      <c r="C68" s="28" t="n"/>
      <c r="D68" s="28" t="n"/>
      <c r="E68" s="72" t="n"/>
      <c r="F68" s="72" t="n"/>
      <c r="G68" s="72" t="n"/>
      <c r="H68" s="72" t="n"/>
      <c r="I68" s="72" t="n"/>
      <c r="J68" s="72" t="n"/>
      <c r="K68" s="72" t="n"/>
      <c r="L68" s="72" t="n"/>
      <c r="M68" s="72" t="n"/>
      <c r="N68" s="72" t="n"/>
      <c r="O68" s="72" t="n"/>
      <c r="P68" s="72" t="n"/>
      <c r="Q68" s="72" t="n"/>
      <c r="R68" s="72" t="n"/>
      <c r="S68" s="72" t="n"/>
      <c r="T68" s="72" t="n"/>
      <c r="U68" s="72" t="n"/>
      <c r="V68" s="72" t="n"/>
      <c r="W68" s="73" t="n"/>
      <c r="X68" s="72" t="n"/>
      <c r="Y68" s="72" t="n"/>
      <c r="Z68" s="72" t="n"/>
      <c r="AA68" s="72" t="n"/>
      <c r="AB68" s="72" t="n"/>
      <c r="AC68" s="72" t="n"/>
      <c r="AD68" s="72" t="n"/>
      <c r="AE68" s="72" t="n"/>
      <c r="AF68" s="72" t="n"/>
      <c r="AG68" s="72" t="n"/>
      <c r="AH68" s="72" t="n"/>
      <c r="AI68" s="72" t="n"/>
      <c r="AJ68" s="72" t="n"/>
    </row>
    <row r="69" ht="19.95" customFormat="1" customHeight="1" s="29">
      <c r="A69" s="32" t="n"/>
      <c r="B69" s="32" t="n"/>
      <c r="C69" s="28" t="n"/>
      <c r="D69" s="28" t="n"/>
      <c r="E69" s="72" t="n"/>
      <c r="F69" s="72" t="n"/>
      <c r="G69" s="72" t="n"/>
      <c r="H69" s="72" t="n"/>
      <c r="I69" s="72" t="n"/>
      <c r="J69" s="72" t="n"/>
      <c r="K69" s="72" t="n"/>
      <c r="L69" s="72" t="n"/>
      <c r="M69" s="72" t="n"/>
      <c r="N69" s="72" t="n"/>
      <c r="O69" s="72" t="n"/>
      <c r="P69" s="72" t="n"/>
      <c r="Q69" s="72" t="n"/>
      <c r="R69" s="72" t="n"/>
      <c r="S69" s="72" t="n"/>
      <c r="T69" s="72" t="n"/>
      <c r="U69" s="72" t="n"/>
      <c r="V69" s="72" t="n"/>
      <c r="W69" s="73" t="n"/>
      <c r="X69" s="72" t="n"/>
      <c r="Y69" s="72" t="n"/>
      <c r="Z69" s="72" t="n"/>
      <c r="AA69" s="72" t="n"/>
      <c r="AB69" s="72" t="n"/>
      <c r="AC69" s="72" t="n"/>
      <c r="AD69" s="72" t="n"/>
      <c r="AE69" s="72" t="n"/>
      <c r="AF69" s="72" t="n"/>
      <c r="AG69" s="72" t="n"/>
      <c r="AH69" s="72" t="n"/>
      <c r="AI69" s="72" t="n"/>
      <c r="AJ69" s="72" t="n"/>
    </row>
    <row r="70" ht="19.95" customFormat="1" customHeight="1" s="29">
      <c r="A70" s="32" t="n"/>
      <c r="B70" s="32" t="n"/>
      <c r="C70" s="28" t="n"/>
      <c r="D70" s="28" t="n"/>
      <c r="E70" s="72" t="n"/>
      <c r="F70" s="72" t="n"/>
      <c r="G70" s="72" t="n"/>
      <c r="H70" s="72" t="n"/>
      <c r="I70" s="72" t="n"/>
      <c r="J70" s="72" t="n"/>
      <c r="K70" s="72" t="n"/>
      <c r="L70" s="72" t="n"/>
      <c r="M70" s="72" t="n"/>
      <c r="N70" s="72" t="n"/>
      <c r="O70" s="72" t="n"/>
      <c r="P70" s="72" t="n"/>
      <c r="Q70" s="72" t="n"/>
      <c r="R70" s="72" t="n"/>
      <c r="S70" s="72" t="n"/>
      <c r="T70" s="72" t="n"/>
      <c r="U70" s="72" t="n"/>
      <c r="V70" s="72" t="n"/>
      <c r="W70" s="73" t="n"/>
      <c r="X70" s="72" t="n"/>
      <c r="Y70" s="72" t="n"/>
      <c r="Z70" s="72" t="n"/>
      <c r="AA70" s="72" t="n"/>
      <c r="AB70" s="72" t="n"/>
      <c r="AC70" s="72" t="n"/>
      <c r="AD70" s="72" t="n"/>
      <c r="AE70" s="72" t="n"/>
      <c r="AF70" s="72" t="n"/>
      <c r="AG70" s="72" t="n"/>
      <c r="AH70" s="72" t="n"/>
      <c r="AI70" s="72" t="n"/>
      <c r="AJ70" s="72" t="n"/>
    </row>
    <row r="71" ht="19.95" customFormat="1" customHeight="1" s="29">
      <c r="A71" s="32" t="n"/>
      <c r="B71" s="32" t="n"/>
      <c r="C71" s="28" t="n"/>
      <c r="D71" s="28" t="n"/>
      <c r="E71" s="72" t="n"/>
      <c r="F71" s="72" t="n"/>
      <c r="G71" s="72" t="n"/>
      <c r="H71" s="72" t="n"/>
      <c r="I71" s="72" t="n"/>
      <c r="J71" s="72" t="n"/>
      <c r="K71" s="72" t="n"/>
      <c r="L71" s="72" t="n"/>
      <c r="M71" s="72" t="n"/>
      <c r="N71" s="72" t="n"/>
      <c r="O71" s="72" t="n"/>
      <c r="P71" s="72" t="n"/>
      <c r="Q71" s="72" t="n"/>
      <c r="R71" s="72" t="n"/>
      <c r="S71" s="72" t="n"/>
      <c r="T71" s="72" t="n"/>
      <c r="U71" s="72" t="n"/>
      <c r="V71" s="72" t="n"/>
      <c r="W71" s="73" t="n"/>
      <c r="X71" s="72" t="n"/>
      <c r="Y71" s="72" t="n"/>
      <c r="Z71" s="72" t="n"/>
      <c r="AA71" s="72" t="n"/>
      <c r="AB71" s="72" t="n"/>
      <c r="AC71" s="72" t="n"/>
      <c r="AD71" s="72" t="n"/>
      <c r="AE71" s="72" t="n"/>
      <c r="AF71" s="72" t="n"/>
      <c r="AG71" s="72" t="n"/>
      <c r="AH71" s="72" t="n"/>
      <c r="AI71" s="72" t="n"/>
      <c r="AJ71" s="72" t="n"/>
    </row>
    <row r="72" ht="19.95" customFormat="1" customHeight="1" s="29">
      <c r="A72" s="32" t="n"/>
      <c r="B72" s="32" t="n"/>
      <c r="C72" s="28" t="n"/>
      <c r="D72" s="28" t="n"/>
      <c r="E72" s="72" t="n"/>
      <c r="F72" s="72" t="n"/>
      <c r="G72" s="72" t="n"/>
      <c r="H72" s="72" t="n"/>
      <c r="I72" s="72" t="n"/>
      <c r="J72" s="72" t="n"/>
      <c r="K72" s="72" t="n"/>
      <c r="L72" s="72" t="n"/>
      <c r="M72" s="72" t="n"/>
      <c r="N72" s="72" t="n"/>
      <c r="O72" s="72" t="n"/>
      <c r="P72" s="72" t="n"/>
      <c r="Q72" s="72" t="n"/>
      <c r="R72" s="72" t="n"/>
      <c r="S72" s="72" t="n"/>
      <c r="T72" s="72" t="n"/>
      <c r="U72" s="72" t="n"/>
      <c r="V72" s="72" t="n"/>
      <c r="W72" s="73" t="n"/>
      <c r="X72" s="72" t="n"/>
      <c r="Y72" s="72" t="n"/>
      <c r="Z72" s="72" t="n"/>
      <c r="AA72" s="72" t="n"/>
      <c r="AB72" s="72" t="n"/>
      <c r="AC72" s="72" t="n"/>
      <c r="AD72" s="72" t="n"/>
      <c r="AE72" s="72" t="n"/>
      <c r="AF72" s="72" t="n"/>
      <c r="AG72" s="72" t="n"/>
      <c r="AH72" s="72" t="n"/>
      <c r="AI72" s="72" t="n"/>
      <c r="AJ72" s="72" t="n"/>
    </row>
    <row r="73" ht="19.95" customFormat="1" customHeight="1" s="29">
      <c r="A73" s="32" t="n"/>
      <c r="B73" s="32" t="n"/>
      <c r="C73" s="28" t="n"/>
      <c r="D73" s="28" t="n"/>
      <c r="E73" s="72" t="n"/>
      <c r="F73" s="72" t="n"/>
      <c r="G73" s="72" t="n"/>
      <c r="H73" s="72" t="n"/>
      <c r="I73" s="72" t="n"/>
      <c r="J73" s="72" t="n"/>
      <c r="K73" s="72" t="n"/>
      <c r="L73" s="72" t="n"/>
      <c r="M73" s="72" t="n"/>
      <c r="N73" s="72" t="n"/>
      <c r="O73" s="72" t="n"/>
      <c r="P73" s="72" t="n"/>
      <c r="Q73" s="72" t="n"/>
      <c r="R73" s="72" t="n"/>
      <c r="S73" s="72" t="n"/>
      <c r="T73" s="72" t="n"/>
      <c r="U73" s="72" t="n"/>
      <c r="V73" s="72" t="n"/>
      <c r="W73" s="73" t="n"/>
      <c r="X73" s="72" t="n"/>
      <c r="Y73" s="72" t="n"/>
      <c r="Z73" s="72" t="n"/>
      <c r="AA73" s="72" t="n"/>
      <c r="AB73" s="72" t="n"/>
      <c r="AC73" s="72" t="n"/>
      <c r="AD73" s="72" t="n"/>
      <c r="AE73" s="72" t="n"/>
      <c r="AF73" s="72" t="n"/>
      <c r="AG73" s="72" t="n"/>
      <c r="AH73" s="72" t="n"/>
      <c r="AI73" s="72" t="n"/>
      <c r="AJ73" s="72" t="n"/>
    </row>
    <row r="74" ht="19.95" customFormat="1" customHeight="1" s="29">
      <c r="A74" s="32" t="n"/>
      <c r="B74" s="32" t="n"/>
      <c r="C74" s="28" t="n"/>
      <c r="D74" s="28" t="n"/>
      <c r="E74" s="72" t="n"/>
      <c r="F74" s="72" t="n"/>
      <c r="G74" s="72" t="n"/>
      <c r="H74" s="72" t="n"/>
      <c r="I74" s="72" t="n"/>
      <c r="J74" s="72" t="n"/>
      <c r="K74" s="72" t="n"/>
      <c r="L74" s="72" t="n"/>
      <c r="M74" s="72" t="n"/>
      <c r="N74" s="72" t="n"/>
      <c r="O74" s="72" t="n"/>
      <c r="P74" s="72" t="n"/>
      <c r="Q74" s="72" t="n"/>
      <c r="R74" s="72" t="n"/>
      <c r="S74" s="72" t="n"/>
      <c r="T74" s="72" t="n"/>
      <c r="U74" s="72" t="n"/>
      <c r="V74" s="72" t="n"/>
      <c r="W74" s="73" t="n"/>
      <c r="X74" s="72" t="n"/>
      <c r="Y74" s="72" t="n"/>
      <c r="Z74" s="72" t="n"/>
      <c r="AA74" s="72" t="n"/>
      <c r="AB74" s="72" t="n"/>
      <c r="AC74" s="72" t="n"/>
      <c r="AD74" s="72" t="n"/>
      <c r="AE74" s="72" t="n"/>
      <c r="AF74" s="72" t="n"/>
      <c r="AG74" s="72" t="n"/>
      <c r="AH74" s="72" t="n"/>
      <c r="AI74" s="72" t="n"/>
      <c r="AJ74" s="72" t="n"/>
    </row>
    <row r="75" ht="19.95" customFormat="1" customHeight="1" s="29">
      <c r="A75" s="32" t="n"/>
      <c r="B75" s="32" t="n"/>
      <c r="C75" s="28" t="n"/>
      <c r="D75" s="28" t="n"/>
      <c r="E75" s="72" t="n"/>
      <c r="F75" s="72" t="n"/>
      <c r="G75" s="72" t="n"/>
      <c r="H75" s="72" t="n"/>
      <c r="I75" s="72" t="n"/>
      <c r="J75" s="72" t="n"/>
      <c r="K75" s="72" t="n"/>
      <c r="L75" s="72" t="n"/>
      <c r="M75" s="72" t="n"/>
      <c r="N75" s="72" t="n"/>
      <c r="O75" s="72" t="n"/>
      <c r="P75" s="72" t="n"/>
      <c r="Q75" s="72" t="n"/>
      <c r="R75" s="72" t="n"/>
      <c r="S75" s="72" t="n"/>
      <c r="T75" s="72" t="n"/>
      <c r="U75" s="72" t="n"/>
      <c r="V75" s="72" t="n"/>
      <c r="W75" s="73" t="n"/>
      <c r="X75" s="72" t="n"/>
      <c r="Y75" s="72" t="n"/>
      <c r="Z75" s="72" t="n"/>
      <c r="AA75" s="72" t="n"/>
      <c r="AB75" s="72" t="n"/>
      <c r="AC75" s="72" t="n"/>
      <c r="AD75" s="72" t="n"/>
      <c r="AE75" s="72" t="n"/>
      <c r="AF75" s="72" t="n"/>
      <c r="AG75" s="72" t="n"/>
      <c r="AH75" s="72" t="n"/>
      <c r="AI75" s="72" t="n"/>
      <c r="AJ75" s="72" t="n"/>
    </row>
    <row r="76" ht="19.95" customFormat="1" customHeight="1" s="29">
      <c r="A76" s="32" t="n"/>
      <c r="B76" s="32" t="n"/>
      <c r="C76" s="28" t="n"/>
      <c r="D76" s="28" t="n"/>
      <c r="E76" s="72" t="n"/>
      <c r="F76" s="72" t="n"/>
      <c r="G76" s="72" t="n"/>
      <c r="H76" s="72" t="n"/>
      <c r="I76" s="72" t="n"/>
      <c r="J76" s="72" t="n"/>
      <c r="K76" s="72" t="n"/>
      <c r="L76" s="72" t="n"/>
      <c r="M76" s="72" t="n"/>
      <c r="N76" s="72" t="n"/>
      <c r="O76" s="72" t="n"/>
      <c r="P76" s="72" t="n"/>
      <c r="Q76" s="72" t="n"/>
      <c r="R76" s="72" t="n"/>
      <c r="S76" s="72" t="n"/>
      <c r="T76" s="72" t="n"/>
      <c r="U76" s="72" t="n"/>
      <c r="V76" s="72" t="n"/>
      <c r="W76" s="73" t="n"/>
      <c r="X76" s="72" t="n"/>
      <c r="Y76" s="72" t="n"/>
      <c r="Z76" s="72" t="n"/>
      <c r="AA76" s="72" t="n"/>
      <c r="AB76" s="72" t="n"/>
      <c r="AC76" s="72" t="n"/>
      <c r="AD76" s="72" t="n"/>
      <c r="AE76" s="72" t="n"/>
      <c r="AF76" s="72" t="n"/>
      <c r="AG76" s="72" t="n"/>
      <c r="AH76" s="72" t="n"/>
      <c r="AI76" s="72" t="n"/>
      <c r="AJ76" s="72" t="n"/>
    </row>
    <row r="77" ht="19.95" customFormat="1" customHeight="1" s="29">
      <c r="A77" s="32" t="n"/>
      <c r="B77" s="32" t="n"/>
      <c r="C77" s="28" t="n"/>
      <c r="D77" s="28" t="n"/>
      <c r="E77" s="72" t="n"/>
      <c r="F77" s="72" t="n"/>
      <c r="G77" s="72" t="n"/>
      <c r="H77" s="72" t="n"/>
      <c r="I77" s="72" t="n"/>
      <c r="J77" s="72" t="n"/>
      <c r="K77" s="72" t="n"/>
      <c r="L77" s="72" t="n"/>
      <c r="M77" s="72" t="n"/>
      <c r="N77" s="72" t="n"/>
      <c r="O77" s="72" t="n"/>
      <c r="P77" s="72" t="n"/>
      <c r="Q77" s="72" t="n"/>
      <c r="R77" s="72" t="n"/>
      <c r="S77" s="72" t="n"/>
      <c r="T77" s="72" t="n"/>
      <c r="U77" s="72" t="n"/>
      <c r="V77" s="72" t="n"/>
      <c r="W77" s="73" t="n"/>
      <c r="X77" s="72" t="n"/>
      <c r="Y77" s="72" t="n"/>
      <c r="Z77" s="72" t="n"/>
      <c r="AA77" s="72" t="n"/>
      <c r="AB77" s="72" t="n"/>
      <c r="AC77" s="72" t="n"/>
      <c r="AD77" s="72" t="n"/>
      <c r="AE77" s="72" t="n"/>
      <c r="AF77" s="72" t="n"/>
      <c r="AG77" s="72" t="n"/>
      <c r="AH77" s="72" t="n"/>
      <c r="AI77" s="72" t="n"/>
      <c r="AJ77" s="72" t="n"/>
    </row>
    <row r="78" ht="19.95" customFormat="1" customHeight="1" s="29">
      <c r="A78" s="32" t="n"/>
      <c r="B78" s="32" t="n"/>
      <c r="C78" s="28" t="n"/>
      <c r="D78" s="28" t="n"/>
      <c r="E78" s="72" t="n"/>
      <c r="F78" s="72" t="n"/>
      <c r="G78" s="72" t="n"/>
      <c r="H78" s="72" t="n"/>
      <c r="I78" s="72" t="n"/>
      <c r="J78" s="72" t="n"/>
      <c r="K78" s="72" t="n"/>
      <c r="L78" s="72" t="n"/>
      <c r="M78" s="72" t="n"/>
      <c r="N78" s="72" t="n"/>
      <c r="O78" s="72" t="n"/>
      <c r="P78" s="72" t="n"/>
      <c r="Q78" s="72" t="n"/>
      <c r="R78" s="72" t="n"/>
      <c r="S78" s="72" t="n"/>
      <c r="T78" s="72" t="n"/>
      <c r="U78" s="72" t="n"/>
      <c r="V78" s="72" t="n"/>
      <c r="W78" s="31" t="n"/>
      <c r="X78" s="72" t="n"/>
      <c r="Y78" s="72" t="n"/>
      <c r="Z78" s="72" t="n"/>
      <c r="AA78" s="72" t="n"/>
      <c r="AB78" s="72" t="n"/>
      <c r="AC78" s="72" t="n"/>
      <c r="AD78" s="72" t="n"/>
      <c r="AE78" s="72" t="n"/>
      <c r="AF78" s="72" t="n"/>
      <c r="AG78" s="72" t="n"/>
      <c r="AH78" s="72" t="n"/>
      <c r="AI78" s="72" t="n"/>
      <c r="AJ78" s="72" t="n"/>
    </row>
    <row r="79" ht="19.95" customFormat="1" customHeight="1" s="29">
      <c r="A79" s="32" t="n"/>
      <c r="B79" s="32" t="n"/>
      <c r="C79" s="28" t="n"/>
      <c r="D79" s="28" t="n"/>
      <c r="E79" s="72" t="n"/>
      <c r="F79" s="72" t="n"/>
      <c r="G79" s="72" t="n"/>
      <c r="H79" s="72" t="n"/>
      <c r="I79" s="72" t="n"/>
      <c r="J79" s="72" t="n"/>
      <c r="K79" s="72" t="n"/>
      <c r="L79" s="72" t="n"/>
      <c r="M79" s="72" t="n"/>
      <c r="N79" s="72" t="n"/>
      <c r="O79" s="72" t="n"/>
      <c r="P79" s="72" t="n"/>
      <c r="Q79" s="72" t="n"/>
      <c r="R79" s="72" t="n"/>
      <c r="S79" s="72" t="n"/>
      <c r="T79" s="72" t="n"/>
      <c r="U79" s="72" t="n"/>
      <c r="V79" s="72" t="n"/>
      <c r="W79" s="73" t="n"/>
      <c r="X79" s="72" t="n"/>
      <c r="Y79" s="72" t="n"/>
      <c r="Z79" s="72" t="n"/>
      <c r="AA79" s="72" t="n"/>
      <c r="AB79" s="72" t="n"/>
      <c r="AC79" s="72" t="n"/>
      <c r="AD79" s="72" t="n"/>
      <c r="AE79" s="72" t="n"/>
      <c r="AF79" s="72" t="n"/>
      <c r="AG79" s="72" t="n"/>
      <c r="AH79" s="72" t="n"/>
      <c r="AI79" s="72" t="n"/>
      <c r="AJ79" s="72" t="n"/>
    </row>
    <row r="80" ht="19.95" customFormat="1" customHeight="1" s="29">
      <c r="A80" s="32" t="n"/>
      <c r="B80" s="32" t="n"/>
      <c r="C80" s="28" t="n"/>
      <c r="D80" s="28" t="n"/>
      <c r="E80" s="72" t="n"/>
      <c r="F80" s="72" t="n"/>
      <c r="G80" s="72" t="n"/>
      <c r="H80" s="72" t="n"/>
      <c r="I80" s="72" t="n"/>
      <c r="J80" s="72" t="n"/>
      <c r="K80" s="72" t="n"/>
      <c r="L80" s="72" t="n"/>
      <c r="M80" s="72" t="n"/>
      <c r="N80" s="72" t="n"/>
      <c r="O80" s="72" t="n"/>
      <c r="P80" s="72" t="n"/>
      <c r="Q80" s="72" t="n"/>
      <c r="R80" s="72" t="n"/>
      <c r="S80" s="72" t="n"/>
      <c r="T80" s="72" t="n"/>
      <c r="U80" s="72" t="n"/>
      <c r="V80" s="72" t="n"/>
      <c r="W80" s="73" t="n"/>
      <c r="X80" s="72" t="n"/>
      <c r="Y80" s="72" t="n"/>
      <c r="Z80" s="72" t="n"/>
      <c r="AA80" s="72" t="n"/>
      <c r="AB80" s="72" t="n"/>
      <c r="AC80" s="72" t="n"/>
      <c r="AD80" s="72" t="n"/>
      <c r="AE80" s="72" t="n"/>
      <c r="AF80" s="72" t="n"/>
      <c r="AG80" s="72" t="n"/>
      <c r="AH80" s="72" t="n"/>
      <c r="AI80" s="72" t="n"/>
      <c r="AJ80" s="72" t="n"/>
    </row>
    <row r="81" ht="19.95" customFormat="1" customHeight="1" s="29">
      <c r="A81" s="32" t="n"/>
      <c r="B81" s="32" t="n"/>
      <c r="C81" s="28" t="n"/>
      <c r="D81" s="28" t="n"/>
      <c r="E81" s="72" t="n"/>
      <c r="F81" s="72" t="n"/>
      <c r="G81" s="72" t="n"/>
      <c r="H81" s="72" t="n"/>
      <c r="I81" s="72" t="n"/>
      <c r="J81" s="72" t="n"/>
      <c r="K81" s="72" t="n"/>
      <c r="L81" s="72" t="n"/>
      <c r="M81" s="72" t="n"/>
      <c r="N81" s="72" t="n"/>
      <c r="O81" s="72" t="n"/>
      <c r="P81" s="72" t="n"/>
      <c r="Q81" s="72" t="n"/>
      <c r="R81" s="72" t="n"/>
      <c r="S81" s="72" t="n"/>
      <c r="T81" s="72" t="n"/>
      <c r="U81" s="72" t="n"/>
      <c r="V81" s="72" t="n"/>
      <c r="W81" s="73" t="n"/>
      <c r="X81" s="72" t="n"/>
      <c r="Y81" s="72" t="n"/>
      <c r="Z81" s="72" t="n"/>
      <c r="AA81" s="72" t="n"/>
      <c r="AB81" s="72" t="n"/>
      <c r="AC81" s="72" t="n"/>
      <c r="AD81" s="72" t="n"/>
      <c r="AE81" s="72" t="n"/>
      <c r="AF81" s="72" t="n"/>
      <c r="AG81" s="72" t="n"/>
      <c r="AH81" s="72" t="n"/>
      <c r="AI81" s="72" t="n"/>
      <c r="AJ81" s="72" t="n"/>
    </row>
    <row r="82" ht="19.95" customFormat="1" customHeight="1" s="29">
      <c r="A82" s="32" t="n"/>
      <c r="B82" s="32" t="n"/>
      <c r="C82" s="28" t="n"/>
      <c r="D82" s="28" t="n"/>
      <c r="E82" s="72" t="n"/>
      <c r="F82" s="72" t="n"/>
      <c r="G82" s="72" t="n"/>
      <c r="H82" s="72" t="n"/>
      <c r="I82" s="72" t="n"/>
      <c r="J82" s="72" t="n"/>
      <c r="K82" s="72" t="n"/>
      <c r="L82" s="72" t="n"/>
      <c r="M82" s="72" t="n"/>
      <c r="N82" s="72" t="n"/>
      <c r="O82" s="72" t="n"/>
      <c r="P82" s="72" t="n"/>
      <c r="Q82" s="72" t="n"/>
      <c r="R82" s="72" t="n"/>
      <c r="S82" s="72" t="n"/>
      <c r="T82" s="72" t="n"/>
      <c r="U82" s="72" t="n"/>
      <c r="V82" s="72" t="n"/>
      <c r="W82" s="73" t="n"/>
      <c r="X82" s="72" t="n"/>
      <c r="Y82" s="72" t="n"/>
      <c r="Z82" s="72" t="n"/>
      <c r="AA82" s="72" t="n"/>
      <c r="AB82" s="72" t="n"/>
      <c r="AC82" s="72" t="n"/>
      <c r="AD82" s="72" t="n"/>
      <c r="AE82" s="72" t="n"/>
      <c r="AF82" s="72" t="n"/>
      <c r="AG82" s="72" t="n"/>
      <c r="AH82" s="72" t="n"/>
      <c r="AI82" s="72" t="n"/>
      <c r="AJ82" s="72" t="n"/>
    </row>
    <row r="83" ht="19.95" customFormat="1" customHeight="1" s="29">
      <c r="A83" s="32" t="n"/>
      <c r="B83" s="32" t="n"/>
      <c r="C83" s="28" t="n"/>
      <c r="D83" s="28" t="n"/>
      <c r="E83" s="72" t="n"/>
      <c r="F83" s="72" t="n"/>
      <c r="G83" s="72" t="n"/>
      <c r="H83" s="72" t="n"/>
      <c r="I83" s="72" t="n"/>
      <c r="J83" s="72" t="n"/>
      <c r="K83" s="72" t="n"/>
      <c r="L83" s="72" t="n"/>
      <c r="M83" s="72" t="n"/>
      <c r="N83" s="72" t="n"/>
      <c r="O83" s="72" t="n"/>
      <c r="P83" s="72" t="n"/>
      <c r="Q83" s="72" t="n"/>
      <c r="R83" s="72" t="n"/>
      <c r="S83" s="72" t="n"/>
      <c r="T83" s="72" t="n"/>
      <c r="U83" s="72" t="n"/>
      <c r="V83" s="72" t="n"/>
      <c r="W83" s="73" t="n"/>
      <c r="X83" s="72" t="n"/>
      <c r="Y83" s="72" t="n"/>
      <c r="Z83" s="72" t="n"/>
      <c r="AA83" s="72" t="n"/>
      <c r="AB83" s="72" t="n"/>
      <c r="AC83" s="72" t="n"/>
      <c r="AD83" s="72" t="n"/>
      <c r="AE83" s="72" t="n"/>
      <c r="AF83" s="72" t="n"/>
      <c r="AG83" s="72" t="n"/>
      <c r="AH83" s="72" t="n"/>
      <c r="AI83" s="72" t="n"/>
      <c r="AJ83" s="72" t="n"/>
    </row>
    <row r="84" ht="19.95" customFormat="1" customHeight="1" s="29">
      <c r="A84" s="32" t="n"/>
      <c r="B84" s="32" t="n"/>
      <c r="C84" s="28" t="n"/>
      <c r="D84" s="28" t="n"/>
      <c r="E84" s="72" t="n"/>
      <c r="F84" s="72" t="n"/>
      <c r="G84" s="72" t="n"/>
      <c r="H84" s="72" t="n"/>
      <c r="I84" s="72" t="n"/>
      <c r="J84" s="72" t="n"/>
      <c r="K84" s="72" t="n"/>
      <c r="L84" s="72" t="n"/>
      <c r="M84" s="72" t="n"/>
      <c r="N84" s="72" t="n"/>
      <c r="O84" s="72" t="n"/>
      <c r="P84" s="72" t="n"/>
      <c r="Q84" s="72" t="n"/>
      <c r="R84" s="72" t="n"/>
      <c r="S84" s="72" t="n"/>
      <c r="T84" s="72" t="n"/>
      <c r="U84" s="72" t="n"/>
      <c r="V84" s="72" t="n"/>
      <c r="W84" s="73" t="n"/>
      <c r="X84" s="72" t="n"/>
      <c r="Y84" s="72" t="n"/>
      <c r="Z84" s="72" t="n"/>
      <c r="AA84" s="72" t="n"/>
      <c r="AB84" s="72" t="n"/>
      <c r="AC84" s="72" t="n"/>
      <c r="AD84" s="72" t="n"/>
      <c r="AE84" s="72" t="n"/>
      <c r="AF84" s="72" t="n"/>
      <c r="AG84" s="72" t="n"/>
      <c r="AH84" s="72" t="n"/>
      <c r="AI84" s="72" t="n"/>
      <c r="AJ84" s="72" t="n"/>
    </row>
    <row r="85" ht="19.95" customFormat="1" customHeight="1" s="29">
      <c r="A85" s="32" t="n"/>
      <c r="B85" s="32" t="n"/>
      <c r="C85" s="28" t="n"/>
      <c r="D85" s="28" t="n"/>
      <c r="E85" s="72" t="n"/>
      <c r="F85" s="72" t="n"/>
      <c r="G85" s="72" t="n"/>
      <c r="H85" s="72" t="n"/>
      <c r="I85" s="72" t="n"/>
      <c r="J85" s="72" t="n"/>
      <c r="K85" s="72" t="n"/>
      <c r="L85" s="72" t="n"/>
      <c r="M85" s="72" t="n"/>
      <c r="N85" s="72" t="n"/>
      <c r="O85" s="72" t="n"/>
      <c r="P85" s="72" t="n"/>
      <c r="Q85" s="72" t="n"/>
      <c r="R85" s="72" t="n"/>
      <c r="S85" s="72" t="n"/>
      <c r="T85" s="72" t="n"/>
      <c r="U85" s="72" t="n"/>
      <c r="V85" s="72" t="n"/>
      <c r="W85" s="73" t="n"/>
      <c r="X85" s="72" t="n"/>
      <c r="Y85" s="72" t="n"/>
      <c r="Z85" s="72" t="n"/>
      <c r="AA85" s="72" t="n"/>
      <c r="AB85" s="72" t="n"/>
      <c r="AC85" s="72" t="n"/>
      <c r="AD85" s="72" t="n"/>
      <c r="AE85" s="72" t="n"/>
      <c r="AF85" s="72" t="n"/>
      <c r="AG85" s="72" t="n"/>
      <c r="AH85" s="72" t="n"/>
      <c r="AI85" s="72" t="n"/>
      <c r="AJ85" s="72" t="n"/>
    </row>
    <row r="86" ht="19.95" customFormat="1" customHeight="1" s="29">
      <c r="A86" s="32" t="n"/>
      <c r="B86" s="32" t="n"/>
      <c r="C86" s="28" t="n"/>
      <c r="D86" s="28" t="n"/>
      <c r="E86" s="72" t="n"/>
      <c r="F86" s="72" t="n"/>
      <c r="G86" s="72" t="n"/>
      <c r="H86" s="72" t="n"/>
      <c r="I86" s="72" t="n"/>
      <c r="J86" s="72" t="n"/>
      <c r="K86" s="72" t="n"/>
      <c r="L86" s="72" t="n"/>
      <c r="M86" s="72" t="n"/>
      <c r="N86" s="72" t="n"/>
      <c r="O86" s="72" t="n"/>
      <c r="P86" s="72" t="n"/>
      <c r="Q86" s="72" t="n"/>
      <c r="R86" s="72" t="n"/>
      <c r="S86" s="72" t="n"/>
      <c r="T86" s="72" t="n"/>
      <c r="U86" s="72" t="n"/>
      <c r="V86" s="72" t="n"/>
      <c r="W86" s="73" t="n"/>
      <c r="X86" s="72" t="n"/>
      <c r="Y86" s="72" t="n"/>
      <c r="Z86" s="72" t="n"/>
      <c r="AA86" s="72" t="n"/>
      <c r="AB86" s="72" t="n"/>
      <c r="AC86" s="72" t="n"/>
      <c r="AD86" s="72" t="n"/>
      <c r="AE86" s="72" t="n"/>
      <c r="AF86" s="72" t="n"/>
      <c r="AG86" s="72" t="n"/>
      <c r="AH86" s="72" t="n"/>
      <c r="AI86" s="72" t="n"/>
      <c r="AJ86" s="72" t="n"/>
    </row>
    <row r="87" ht="19.95" customFormat="1" customHeight="1" s="29">
      <c r="A87" s="32" t="n"/>
      <c r="B87" s="32" t="n"/>
      <c r="C87" s="28" t="n"/>
      <c r="D87" s="28" t="n"/>
      <c r="E87" s="72" t="n"/>
      <c r="F87" s="72" t="n"/>
      <c r="G87" s="72" t="n"/>
      <c r="H87" s="72" t="n"/>
      <c r="I87" s="72" t="n"/>
      <c r="J87" s="72" t="n"/>
      <c r="K87" s="72" t="n"/>
      <c r="L87" s="72" t="n"/>
      <c r="M87" s="72" t="n"/>
      <c r="N87" s="72" t="n"/>
      <c r="O87" s="72" t="n"/>
      <c r="P87" s="72" t="n"/>
      <c r="Q87" s="72" t="n"/>
      <c r="R87" s="72" t="n"/>
      <c r="S87" s="72" t="n"/>
      <c r="T87" s="72" t="n"/>
      <c r="U87" s="72" t="n"/>
      <c r="V87" s="72" t="n"/>
      <c r="W87" s="73" t="n"/>
      <c r="X87" s="72" t="n"/>
      <c r="Y87" s="72" t="n"/>
      <c r="Z87" s="72" t="n"/>
      <c r="AA87" s="72" t="n"/>
      <c r="AB87" s="72" t="n"/>
      <c r="AC87" s="72" t="n"/>
      <c r="AD87" s="72" t="n"/>
      <c r="AE87" s="72" t="n"/>
      <c r="AF87" s="72" t="n"/>
      <c r="AG87" s="72" t="n"/>
      <c r="AH87" s="72" t="n"/>
      <c r="AI87" s="72" t="n"/>
      <c r="AJ87" s="72" t="n"/>
    </row>
    <row r="88" ht="19.95" customFormat="1" customHeight="1" s="29">
      <c r="A88" s="32" t="n"/>
      <c r="B88" s="32" t="n"/>
      <c r="C88" s="28" t="n"/>
      <c r="D88" s="28" t="n"/>
      <c r="E88" s="72" t="n"/>
      <c r="F88" s="72" t="n"/>
      <c r="G88" s="72" t="n"/>
      <c r="H88" s="72" t="n"/>
      <c r="I88" s="72" t="n"/>
      <c r="J88" s="72" t="n"/>
      <c r="K88" s="72" t="n"/>
      <c r="L88" s="72" t="n"/>
      <c r="M88" s="72" t="n"/>
      <c r="N88" s="72" t="n"/>
      <c r="O88" s="72" t="n"/>
      <c r="P88" s="72" t="n"/>
      <c r="Q88" s="72" t="n"/>
      <c r="R88" s="72" t="n"/>
      <c r="S88" s="72" t="n"/>
      <c r="T88" s="72" t="n"/>
      <c r="U88" s="72" t="n"/>
      <c r="V88" s="72" t="n"/>
      <c r="W88" s="73" t="n"/>
      <c r="X88" s="72" t="n"/>
      <c r="Y88" s="72" t="n"/>
      <c r="Z88" s="72" t="n"/>
      <c r="AA88" s="72" t="n"/>
      <c r="AB88" s="72" t="n"/>
      <c r="AC88" s="72" t="n"/>
      <c r="AD88" s="72" t="n"/>
      <c r="AE88" s="72" t="n"/>
      <c r="AF88" s="72" t="n"/>
      <c r="AG88" s="72" t="n"/>
      <c r="AH88" s="72" t="n"/>
      <c r="AI88" s="72" t="n"/>
      <c r="AJ88" s="72" t="n"/>
    </row>
    <row r="89" ht="19.95" customFormat="1" customHeight="1" s="29">
      <c r="A89" s="32" t="n"/>
      <c r="B89" s="32" t="n"/>
      <c r="C89" s="28" t="n"/>
      <c r="D89" s="28" t="n"/>
      <c r="E89" s="72" t="n"/>
      <c r="F89" s="72" t="n"/>
      <c r="G89" s="72" t="n"/>
      <c r="H89" s="72" t="n"/>
      <c r="I89" s="72" t="n"/>
      <c r="J89" s="72" t="n"/>
      <c r="K89" s="72" t="n"/>
      <c r="L89" s="72" t="n"/>
      <c r="M89" s="72" t="n"/>
      <c r="N89" s="72" t="n"/>
      <c r="O89" s="72" t="n"/>
      <c r="P89" s="72" t="n"/>
      <c r="Q89" s="72" t="n"/>
      <c r="R89" s="72" t="n"/>
      <c r="S89" s="72" t="n"/>
      <c r="T89" s="72" t="n"/>
      <c r="U89" s="72" t="n"/>
      <c r="V89" s="72" t="n"/>
      <c r="W89" s="73" t="n"/>
      <c r="X89" s="72" t="n"/>
      <c r="Y89" s="72" t="n"/>
      <c r="Z89" s="72" t="n"/>
      <c r="AA89" s="72" t="n"/>
      <c r="AB89" s="72" t="n"/>
      <c r="AC89" s="72" t="n"/>
      <c r="AD89" s="72" t="n"/>
      <c r="AE89" s="72" t="n"/>
      <c r="AF89" s="72" t="n"/>
      <c r="AG89" s="72" t="n"/>
      <c r="AH89" s="72" t="n"/>
      <c r="AI89" s="72" t="n"/>
      <c r="AJ89" s="72" t="n"/>
    </row>
    <row r="90" ht="19.95" customFormat="1" customHeight="1" s="29">
      <c r="A90" s="32" t="n"/>
      <c r="B90" s="32" t="n"/>
      <c r="C90" s="28" t="n"/>
      <c r="D90" s="28" t="n"/>
      <c r="E90" s="72" t="n"/>
      <c r="F90" s="72" t="n"/>
      <c r="G90" s="72" t="n"/>
      <c r="H90" s="72" t="n"/>
      <c r="I90" s="72" t="n"/>
      <c r="J90" s="72" t="n"/>
      <c r="K90" s="72" t="n"/>
      <c r="L90" s="72" t="n"/>
      <c r="M90" s="72" t="n"/>
      <c r="N90" s="72" t="n"/>
      <c r="O90" s="72" t="n"/>
      <c r="P90" s="72" t="n"/>
      <c r="Q90" s="72" t="n"/>
      <c r="R90" s="72" t="n"/>
      <c r="S90" s="72" t="n"/>
      <c r="T90" s="72" t="n"/>
      <c r="U90" s="72" t="n"/>
      <c r="V90" s="72" t="n"/>
      <c r="W90" s="73" t="n"/>
      <c r="X90" s="72" t="n"/>
      <c r="Y90" s="72" t="n"/>
      <c r="Z90" s="72" t="n"/>
      <c r="AA90" s="72" t="n"/>
      <c r="AB90" s="72" t="n"/>
      <c r="AC90" s="72" t="n"/>
      <c r="AD90" s="72" t="n"/>
      <c r="AE90" s="72" t="n"/>
      <c r="AF90" s="72" t="n"/>
      <c r="AG90" s="72" t="n"/>
      <c r="AH90" s="72" t="n"/>
      <c r="AI90" s="72" t="n"/>
      <c r="AJ90" s="72" t="n"/>
    </row>
    <row r="91" ht="19.95" customFormat="1" customHeight="1" s="29">
      <c r="A91" s="32" t="n"/>
      <c r="B91" s="32" t="n"/>
      <c r="C91" s="28" t="n"/>
      <c r="D91" s="28" t="n"/>
      <c r="E91" s="72" t="n"/>
      <c r="F91" s="72" t="n"/>
      <c r="G91" s="72" t="n"/>
      <c r="H91" s="72" t="n"/>
      <c r="I91" s="72" t="n"/>
      <c r="J91" s="72" t="n"/>
      <c r="K91" s="72" t="n"/>
      <c r="L91" s="72" t="n"/>
      <c r="M91" s="72" t="n"/>
      <c r="N91" s="72" t="n"/>
      <c r="O91" s="72" t="n"/>
      <c r="P91" s="72" t="n"/>
      <c r="Q91" s="72" t="n"/>
      <c r="R91" s="72" t="n"/>
      <c r="S91" s="72" t="n"/>
      <c r="T91" s="72" t="n"/>
      <c r="U91" s="72" t="n"/>
      <c r="V91" s="72" t="n"/>
      <c r="W91" s="73" t="n"/>
      <c r="X91" s="72" t="n"/>
      <c r="Y91" s="72" t="n"/>
      <c r="Z91" s="72" t="n"/>
      <c r="AA91" s="72" t="n"/>
      <c r="AB91" s="72" t="n"/>
      <c r="AC91" s="72" t="n"/>
      <c r="AD91" s="72" t="n"/>
      <c r="AE91" s="72" t="n"/>
      <c r="AF91" s="72" t="n"/>
      <c r="AG91" s="72" t="n"/>
      <c r="AH91" s="72" t="n"/>
      <c r="AI91" s="72" t="n"/>
      <c r="AJ91" s="72" t="n"/>
    </row>
    <row r="92" ht="19.95" customFormat="1" customHeight="1" s="29">
      <c r="A92" s="32" t="n"/>
      <c r="B92" s="32" t="n"/>
      <c r="C92" s="28" t="n"/>
      <c r="D92" s="28" t="n"/>
      <c r="E92" s="72" t="n"/>
      <c r="F92" s="72" t="n"/>
      <c r="G92" s="72" t="n"/>
      <c r="H92" s="72" t="n"/>
      <c r="I92" s="72" t="n"/>
      <c r="J92" s="72" t="n"/>
      <c r="K92" s="72" t="n"/>
      <c r="L92" s="72" t="n"/>
      <c r="M92" s="72" t="n"/>
      <c r="N92" s="72" t="n"/>
      <c r="O92" s="72" t="n"/>
      <c r="P92" s="72" t="n"/>
      <c r="Q92" s="72" t="n"/>
      <c r="R92" s="72" t="n"/>
      <c r="S92" s="72" t="n"/>
      <c r="T92" s="72" t="n"/>
      <c r="U92" s="72" t="n"/>
      <c r="V92" s="72" t="n"/>
      <c r="W92" s="73" t="n"/>
      <c r="X92" s="72" t="n"/>
      <c r="Y92" s="72" t="n"/>
      <c r="Z92" s="72" t="n"/>
      <c r="AA92" s="72" t="n"/>
      <c r="AB92" s="72" t="n"/>
      <c r="AC92" s="72" t="n"/>
      <c r="AD92" s="72" t="n"/>
      <c r="AE92" s="72" t="n"/>
      <c r="AF92" s="72" t="n"/>
      <c r="AG92" s="72" t="n"/>
      <c r="AH92" s="72" t="n"/>
      <c r="AI92" s="72" t="n"/>
      <c r="AJ92" s="72" t="n"/>
    </row>
    <row r="93" ht="19.95" customFormat="1" customHeight="1" s="29">
      <c r="A93" s="32" t="n"/>
      <c r="B93" s="32" t="n"/>
      <c r="C93" s="28" t="n"/>
      <c r="D93" s="28" t="n"/>
      <c r="E93" s="72" t="n"/>
      <c r="F93" s="72" t="n"/>
      <c r="G93" s="72" t="n"/>
      <c r="H93" s="72" t="n"/>
      <c r="I93" s="72" t="n"/>
      <c r="J93" s="72" t="n"/>
      <c r="K93" s="72" t="n"/>
      <c r="L93" s="72" t="n"/>
      <c r="M93" s="72" t="n"/>
      <c r="N93" s="72" t="n"/>
      <c r="O93" s="72" t="n"/>
      <c r="P93" s="72" t="n"/>
      <c r="Q93" s="72" t="n"/>
      <c r="R93" s="72" t="n"/>
      <c r="S93" s="72" t="n"/>
      <c r="T93" s="72" t="n"/>
      <c r="U93" s="72" t="n"/>
      <c r="V93" s="72" t="n"/>
      <c r="W93" s="73" t="n"/>
      <c r="X93" s="72" t="n"/>
      <c r="Y93" s="72" t="n"/>
      <c r="Z93" s="72" t="n"/>
      <c r="AA93" s="72" t="n"/>
      <c r="AB93" s="72" t="n"/>
      <c r="AC93" s="72" t="n"/>
      <c r="AD93" s="72" t="n"/>
      <c r="AE93" s="72" t="n"/>
      <c r="AF93" s="72" t="n"/>
      <c r="AG93" s="72" t="n"/>
      <c r="AH93" s="72" t="n"/>
      <c r="AI93" s="72" t="n"/>
      <c r="AJ93" s="72" t="n"/>
    </row>
    <row r="94" ht="19.95" customFormat="1" customHeight="1" s="29">
      <c r="A94" s="32" t="n"/>
      <c r="B94" s="32" t="n"/>
      <c r="C94" s="28" t="n"/>
      <c r="D94" s="28" t="n"/>
      <c r="E94" s="72" t="n"/>
      <c r="F94" s="72" t="n"/>
      <c r="G94" s="72" t="n"/>
      <c r="H94" s="72" t="n"/>
      <c r="I94" s="72" t="n"/>
      <c r="J94" s="72" t="n"/>
      <c r="K94" s="72" t="n"/>
      <c r="L94" s="72" t="n"/>
      <c r="M94" s="72" t="n"/>
      <c r="N94" s="72" t="n"/>
      <c r="O94" s="72" t="n"/>
      <c r="P94" s="72" t="n"/>
      <c r="Q94" s="72" t="n"/>
      <c r="R94" s="72" t="n"/>
      <c r="S94" s="72" t="n"/>
      <c r="T94" s="72" t="n"/>
      <c r="U94" s="72" t="n"/>
      <c r="V94" s="72" t="n"/>
      <c r="W94" s="73" t="n"/>
      <c r="X94" s="72" t="n"/>
      <c r="Y94" s="72" t="n"/>
      <c r="Z94" s="72" t="n"/>
      <c r="AA94" s="72" t="n"/>
      <c r="AB94" s="72" t="n"/>
      <c r="AC94" s="72" t="n"/>
      <c r="AD94" s="72" t="n"/>
      <c r="AE94" s="72" t="n"/>
      <c r="AF94" s="72" t="n"/>
      <c r="AG94" s="72" t="n"/>
      <c r="AH94" s="72" t="n"/>
      <c r="AI94" s="72" t="n"/>
      <c r="AJ94" s="72" t="n"/>
    </row>
    <row r="95" ht="19.95" customFormat="1" customHeight="1" s="29">
      <c r="A95" s="32" t="n"/>
      <c r="B95" s="32" t="n"/>
      <c r="C95" s="28" t="n"/>
      <c r="D95" s="28" t="n"/>
      <c r="E95" s="72" t="n"/>
      <c r="F95" s="72" t="n"/>
      <c r="G95" s="72" t="n"/>
      <c r="H95" s="72" t="n"/>
      <c r="I95" s="72" t="n"/>
      <c r="J95" s="72" t="n"/>
      <c r="K95" s="72" t="n"/>
      <c r="L95" s="72" t="n"/>
      <c r="M95" s="72" t="n"/>
      <c r="N95" s="72" t="n"/>
      <c r="O95" s="72" t="n"/>
      <c r="P95" s="72" t="n"/>
      <c r="Q95" s="72" t="n"/>
      <c r="R95" s="72" t="n"/>
      <c r="S95" s="72" t="n"/>
      <c r="T95" s="72" t="n"/>
      <c r="U95" s="72" t="n"/>
      <c r="V95" s="72" t="n"/>
      <c r="W95" s="73" t="n"/>
      <c r="X95" s="72" t="n"/>
      <c r="Y95" s="72" t="n"/>
      <c r="Z95" s="72" t="n"/>
      <c r="AA95" s="72" t="n"/>
      <c r="AB95" s="72" t="n"/>
      <c r="AC95" s="72" t="n"/>
      <c r="AD95" s="72" t="n"/>
      <c r="AE95" s="72" t="n"/>
      <c r="AF95" s="72" t="n"/>
      <c r="AG95" s="72" t="n"/>
      <c r="AH95" s="72" t="n"/>
      <c r="AI95" s="72" t="n"/>
      <c r="AJ95" s="72" t="n"/>
    </row>
    <row r="96" ht="19.95" customFormat="1" customHeight="1" s="29">
      <c r="A96" s="32" t="n"/>
      <c r="B96" s="32" t="n"/>
      <c r="C96" s="28" t="n"/>
      <c r="D96" s="28" t="n"/>
      <c r="E96" s="72" t="n"/>
      <c r="F96" s="72" t="n"/>
      <c r="G96" s="72" t="n"/>
      <c r="H96" s="72" t="n"/>
      <c r="I96" s="72" t="n"/>
      <c r="J96" s="72" t="n"/>
      <c r="K96" s="72" t="n"/>
      <c r="L96" s="72" t="n"/>
      <c r="M96" s="72" t="n"/>
      <c r="N96" s="72" t="n"/>
      <c r="O96" s="72" t="n"/>
      <c r="P96" s="72" t="n"/>
      <c r="Q96" s="72" t="n"/>
      <c r="R96" s="72" t="n"/>
      <c r="S96" s="72" t="n"/>
      <c r="T96" s="72" t="n"/>
      <c r="U96" s="72" t="n"/>
      <c r="V96" s="72" t="n"/>
      <c r="W96" s="73" t="n"/>
      <c r="X96" s="72" t="n"/>
      <c r="Y96" s="72" t="n"/>
      <c r="Z96" s="72" t="n"/>
      <c r="AA96" s="72" t="n"/>
      <c r="AB96" s="72" t="n"/>
      <c r="AC96" s="72" t="n"/>
      <c r="AD96" s="72" t="n"/>
      <c r="AE96" s="72" t="n"/>
      <c r="AF96" s="72" t="n"/>
      <c r="AG96" s="72" t="n"/>
      <c r="AH96" s="72" t="n"/>
      <c r="AI96" s="72" t="n"/>
      <c r="AJ96" s="72" t="n"/>
    </row>
    <row r="97" ht="19.95" customFormat="1" customHeight="1" s="29">
      <c r="A97" s="32" t="n"/>
      <c r="B97" s="32" t="n"/>
      <c r="C97" s="28" t="n"/>
      <c r="D97" s="28" t="n"/>
      <c r="E97" s="72" t="n"/>
      <c r="F97" s="72" t="n"/>
      <c r="G97" s="72" t="n"/>
      <c r="H97" s="72" t="n"/>
      <c r="I97" s="72" t="n"/>
      <c r="J97" s="72" t="n"/>
      <c r="K97" s="72" t="n"/>
      <c r="L97" s="72" t="n"/>
      <c r="M97" s="72" t="n"/>
      <c r="N97" s="72" t="n"/>
      <c r="O97" s="72" t="n"/>
      <c r="P97" s="72" t="n"/>
      <c r="Q97" s="72" t="n"/>
      <c r="R97" s="72" t="n"/>
      <c r="S97" s="72" t="n"/>
      <c r="T97" s="72" t="n"/>
      <c r="U97" s="72" t="n"/>
      <c r="V97" s="72" t="n"/>
      <c r="W97" s="73" t="n"/>
      <c r="X97" s="72" t="n"/>
      <c r="Y97" s="72" t="n"/>
      <c r="Z97" s="72" t="n"/>
      <c r="AA97" s="72" t="n"/>
      <c r="AB97" s="72" t="n"/>
      <c r="AC97" s="72" t="n"/>
      <c r="AD97" s="72" t="n"/>
      <c r="AE97" s="72" t="n"/>
      <c r="AF97" s="72" t="n"/>
      <c r="AG97" s="72" t="n"/>
      <c r="AH97" s="72" t="n"/>
      <c r="AI97" s="72" t="n"/>
      <c r="AJ97" s="72" t="n"/>
    </row>
    <row r="98" ht="19.95" customFormat="1" customHeight="1" s="29">
      <c r="A98" s="32" t="n"/>
      <c r="B98" s="32" t="n"/>
      <c r="C98" s="28" t="n"/>
      <c r="D98" s="28" t="n"/>
      <c r="E98" s="72" t="n"/>
      <c r="F98" s="72" t="n"/>
      <c r="G98" s="72" t="n"/>
      <c r="H98" s="72" t="n"/>
      <c r="I98" s="72" t="n"/>
      <c r="J98" s="72" t="n"/>
      <c r="K98" s="72" t="n"/>
      <c r="L98" s="72" t="n"/>
      <c r="M98" s="72" t="n"/>
      <c r="N98" s="72" t="n"/>
      <c r="O98" s="72" t="n"/>
      <c r="P98" s="72" t="n"/>
      <c r="Q98" s="72" t="n"/>
      <c r="R98" s="72" t="n"/>
      <c r="S98" s="72" t="n"/>
      <c r="T98" s="72" t="n"/>
      <c r="U98" s="72" t="n"/>
      <c r="V98" s="72" t="n"/>
      <c r="W98" s="73" t="n"/>
      <c r="X98" s="72" t="n"/>
      <c r="Y98" s="72" t="n"/>
      <c r="Z98" s="72" t="n"/>
      <c r="AA98" s="72" t="n"/>
      <c r="AB98" s="72" t="n"/>
      <c r="AC98" s="72" t="n"/>
      <c r="AD98" s="72" t="n"/>
      <c r="AE98" s="72" t="n"/>
      <c r="AF98" s="72" t="n"/>
      <c r="AG98" s="72" t="n"/>
      <c r="AH98" s="72" t="n"/>
      <c r="AI98" s="72" t="n"/>
      <c r="AJ98" s="72" t="n"/>
    </row>
    <row r="99" ht="19.95" customFormat="1" customHeight="1" s="29">
      <c r="A99" s="32" t="n"/>
      <c r="B99" s="32" t="n"/>
      <c r="C99" s="28" t="n"/>
      <c r="D99" s="28" t="n"/>
      <c r="E99" s="72" t="n"/>
      <c r="F99" s="72" t="n"/>
      <c r="G99" s="72" t="n"/>
      <c r="H99" s="72" t="n"/>
      <c r="I99" s="72" t="n"/>
      <c r="J99" s="72" t="n"/>
      <c r="K99" s="72" t="n"/>
      <c r="L99" s="72" t="n"/>
      <c r="M99" s="72" t="n"/>
      <c r="N99" s="72" t="n"/>
      <c r="O99" s="72" t="n"/>
      <c r="P99" s="72" t="n"/>
      <c r="Q99" s="72" t="n"/>
      <c r="R99" s="72" t="n"/>
      <c r="S99" s="72" t="n"/>
      <c r="T99" s="72" t="n"/>
      <c r="U99" s="72" t="n"/>
      <c r="V99" s="72" t="n"/>
      <c r="W99" s="73" t="n"/>
      <c r="X99" s="72" t="n"/>
      <c r="Y99" s="72" t="n"/>
      <c r="Z99" s="72" t="n"/>
      <c r="AA99" s="72" t="n"/>
      <c r="AB99" s="72" t="n"/>
      <c r="AC99" s="72" t="n"/>
      <c r="AD99" s="72" t="n"/>
      <c r="AE99" s="72" t="n"/>
      <c r="AF99" s="72" t="n"/>
      <c r="AG99" s="72" t="n"/>
      <c r="AH99" s="72" t="n"/>
      <c r="AI99" s="72" t="n"/>
      <c r="AJ99" s="72" t="n"/>
    </row>
    <row r="100" ht="19.95" customFormat="1" customHeight="1" s="29">
      <c r="A100" s="32" t="n"/>
      <c r="B100" s="32" t="n"/>
      <c r="C100" s="28" t="n"/>
      <c r="D100" s="28" t="n"/>
      <c r="E100" s="72" t="n"/>
      <c r="F100" s="72" t="n"/>
      <c r="G100" s="72" t="n"/>
      <c r="H100" s="72" t="n"/>
      <c r="I100" s="72" t="n"/>
      <c r="J100" s="72" t="n"/>
      <c r="K100" s="72" t="n"/>
      <c r="L100" s="72" t="n"/>
      <c r="M100" s="72" t="n"/>
      <c r="N100" s="72" t="n"/>
      <c r="O100" s="72" t="n"/>
      <c r="P100" s="72" t="n"/>
      <c r="Q100" s="72" t="n"/>
      <c r="R100" s="72" t="n"/>
      <c r="S100" s="72" t="n"/>
      <c r="T100" s="72" t="n"/>
      <c r="U100" s="72" t="n"/>
      <c r="V100" s="72" t="n"/>
      <c r="W100" s="73" t="n"/>
      <c r="X100" s="72" t="n"/>
      <c r="Y100" s="72" t="n"/>
      <c r="Z100" s="72" t="n"/>
      <c r="AA100" s="72" t="n"/>
      <c r="AB100" s="72" t="n"/>
      <c r="AC100" s="72" t="n"/>
      <c r="AD100" s="72" t="n"/>
      <c r="AE100" s="72" t="n"/>
      <c r="AF100" s="72" t="n"/>
      <c r="AG100" s="72" t="n"/>
      <c r="AH100" s="72" t="n"/>
      <c r="AI100" s="72" t="n"/>
      <c r="AJ100" s="72" t="n"/>
    </row>
    <row r="101" ht="19.95" customFormat="1" customHeight="1" s="29">
      <c r="A101" s="32" t="n"/>
      <c r="B101" s="32" t="n"/>
      <c r="C101" s="28" t="n"/>
      <c r="D101" s="28" t="n"/>
      <c r="E101" s="72" t="n"/>
      <c r="F101" s="72" t="n"/>
      <c r="G101" s="72" t="n"/>
      <c r="H101" s="72" t="n"/>
      <c r="I101" s="72" t="n"/>
      <c r="J101" s="72" t="n"/>
      <c r="K101" s="72" t="n"/>
      <c r="L101" s="72" t="n"/>
      <c r="M101" s="72" t="n"/>
      <c r="N101" s="72" t="n"/>
      <c r="O101" s="72" t="n"/>
      <c r="P101" s="72" t="n"/>
      <c r="Q101" s="72" t="n"/>
      <c r="R101" s="72" t="n"/>
      <c r="S101" s="72" t="n"/>
      <c r="T101" s="72" t="n"/>
      <c r="U101" s="72" t="n"/>
      <c r="V101" s="72" t="n"/>
      <c r="W101" s="73" t="n"/>
      <c r="X101" s="72" t="n"/>
      <c r="Y101" s="72" t="n"/>
      <c r="Z101" s="72" t="n"/>
      <c r="AA101" s="72" t="n"/>
      <c r="AB101" s="72" t="n"/>
      <c r="AC101" s="72" t="n"/>
      <c r="AD101" s="72" t="n"/>
      <c r="AE101" s="72" t="n"/>
      <c r="AF101" s="72" t="n"/>
      <c r="AG101" s="72" t="n"/>
      <c r="AH101" s="72" t="n"/>
      <c r="AI101" s="72" t="n"/>
      <c r="AJ101" s="72" t="n"/>
    </row>
    <row r="102" ht="19.95" customFormat="1" customHeight="1" s="29">
      <c r="A102" s="32" t="n"/>
      <c r="B102" s="32" t="n"/>
      <c r="C102" s="28" t="n"/>
      <c r="D102" s="28" t="n"/>
      <c r="E102" s="72" t="n"/>
      <c r="F102" s="72" t="n"/>
      <c r="G102" s="72" t="n"/>
      <c r="H102" s="72" t="n"/>
      <c r="I102" s="72" t="n"/>
      <c r="J102" s="72" t="n"/>
      <c r="K102" s="72" t="n"/>
      <c r="L102" s="72" t="n"/>
      <c r="M102" s="72" t="n"/>
      <c r="N102" s="72" t="n"/>
      <c r="O102" s="72" t="n"/>
      <c r="P102" s="72" t="n"/>
      <c r="Q102" s="72" t="n"/>
      <c r="R102" s="72" t="n"/>
      <c r="S102" s="72" t="n"/>
      <c r="T102" s="72" t="n"/>
      <c r="U102" s="72" t="n"/>
      <c r="V102" s="72" t="n"/>
      <c r="W102" s="73" t="n"/>
      <c r="X102" s="72" t="n"/>
      <c r="Y102" s="72" t="n"/>
      <c r="Z102" s="72" t="n"/>
      <c r="AA102" s="72" t="n"/>
      <c r="AB102" s="72" t="n"/>
      <c r="AC102" s="72" t="n"/>
      <c r="AD102" s="72" t="n"/>
      <c r="AE102" s="72" t="n"/>
      <c r="AF102" s="72" t="n"/>
      <c r="AG102" s="72" t="n"/>
      <c r="AH102" s="72" t="n"/>
      <c r="AI102" s="72" t="n"/>
      <c r="AJ102" s="72" t="n"/>
    </row>
    <row r="103" ht="19.95" customFormat="1" customHeight="1" s="29">
      <c r="A103" s="32" t="n"/>
      <c r="B103" s="32" t="n"/>
      <c r="C103" s="28" t="n"/>
      <c r="D103" s="28" t="n"/>
      <c r="E103" s="72" t="n"/>
      <c r="F103" s="72" t="n"/>
      <c r="G103" s="72" t="n"/>
      <c r="H103" s="72" t="n"/>
      <c r="I103" s="72" t="n"/>
      <c r="J103" s="72" t="n"/>
      <c r="K103" s="72" t="n"/>
      <c r="L103" s="72" t="n"/>
      <c r="M103" s="72" t="n"/>
      <c r="N103" s="72" t="n"/>
      <c r="O103" s="72" t="n"/>
      <c r="P103" s="72" t="n"/>
      <c r="Q103" s="72" t="n"/>
      <c r="R103" s="72" t="n"/>
      <c r="S103" s="72" t="n"/>
      <c r="T103" s="72" t="n"/>
      <c r="U103" s="72" t="n"/>
      <c r="V103" s="72" t="n"/>
      <c r="W103" s="73" t="n"/>
      <c r="X103" s="72" t="n"/>
      <c r="Y103" s="72" t="n"/>
      <c r="Z103" s="72" t="n"/>
      <c r="AA103" s="72" t="n"/>
      <c r="AB103" s="72" t="n"/>
      <c r="AC103" s="72" t="n"/>
      <c r="AD103" s="72" t="n"/>
      <c r="AE103" s="72" t="n"/>
      <c r="AF103" s="72" t="n"/>
      <c r="AG103" s="72" t="n"/>
      <c r="AH103" s="72" t="n"/>
      <c r="AI103" s="72" t="n"/>
      <c r="AJ103" s="72" t="n"/>
    </row>
    <row r="104" ht="19.95" customFormat="1" customHeight="1" s="29">
      <c r="A104" s="32" t="n"/>
      <c r="B104" s="32" t="n"/>
      <c r="C104" s="28" t="n"/>
      <c r="D104" s="28" t="n"/>
      <c r="E104" s="72" t="n"/>
      <c r="F104" s="72" t="n"/>
      <c r="G104" s="72" t="n"/>
      <c r="H104" s="72" t="n"/>
      <c r="I104" s="72" t="n"/>
      <c r="J104" s="72" t="n"/>
      <c r="K104" s="72" t="n"/>
      <c r="L104" s="72" t="n"/>
      <c r="M104" s="72" t="n"/>
      <c r="N104" s="72" t="n"/>
      <c r="O104" s="72" t="n"/>
      <c r="P104" s="72" t="n"/>
      <c r="Q104" s="72" t="n"/>
      <c r="R104" s="72" t="n"/>
      <c r="S104" s="72" t="n"/>
      <c r="T104" s="72" t="n"/>
      <c r="U104" s="72" t="n"/>
      <c r="V104" s="72" t="n"/>
      <c r="W104" s="73" t="n"/>
      <c r="X104" s="72" t="n"/>
      <c r="Y104" s="72" t="n"/>
      <c r="Z104" s="72" t="n"/>
      <c r="AA104" s="72" t="n"/>
      <c r="AB104" s="72" t="n"/>
      <c r="AC104" s="72" t="n"/>
      <c r="AD104" s="72" t="n"/>
      <c r="AE104" s="72" t="n"/>
      <c r="AF104" s="72" t="n"/>
      <c r="AG104" s="72" t="n"/>
      <c r="AH104" s="72" t="n"/>
      <c r="AI104" s="72" t="n"/>
      <c r="AJ104" s="72" t="n"/>
    </row>
    <row r="105" ht="19.95" customFormat="1" customHeight="1" s="29">
      <c r="A105" s="32" t="n"/>
      <c r="B105" s="32" t="n"/>
      <c r="C105" s="28" t="n"/>
      <c r="D105" s="28" t="n"/>
      <c r="E105" s="72" t="n"/>
      <c r="F105" s="72" t="n"/>
      <c r="G105" s="72" t="n"/>
      <c r="H105" s="72" t="n"/>
      <c r="I105" s="72" t="n"/>
      <c r="J105" s="72" t="n"/>
      <c r="K105" s="72" t="n"/>
      <c r="L105" s="72" t="n"/>
      <c r="M105" s="72" t="n"/>
      <c r="N105" s="72" t="n"/>
      <c r="O105" s="72" t="n"/>
      <c r="P105" s="72" t="n"/>
      <c r="Q105" s="72" t="n"/>
      <c r="R105" s="72" t="n"/>
      <c r="S105" s="72" t="n"/>
      <c r="T105" s="72" t="n"/>
      <c r="U105" s="72" t="n"/>
      <c r="V105" s="72" t="n"/>
      <c r="W105" s="73" t="n"/>
      <c r="X105" s="72" t="n"/>
      <c r="Y105" s="72" t="n"/>
      <c r="Z105" s="72" t="n"/>
      <c r="AA105" s="72" t="n"/>
      <c r="AB105" s="72" t="n"/>
      <c r="AC105" s="72" t="n"/>
      <c r="AD105" s="72" t="n"/>
      <c r="AE105" s="72" t="n"/>
      <c r="AF105" s="72" t="n"/>
      <c r="AG105" s="72" t="n"/>
      <c r="AH105" s="72" t="n"/>
      <c r="AI105" s="72" t="n"/>
      <c r="AJ105" s="72" t="n"/>
    </row>
    <row r="106" ht="19.95" customFormat="1" customHeight="1" s="29">
      <c r="A106" s="32" t="n"/>
      <c r="B106" s="32" t="n"/>
      <c r="C106" s="28" t="n"/>
      <c r="D106" s="28" t="n"/>
      <c r="E106" s="72" t="n"/>
      <c r="F106" s="72" t="n"/>
      <c r="G106" s="72" t="n"/>
      <c r="H106" s="72" t="n"/>
      <c r="I106" s="72" t="n"/>
      <c r="J106" s="72" t="n"/>
      <c r="K106" s="72" t="n"/>
      <c r="L106" s="72" t="n"/>
      <c r="M106" s="72" t="n"/>
      <c r="N106" s="72" t="n"/>
      <c r="O106" s="72" t="n"/>
      <c r="P106" s="72" t="n"/>
      <c r="Q106" s="72" t="n"/>
      <c r="R106" s="72" t="n"/>
      <c r="S106" s="72" t="n"/>
      <c r="T106" s="72" t="n"/>
      <c r="U106" s="72" t="n"/>
      <c r="V106" s="72" t="n"/>
      <c r="W106" s="73" t="n"/>
      <c r="X106" s="72" t="n"/>
      <c r="Y106" s="72" t="n"/>
      <c r="Z106" s="72" t="n"/>
      <c r="AA106" s="72" t="n"/>
      <c r="AB106" s="72" t="n"/>
      <c r="AC106" s="72" t="n"/>
      <c r="AD106" s="72" t="n"/>
      <c r="AE106" s="72" t="n"/>
      <c r="AF106" s="72" t="n"/>
      <c r="AG106" s="72" t="n"/>
      <c r="AH106" s="72" t="n"/>
      <c r="AI106" s="72" t="n"/>
      <c r="AJ106" s="72" t="n"/>
    </row>
    <row r="107" ht="19.95" customFormat="1" customHeight="1" s="29">
      <c r="A107" s="32" t="n"/>
      <c r="B107" s="32" t="n"/>
      <c r="C107" s="28" t="n"/>
      <c r="D107" s="28" t="n"/>
      <c r="E107" s="72" t="n"/>
      <c r="F107" s="72" t="n"/>
      <c r="G107" s="72" t="n"/>
      <c r="H107" s="72" t="n"/>
      <c r="I107" s="72" t="n"/>
      <c r="J107" s="72" t="n"/>
      <c r="K107" s="72" t="n"/>
      <c r="L107" s="72" t="n"/>
      <c r="M107" s="72" t="n"/>
      <c r="N107" s="72" t="n"/>
      <c r="O107" s="72" t="n"/>
      <c r="P107" s="72" t="n"/>
      <c r="Q107" s="72" t="n"/>
      <c r="R107" s="72" t="n"/>
      <c r="S107" s="72" t="n"/>
      <c r="T107" s="72" t="n"/>
      <c r="U107" s="72" t="n"/>
      <c r="V107" s="72" t="n"/>
      <c r="W107" s="73" t="n"/>
      <c r="X107" s="72" t="n"/>
      <c r="Y107" s="72" t="n"/>
      <c r="Z107" s="72" t="n"/>
      <c r="AA107" s="72" t="n"/>
      <c r="AB107" s="72" t="n"/>
      <c r="AC107" s="72" t="n"/>
      <c r="AD107" s="72" t="n"/>
      <c r="AE107" s="72" t="n"/>
      <c r="AF107" s="72" t="n"/>
      <c r="AG107" s="72" t="n"/>
      <c r="AH107" s="72" t="n"/>
      <c r="AI107" s="72" t="n"/>
      <c r="AJ107" s="72" t="n"/>
    </row>
    <row r="108" ht="19.95" customFormat="1" customHeight="1" s="29">
      <c r="A108" s="32" t="n"/>
      <c r="B108" s="32" t="n"/>
      <c r="C108" s="28" t="n"/>
      <c r="D108" s="28" t="n"/>
      <c r="E108" s="72" t="n"/>
      <c r="F108" s="72" t="n"/>
      <c r="G108" s="72" t="n"/>
      <c r="H108" s="72" t="n"/>
      <c r="I108" s="72" t="n"/>
      <c r="J108" s="72" t="n"/>
      <c r="K108" s="72" t="n"/>
      <c r="L108" s="72" t="n"/>
      <c r="M108" s="72" t="n"/>
      <c r="N108" s="72" t="n"/>
      <c r="O108" s="72" t="n"/>
      <c r="P108" s="72" t="n"/>
      <c r="Q108" s="72" t="n"/>
      <c r="R108" s="72" t="n"/>
      <c r="S108" s="72" t="n"/>
      <c r="T108" s="72" t="n"/>
      <c r="U108" s="72" t="n"/>
      <c r="V108" s="72" t="n"/>
      <c r="W108" s="73" t="n"/>
      <c r="X108" s="72" t="n"/>
      <c r="Y108" s="72" t="n"/>
      <c r="Z108" s="72" t="n"/>
      <c r="AA108" s="72" t="n"/>
      <c r="AB108" s="72" t="n"/>
      <c r="AC108" s="72" t="n"/>
      <c r="AD108" s="72" t="n"/>
      <c r="AE108" s="72" t="n"/>
      <c r="AF108" s="72" t="n"/>
      <c r="AG108" s="72" t="n"/>
      <c r="AH108" s="72" t="n"/>
      <c r="AI108" s="72" t="n"/>
      <c r="AJ108" s="72" t="n"/>
    </row>
    <row r="109" ht="19.95" customFormat="1" customHeight="1" s="29">
      <c r="A109" s="32" t="n"/>
      <c r="B109" s="32" t="n"/>
      <c r="C109" s="28" t="n"/>
      <c r="D109" s="28" t="n"/>
      <c r="E109" s="72" t="n"/>
      <c r="F109" s="72" t="n"/>
      <c r="G109" s="72" t="n"/>
      <c r="H109" s="72" t="n"/>
      <c r="I109" s="72" t="n"/>
      <c r="J109" s="72" t="n"/>
      <c r="K109" s="72" t="n"/>
      <c r="L109" s="72" t="n"/>
      <c r="M109" s="72" t="n"/>
      <c r="N109" s="72" t="n"/>
      <c r="O109" s="72" t="n"/>
      <c r="P109" s="72" t="n"/>
      <c r="Q109" s="72" t="n"/>
      <c r="R109" s="72" t="n"/>
      <c r="S109" s="72" t="n"/>
      <c r="T109" s="72" t="n"/>
      <c r="U109" s="72" t="n"/>
      <c r="V109" s="72" t="n"/>
      <c r="W109" s="73" t="n"/>
      <c r="X109" s="72" t="n"/>
      <c r="Y109" s="72" t="n"/>
      <c r="Z109" s="72" t="n"/>
      <c r="AA109" s="72" t="n"/>
      <c r="AB109" s="72" t="n"/>
      <c r="AC109" s="72" t="n"/>
      <c r="AD109" s="72" t="n"/>
      <c r="AE109" s="72" t="n"/>
      <c r="AF109" s="72" t="n"/>
      <c r="AG109" s="72" t="n"/>
      <c r="AH109" s="72" t="n"/>
      <c r="AI109" s="72" t="n"/>
      <c r="AJ109" s="72" t="n"/>
    </row>
    <row r="110" ht="19.95" customFormat="1" customHeight="1" s="29">
      <c r="A110" s="32" t="n"/>
      <c r="B110" s="32" t="n"/>
      <c r="C110" s="28" t="n"/>
      <c r="D110" s="28" t="n"/>
      <c r="E110" s="72" t="n"/>
      <c r="F110" s="72" t="n"/>
      <c r="G110" s="72" t="n"/>
      <c r="H110" s="72" t="n"/>
      <c r="I110" s="72" t="n"/>
      <c r="J110" s="72" t="n"/>
      <c r="K110" s="72" t="n"/>
      <c r="L110" s="72" t="n"/>
      <c r="M110" s="72" t="n"/>
      <c r="N110" s="72" t="n"/>
      <c r="O110" s="72" t="n"/>
      <c r="P110" s="72" t="n"/>
      <c r="Q110" s="72" t="n"/>
      <c r="R110" s="72" t="n"/>
      <c r="S110" s="72" t="n"/>
      <c r="T110" s="72" t="n"/>
      <c r="U110" s="72" t="n"/>
      <c r="V110" s="72" t="n"/>
      <c r="W110" s="73" t="n"/>
      <c r="X110" s="72" t="n"/>
      <c r="Y110" s="72" t="n"/>
      <c r="Z110" s="72" t="n"/>
      <c r="AA110" s="72" t="n"/>
      <c r="AB110" s="72" t="n"/>
      <c r="AC110" s="72" t="n"/>
      <c r="AD110" s="72" t="n"/>
      <c r="AE110" s="72" t="n"/>
      <c r="AF110" s="72" t="n"/>
      <c r="AG110" s="72" t="n"/>
      <c r="AH110" s="72" t="n"/>
      <c r="AI110" s="72" t="n"/>
      <c r="AJ110" s="72" t="n"/>
    </row>
    <row r="111" ht="19.95" customFormat="1" customHeight="1" s="29">
      <c r="A111" s="32" t="n"/>
      <c r="B111" s="32" t="n"/>
      <c r="C111" s="28" t="n"/>
      <c r="D111" s="28" t="n"/>
      <c r="E111" s="72" t="n"/>
      <c r="F111" s="72" t="n"/>
      <c r="G111" s="72" t="n"/>
      <c r="H111" s="72" t="n"/>
      <c r="I111" s="72" t="n"/>
      <c r="J111" s="72" t="n"/>
      <c r="K111" s="72" t="n"/>
      <c r="L111" s="72" t="n"/>
      <c r="M111" s="72" t="n"/>
      <c r="N111" s="72" t="n"/>
      <c r="O111" s="72" t="n"/>
      <c r="P111" s="72" t="n"/>
      <c r="Q111" s="72" t="n"/>
      <c r="R111" s="72" t="n"/>
      <c r="S111" s="72" t="n"/>
      <c r="T111" s="72" t="n"/>
      <c r="U111" s="72" t="n"/>
      <c r="V111" s="72" t="n"/>
      <c r="W111" s="73" t="n"/>
      <c r="X111" s="72" t="n"/>
      <c r="Y111" s="72" t="n"/>
      <c r="Z111" s="72" t="n"/>
      <c r="AA111" s="72" t="n"/>
      <c r="AB111" s="72" t="n"/>
      <c r="AC111" s="72" t="n"/>
      <c r="AD111" s="72" t="n"/>
      <c r="AE111" s="72" t="n"/>
      <c r="AF111" s="72" t="n"/>
      <c r="AG111" s="72" t="n"/>
      <c r="AH111" s="72" t="n"/>
      <c r="AI111" s="72" t="n"/>
      <c r="AJ111" s="72" t="n"/>
    </row>
    <row r="112" ht="19.95" customFormat="1" customHeight="1" s="29">
      <c r="A112" s="32" t="n"/>
      <c r="B112" s="32" t="n"/>
      <c r="C112" s="28" t="n"/>
      <c r="D112" s="28" t="n"/>
      <c r="E112" s="72" t="n"/>
      <c r="F112" s="72" t="n"/>
      <c r="G112" s="72" t="n"/>
      <c r="H112" s="72" t="n"/>
      <c r="I112" s="72" t="n"/>
      <c r="J112" s="72" t="n"/>
      <c r="K112" s="72" t="n"/>
      <c r="L112" s="72" t="n"/>
      <c r="M112" s="72" t="n"/>
      <c r="N112" s="72" t="n"/>
      <c r="O112" s="72" t="n"/>
      <c r="P112" s="72" t="n"/>
      <c r="Q112" s="72" t="n"/>
      <c r="R112" s="72" t="n"/>
      <c r="S112" s="72" t="n"/>
      <c r="T112" s="72" t="n"/>
      <c r="U112" s="72" t="n"/>
      <c r="V112" s="72" t="n"/>
      <c r="W112" s="73" t="n"/>
      <c r="X112" s="72" t="n"/>
      <c r="Y112" s="72" t="n"/>
      <c r="Z112" s="72" t="n"/>
      <c r="AA112" s="72" t="n"/>
      <c r="AB112" s="72" t="n"/>
      <c r="AC112" s="72" t="n"/>
      <c r="AD112" s="72" t="n"/>
      <c r="AE112" s="72" t="n"/>
      <c r="AF112" s="72" t="n"/>
      <c r="AG112" s="72" t="n"/>
      <c r="AH112" s="72" t="n"/>
      <c r="AI112" s="72" t="n"/>
      <c r="AJ112" s="72" t="n"/>
    </row>
    <row r="113" ht="19.95" customFormat="1" customHeight="1" s="29">
      <c r="A113" s="32" t="n"/>
      <c r="B113" s="32" t="n"/>
      <c r="C113" s="28" t="n"/>
      <c r="D113" s="28" t="n"/>
      <c r="E113" s="72" t="n"/>
      <c r="F113" s="72" t="n"/>
      <c r="G113" s="72" t="n"/>
      <c r="H113" s="72" t="n"/>
      <c r="I113" s="72" t="n"/>
      <c r="J113" s="72" t="n"/>
      <c r="K113" s="72" t="n"/>
      <c r="L113" s="72" t="n"/>
      <c r="M113" s="72" t="n"/>
      <c r="N113" s="72" t="n"/>
      <c r="O113" s="72" t="n"/>
      <c r="P113" s="72" t="n"/>
      <c r="Q113" s="72" t="n"/>
      <c r="R113" s="72" t="n"/>
      <c r="S113" s="72" t="n"/>
      <c r="T113" s="72" t="n"/>
      <c r="U113" s="72" t="n"/>
      <c r="V113" s="72" t="n"/>
      <c r="W113" s="73" t="n"/>
      <c r="X113" s="72" t="n"/>
      <c r="Y113" s="72" t="n"/>
      <c r="Z113" s="72" t="n"/>
      <c r="AA113" s="72" t="n"/>
      <c r="AB113" s="72" t="n"/>
      <c r="AC113" s="72" t="n"/>
      <c r="AD113" s="72" t="n"/>
      <c r="AE113" s="72" t="n"/>
      <c r="AF113" s="72" t="n"/>
      <c r="AG113" s="72" t="n"/>
      <c r="AH113" s="72" t="n"/>
      <c r="AI113" s="72" t="n"/>
      <c r="AJ113" s="72" t="n"/>
    </row>
    <row r="114" ht="19.95" customFormat="1" customHeight="1" s="29">
      <c r="A114" s="32" t="n"/>
      <c r="B114" s="32" t="n"/>
      <c r="C114" s="28" t="n"/>
      <c r="D114" s="28" t="n"/>
      <c r="E114" s="72" t="n"/>
      <c r="F114" s="72" t="n"/>
      <c r="G114" s="72" t="n"/>
      <c r="H114" s="72" t="n"/>
      <c r="I114" s="72" t="n"/>
      <c r="J114" s="72" t="n"/>
      <c r="K114" s="72" t="n"/>
      <c r="L114" s="72" t="n"/>
      <c r="M114" s="72" t="n"/>
      <c r="N114" s="72" t="n"/>
      <c r="O114" s="72" t="n"/>
      <c r="P114" s="72" t="n"/>
      <c r="Q114" s="72" t="n"/>
      <c r="R114" s="72" t="n"/>
      <c r="S114" s="72" t="n"/>
      <c r="T114" s="72" t="n"/>
      <c r="U114" s="72" t="n"/>
      <c r="V114" s="72" t="n"/>
      <c r="W114" s="73" t="n"/>
      <c r="X114" s="72" t="n"/>
      <c r="Y114" s="72" t="n"/>
      <c r="Z114" s="72" t="n"/>
      <c r="AA114" s="72" t="n"/>
      <c r="AB114" s="72" t="n"/>
      <c r="AC114" s="72" t="n"/>
      <c r="AD114" s="72" t="n"/>
      <c r="AE114" s="72" t="n"/>
      <c r="AF114" s="72" t="n"/>
      <c r="AG114" s="72" t="n"/>
      <c r="AH114" s="72" t="n"/>
      <c r="AI114" s="72" t="n"/>
      <c r="AJ114" s="72" t="n"/>
    </row>
    <row r="115" ht="19.95" customFormat="1" customHeight="1" s="29">
      <c r="A115" s="32" t="n"/>
      <c r="B115" s="32" t="n"/>
      <c r="C115" s="28" t="n"/>
      <c r="D115" s="28" t="n"/>
      <c r="E115" s="72" t="n"/>
      <c r="F115" s="72" t="n"/>
      <c r="G115" s="72" t="n"/>
      <c r="H115" s="72" t="n"/>
      <c r="I115" s="72" t="n"/>
      <c r="J115" s="72" t="n"/>
      <c r="K115" s="72" t="n"/>
      <c r="L115" s="72" t="n"/>
      <c r="M115" s="72" t="n"/>
      <c r="N115" s="72" t="n"/>
      <c r="O115" s="72" t="n"/>
      <c r="P115" s="72" t="n"/>
      <c r="Q115" s="72" t="n"/>
      <c r="R115" s="72" t="n"/>
      <c r="S115" s="72" t="n"/>
      <c r="T115" s="72" t="n"/>
      <c r="U115" s="72" t="n"/>
      <c r="V115" s="72" t="n"/>
      <c r="W115" s="73" t="n"/>
      <c r="X115" s="72" t="n"/>
      <c r="Y115" s="72" t="n"/>
      <c r="Z115" s="72" t="n"/>
      <c r="AA115" s="72" t="n"/>
      <c r="AB115" s="72" t="n"/>
      <c r="AC115" s="72" t="n"/>
      <c r="AD115" s="72" t="n"/>
      <c r="AE115" s="72" t="n"/>
      <c r="AF115" s="72" t="n"/>
      <c r="AG115" s="72" t="n"/>
      <c r="AH115" s="72" t="n"/>
      <c r="AI115" s="72" t="n"/>
      <c r="AJ115" s="72" t="n"/>
    </row>
    <row r="116" ht="19.95" customFormat="1" customHeight="1" s="29">
      <c r="A116" s="32" t="n"/>
      <c r="B116" s="32" t="n"/>
      <c r="C116" s="28" t="n"/>
      <c r="D116" s="28" t="n"/>
      <c r="E116" s="72" t="n"/>
      <c r="F116" s="72" t="n"/>
      <c r="G116" s="72" t="n"/>
      <c r="H116" s="72" t="n"/>
      <c r="I116" s="72" t="n"/>
      <c r="J116" s="72" t="n"/>
      <c r="K116" s="72" t="n"/>
      <c r="L116" s="72" t="n"/>
      <c r="M116" s="72" t="n"/>
      <c r="N116" s="72" t="n"/>
      <c r="O116" s="72" t="n"/>
      <c r="P116" s="72" t="n"/>
      <c r="Q116" s="72" t="n"/>
      <c r="R116" s="72" t="n"/>
      <c r="S116" s="72" t="n"/>
      <c r="T116" s="72" t="n"/>
      <c r="U116" s="72" t="n"/>
      <c r="V116" s="72" t="n"/>
      <c r="W116" s="73" t="n"/>
      <c r="X116" s="72" t="n"/>
      <c r="Y116" s="72" t="n"/>
      <c r="Z116" s="72" t="n"/>
      <c r="AA116" s="72" t="n"/>
      <c r="AB116" s="72" t="n"/>
      <c r="AC116" s="72" t="n"/>
      <c r="AD116" s="72" t="n"/>
      <c r="AE116" s="72" t="n"/>
      <c r="AF116" s="72" t="n"/>
      <c r="AG116" s="72" t="n"/>
      <c r="AH116" s="72" t="n"/>
      <c r="AI116" s="72" t="n"/>
      <c r="AJ116" s="72" t="n"/>
    </row>
    <row r="117" ht="19.95" customFormat="1" customHeight="1" s="29">
      <c r="A117" s="32" t="n"/>
      <c r="B117" s="32" t="n"/>
      <c r="C117" s="28" t="n"/>
      <c r="D117" s="28" t="n"/>
      <c r="E117" s="72" t="n"/>
      <c r="F117" s="72" t="n"/>
      <c r="G117" s="72" t="n"/>
      <c r="H117" s="72" t="n"/>
      <c r="I117" s="72" t="n"/>
      <c r="J117" s="72" t="n"/>
      <c r="K117" s="72" t="n"/>
      <c r="L117" s="72" t="n"/>
      <c r="M117" s="72" t="n"/>
      <c r="N117" s="72" t="n"/>
      <c r="O117" s="72" t="n"/>
      <c r="P117" s="72" t="n"/>
      <c r="Q117" s="72" t="n"/>
      <c r="R117" s="72" t="n"/>
      <c r="S117" s="72" t="n"/>
      <c r="T117" s="72" t="n"/>
      <c r="U117" s="72" t="n"/>
      <c r="V117" s="72" t="n"/>
      <c r="W117" s="73" t="n"/>
      <c r="X117" s="72" t="n"/>
      <c r="Y117" s="72" t="n"/>
      <c r="Z117" s="72" t="n"/>
      <c r="AA117" s="72" t="n"/>
      <c r="AB117" s="72" t="n"/>
      <c r="AC117" s="72" t="n"/>
      <c r="AD117" s="72" t="n"/>
      <c r="AE117" s="72" t="n"/>
      <c r="AF117" s="72" t="n"/>
      <c r="AG117" s="72" t="n"/>
      <c r="AH117" s="72" t="n"/>
      <c r="AI117" s="72" t="n"/>
      <c r="AJ117" s="72" t="n"/>
    </row>
    <row r="118" ht="19.95" customFormat="1" customHeight="1" s="29">
      <c r="A118" s="32" t="n"/>
      <c r="B118" s="32" t="n"/>
      <c r="C118" s="28" t="n"/>
      <c r="D118" s="28" t="n"/>
      <c r="E118" s="72" t="n"/>
      <c r="F118" s="72" t="n"/>
      <c r="G118" s="72" t="n"/>
      <c r="H118" s="72" t="n"/>
      <c r="I118" s="72" t="n"/>
      <c r="J118" s="72" t="n"/>
      <c r="K118" s="72" t="n"/>
      <c r="L118" s="72" t="n"/>
      <c r="M118" s="72" t="n"/>
      <c r="N118" s="72" t="n"/>
      <c r="O118" s="72" t="n"/>
      <c r="P118" s="72" t="n"/>
      <c r="Q118" s="72" t="n"/>
      <c r="R118" s="72" t="n"/>
      <c r="S118" s="72" t="n"/>
      <c r="T118" s="72" t="n"/>
      <c r="U118" s="72" t="n"/>
      <c r="V118" s="72" t="n"/>
      <c r="W118" s="73" t="n"/>
      <c r="X118" s="72" t="n"/>
      <c r="Y118" s="72" t="n"/>
      <c r="Z118" s="72" t="n"/>
      <c r="AA118" s="72" t="n"/>
      <c r="AB118" s="72" t="n"/>
      <c r="AC118" s="72" t="n"/>
      <c r="AD118" s="72" t="n"/>
      <c r="AE118" s="72" t="n"/>
      <c r="AF118" s="72" t="n"/>
      <c r="AG118" s="72" t="n"/>
      <c r="AH118" s="72" t="n"/>
      <c r="AI118" s="72" t="n"/>
      <c r="AJ118" s="72" t="n"/>
    </row>
    <row r="119" ht="19.95" customFormat="1" customHeight="1" s="29">
      <c r="A119" s="32" t="n"/>
      <c r="B119" s="32" t="n"/>
      <c r="C119" s="28" t="n"/>
      <c r="D119" s="28" t="n"/>
      <c r="E119" s="72" t="n"/>
      <c r="F119" s="72" t="n"/>
      <c r="G119" s="72" t="n"/>
      <c r="H119" s="72" t="n"/>
      <c r="I119" s="72" t="n"/>
      <c r="J119" s="72" t="n"/>
      <c r="K119" s="72" t="n"/>
      <c r="L119" s="72" t="n"/>
      <c r="M119" s="72" t="n"/>
      <c r="N119" s="72" t="n"/>
      <c r="O119" s="72" t="n"/>
      <c r="P119" s="72" t="n"/>
      <c r="Q119" s="72" t="n"/>
      <c r="R119" s="72" t="n"/>
      <c r="S119" s="72" t="n"/>
      <c r="T119" s="72" t="n"/>
      <c r="U119" s="72" t="n"/>
      <c r="V119" s="72" t="n"/>
      <c r="W119" s="73" t="n"/>
      <c r="X119" s="72" t="n"/>
      <c r="Y119" s="72" t="n"/>
      <c r="Z119" s="72" t="n"/>
      <c r="AA119" s="72" t="n"/>
      <c r="AB119" s="72" t="n"/>
      <c r="AC119" s="72" t="n"/>
      <c r="AD119" s="72" t="n"/>
      <c r="AE119" s="72" t="n"/>
      <c r="AF119" s="72" t="n"/>
      <c r="AG119" s="72" t="n"/>
      <c r="AH119" s="72" t="n"/>
      <c r="AI119" s="72" t="n"/>
      <c r="AJ119" s="72" t="n"/>
    </row>
    <row r="120" ht="19.95" customFormat="1" customHeight="1" s="29">
      <c r="A120" s="32" t="n"/>
      <c r="B120" s="32" t="n"/>
      <c r="C120" s="28" t="n"/>
      <c r="D120" s="28" t="n"/>
      <c r="E120" s="72" t="n"/>
      <c r="F120" s="72" t="n"/>
      <c r="G120" s="72" t="n"/>
      <c r="H120" s="72" t="n"/>
      <c r="I120" s="72" t="n"/>
      <c r="J120" s="72" t="n"/>
      <c r="K120" s="72" t="n"/>
      <c r="L120" s="72" t="n"/>
      <c r="M120" s="72" t="n"/>
      <c r="N120" s="72" t="n"/>
      <c r="O120" s="72" t="n"/>
      <c r="P120" s="72" t="n"/>
      <c r="Q120" s="72" t="n"/>
      <c r="R120" s="72" t="n"/>
      <c r="S120" s="72" t="n"/>
      <c r="T120" s="72" t="n"/>
      <c r="U120" s="72" t="n"/>
      <c r="V120" s="72" t="n"/>
      <c r="W120" s="73" t="n"/>
      <c r="X120" s="72" t="n"/>
      <c r="Y120" s="72" t="n"/>
      <c r="Z120" s="72" t="n"/>
      <c r="AA120" s="72" t="n"/>
      <c r="AB120" s="72" t="n"/>
      <c r="AC120" s="72" t="n"/>
      <c r="AD120" s="72" t="n"/>
      <c r="AE120" s="72" t="n"/>
      <c r="AF120" s="72" t="n"/>
      <c r="AG120" s="72" t="n"/>
      <c r="AH120" s="72" t="n"/>
      <c r="AI120" s="72" t="n"/>
      <c r="AJ120" s="72" t="n"/>
    </row>
    <row r="121" ht="19.95" customFormat="1" customHeight="1" s="29">
      <c r="A121" s="32" t="n"/>
      <c r="B121" s="32" t="n"/>
      <c r="C121" s="28" t="n"/>
      <c r="D121" s="28" t="n"/>
      <c r="E121" s="72" t="n"/>
      <c r="F121" s="72" t="n"/>
      <c r="G121" s="72" t="n"/>
      <c r="H121" s="72" t="n"/>
      <c r="I121" s="72" t="n"/>
      <c r="J121" s="72" t="n"/>
      <c r="K121" s="72" t="n"/>
      <c r="L121" s="72" t="n"/>
      <c r="M121" s="72" t="n"/>
      <c r="N121" s="72" t="n"/>
      <c r="O121" s="72" t="n"/>
      <c r="P121" s="72" t="n"/>
      <c r="Q121" s="72" t="n"/>
      <c r="R121" s="72" t="n"/>
      <c r="S121" s="72" t="n"/>
      <c r="T121" s="72" t="n"/>
      <c r="U121" s="72" t="n"/>
      <c r="V121" s="72" t="n"/>
      <c r="W121" s="73" t="n"/>
      <c r="X121" s="72" t="n"/>
      <c r="Y121" s="72" t="n"/>
      <c r="Z121" s="72" t="n"/>
      <c r="AA121" s="72" t="n"/>
      <c r="AB121" s="72" t="n"/>
      <c r="AC121" s="72" t="n"/>
      <c r="AD121" s="72" t="n"/>
      <c r="AE121" s="72" t="n"/>
      <c r="AF121" s="72" t="n"/>
      <c r="AG121" s="72" t="n"/>
      <c r="AH121" s="72" t="n"/>
      <c r="AI121" s="72" t="n"/>
      <c r="AJ121" s="72" t="n"/>
    </row>
    <row r="122" ht="19.95" customFormat="1" customHeight="1" s="29">
      <c r="A122" s="32" t="n"/>
      <c r="B122" s="32" t="n"/>
      <c r="C122" s="28" t="n"/>
      <c r="D122" s="28" t="n"/>
      <c r="E122" s="72" t="n"/>
      <c r="F122" s="72" t="n"/>
      <c r="G122" s="72" t="n"/>
      <c r="H122" s="72" t="n"/>
      <c r="I122" s="72" t="n"/>
      <c r="J122" s="72" t="n"/>
      <c r="K122" s="72" t="n"/>
      <c r="L122" s="72" t="n"/>
      <c r="M122" s="72" t="n"/>
      <c r="N122" s="72" t="n"/>
      <c r="O122" s="72" t="n"/>
      <c r="P122" s="72" t="n"/>
      <c r="Q122" s="72" t="n"/>
      <c r="R122" s="72" t="n"/>
      <c r="S122" s="72" t="n"/>
      <c r="T122" s="72" t="n"/>
      <c r="U122" s="72" t="n"/>
      <c r="V122" s="72" t="n"/>
      <c r="W122" s="73" t="n"/>
      <c r="X122" s="72" t="n"/>
      <c r="Y122" s="72" t="n"/>
      <c r="Z122" s="72" t="n"/>
      <c r="AA122" s="72" t="n"/>
      <c r="AB122" s="72" t="n"/>
      <c r="AC122" s="72" t="n"/>
      <c r="AD122" s="72" t="n"/>
      <c r="AE122" s="72" t="n"/>
      <c r="AF122" s="72" t="n"/>
      <c r="AG122" s="72" t="n"/>
      <c r="AH122" s="72" t="n"/>
      <c r="AI122" s="72" t="n"/>
      <c r="AJ122" s="72" t="n"/>
    </row>
    <row r="123" ht="19.95" customFormat="1" customHeight="1" s="29">
      <c r="A123" s="32" t="n"/>
      <c r="B123" s="32" t="n"/>
      <c r="C123" s="28" t="n"/>
      <c r="D123" s="28" t="n"/>
      <c r="E123" s="72" t="n"/>
      <c r="F123" s="72" t="n"/>
      <c r="G123" s="72" t="n"/>
      <c r="H123" s="72" t="n"/>
      <c r="I123" s="72" t="n"/>
      <c r="J123" s="72" t="n"/>
      <c r="K123" s="72" t="n"/>
      <c r="L123" s="72" t="n"/>
      <c r="M123" s="72" t="n"/>
      <c r="N123" s="72" t="n"/>
      <c r="O123" s="72" t="n"/>
      <c r="P123" s="72" t="n"/>
      <c r="Q123" s="72" t="n"/>
      <c r="R123" s="72" t="n"/>
      <c r="S123" s="72" t="n"/>
      <c r="T123" s="72" t="n"/>
      <c r="U123" s="72" t="n"/>
      <c r="V123" s="72" t="n"/>
      <c r="W123" s="73" t="n"/>
      <c r="X123" s="72" t="n"/>
      <c r="Y123" s="72" t="n"/>
      <c r="Z123" s="72" t="n"/>
      <c r="AA123" s="72" t="n"/>
      <c r="AB123" s="72" t="n"/>
      <c r="AC123" s="72" t="n"/>
      <c r="AD123" s="72" t="n"/>
      <c r="AE123" s="72" t="n"/>
      <c r="AF123" s="72" t="n"/>
      <c r="AG123" s="72" t="n"/>
      <c r="AH123" s="72" t="n"/>
      <c r="AI123" s="72" t="n"/>
      <c r="AJ123" s="72" t="n"/>
    </row>
    <row r="124" ht="19.95" customFormat="1" customHeight="1" s="29">
      <c r="A124" s="32" t="n"/>
      <c r="B124" s="32" t="n"/>
      <c r="C124" s="28" t="n"/>
      <c r="D124" s="28" t="n"/>
      <c r="E124" s="72" t="n"/>
      <c r="F124" s="72" t="n"/>
      <c r="G124" s="72" t="n"/>
      <c r="H124" s="72" t="n"/>
      <c r="I124" s="72" t="n"/>
      <c r="J124" s="72" t="n"/>
      <c r="K124" s="72" t="n"/>
      <c r="L124" s="72" t="n"/>
      <c r="M124" s="72" t="n"/>
      <c r="N124" s="72" t="n"/>
      <c r="O124" s="72" t="n"/>
      <c r="P124" s="72" t="n"/>
      <c r="Q124" s="72" t="n"/>
      <c r="R124" s="72" t="n"/>
      <c r="S124" s="72" t="n"/>
      <c r="T124" s="72" t="n"/>
      <c r="U124" s="72" t="n"/>
      <c r="V124" s="72" t="n"/>
      <c r="W124" s="73" t="n"/>
      <c r="X124" s="72" t="n"/>
      <c r="Y124" s="72" t="n"/>
      <c r="Z124" s="72" t="n"/>
      <c r="AA124" s="72" t="n"/>
      <c r="AB124" s="72" t="n"/>
      <c r="AC124" s="72" t="n"/>
      <c r="AD124" s="72" t="n"/>
      <c r="AE124" s="72" t="n"/>
      <c r="AF124" s="72" t="n"/>
      <c r="AG124" s="72" t="n"/>
      <c r="AH124" s="72" t="n"/>
      <c r="AI124" s="72" t="n"/>
      <c r="AJ124" s="72" t="n"/>
    </row>
    <row r="125" ht="19.95" customFormat="1" customHeight="1" s="29">
      <c r="A125" s="32" t="n"/>
      <c r="B125" s="32" t="n"/>
      <c r="C125" s="28" t="n"/>
      <c r="D125" s="28" t="n"/>
      <c r="E125" s="72" t="n"/>
      <c r="F125" s="72" t="n"/>
      <c r="G125" s="72" t="n"/>
      <c r="H125" s="72" t="n"/>
      <c r="I125" s="72" t="n"/>
      <c r="J125" s="72" t="n"/>
      <c r="K125" s="72" t="n"/>
      <c r="L125" s="72" t="n"/>
      <c r="M125" s="72" t="n"/>
      <c r="N125" s="72" t="n"/>
      <c r="O125" s="72" t="n"/>
      <c r="P125" s="72" t="n"/>
      <c r="Q125" s="72" t="n"/>
      <c r="R125" s="72" t="n"/>
      <c r="S125" s="72" t="n"/>
      <c r="T125" s="72" t="n"/>
      <c r="U125" s="72" t="n"/>
      <c r="V125" s="72" t="n"/>
      <c r="W125" s="73" t="n"/>
      <c r="X125" s="72" t="n"/>
      <c r="Y125" s="72" t="n"/>
      <c r="Z125" s="72" t="n"/>
      <c r="AA125" s="72" t="n"/>
      <c r="AB125" s="72" t="n"/>
      <c r="AC125" s="72" t="n"/>
      <c r="AD125" s="72" t="n"/>
      <c r="AE125" s="72" t="n"/>
      <c r="AF125" s="72" t="n"/>
      <c r="AG125" s="72" t="n"/>
      <c r="AH125" s="72" t="n"/>
      <c r="AI125" s="72" t="n"/>
      <c r="AJ125" s="72" t="n"/>
    </row>
    <row r="126" ht="19.95" customFormat="1" customHeight="1" s="29">
      <c r="A126" s="32" t="n"/>
      <c r="B126" s="32" t="n"/>
      <c r="C126" s="28" t="n"/>
      <c r="D126" s="28" t="n"/>
      <c r="E126" s="72" t="n"/>
      <c r="F126" s="72" t="n"/>
      <c r="G126" s="72" t="n"/>
      <c r="H126" s="72" t="n"/>
      <c r="I126" s="72" t="n"/>
      <c r="J126" s="72" t="n"/>
      <c r="K126" s="72" t="n"/>
      <c r="L126" s="72" t="n"/>
      <c r="M126" s="72" t="n"/>
      <c r="N126" s="72" t="n"/>
      <c r="O126" s="72" t="n"/>
      <c r="P126" s="72" t="n"/>
      <c r="Q126" s="72" t="n"/>
      <c r="R126" s="72" t="n"/>
      <c r="S126" s="72" t="n"/>
      <c r="T126" s="72" t="n"/>
      <c r="U126" s="72" t="n"/>
      <c r="V126" s="72" t="n"/>
      <c r="W126" s="73" t="n"/>
      <c r="X126" s="72" t="n"/>
      <c r="Y126" s="72" t="n"/>
      <c r="Z126" s="72" t="n"/>
      <c r="AA126" s="72" t="n"/>
      <c r="AB126" s="72" t="n"/>
      <c r="AC126" s="72" t="n"/>
      <c r="AD126" s="72" t="n"/>
      <c r="AE126" s="72" t="n"/>
      <c r="AF126" s="72" t="n"/>
      <c r="AG126" s="72" t="n"/>
      <c r="AH126" s="72" t="n"/>
      <c r="AI126" s="72" t="n"/>
      <c r="AJ126" s="72" t="n"/>
    </row>
    <row r="127" ht="19.95" customFormat="1" customHeight="1" s="29">
      <c r="A127" s="32" t="n"/>
      <c r="B127" s="32" t="n"/>
      <c r="C127" s="28" t="n"/>
      <c r="D127" s="28" t="n"/>
      <c r="E127" s="72" t="n"/>
      <c r="F127" s="72" t="n"/>
      <c r="G127" s="72" t="n"/>
      <c r="H127" s="72" t="n"/>
      <c r="I127" s="72" t="n"/>
      <c r="J127" s="72" t="n"/>
      <c r="K127" s="72" t="n"/>
      <c r="L127" s="72" t="n"/>
      <c r="M127" s="72" t="n"/>
      <c r="N127" s="72" t="n"/>
      <c r="O127" s="72" t="n"/>
      <c r="P127" s="72" t="n"/>
      <c r="Q127" s="72" t="n"/>
      <c r="R127" s="72" t="n"/>
      <c r="S127" s="72" t="n"/>
      <c r="T127" s="72" t="n"/>
      <c r="U127" s="72" t="n"/>
      <c r="V127" s="72" t="n"/>
      <c r="W127" s="73" t="n"/>
      <c r="X127" s="72" t="n"/>
      <c r="Y127" s="72" t="n"/>
      <c r="Z127" s="72" t="n"/>
      <c r="AA127" s="72" t="n"/>
      <c r="AB127" s="72" t="n"/>
      <c r="AC127" s="72" t="n"/>
      <c r="AD127" s="72" t="n"/>
      <c r="AE127" s="72" t="n"/>
      <c r="AF127" s="72" t="n"/>
      <c r="AG127" s="72" t="n"/>
      <c r="AH127" s="72" t="n"/>
      <c r="AI127" s="72" t="n"/>
      <c r="AJ127" s="72" t="n"/>
    </row>
    <row r="128" ht="19.95" customFormat="1" customHeight="1" s="29">
      <c r="A128" s="32" t="n"/>
      <c r="B128" s="32" t="n"/>
      <c r="C128" s="28" t="n"/>
      <c r="D128" s="28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3" t="n"/>
      <c r="X128" s="72" t="n"/>
      <c r="Y128" s="72" t="n"/>
      <c r="Z128" s="72" t="n"/>
      <c r="AA128" s="72" t="n"/>
      <c r="AB128" s="72" t="n"/>
      <c r="AC128" s="72" t="n"/>
      <c r="AD128" s="72" t="n"/>
      <c r="AE128" s="72" t="n"/>
      <c r="AF128" s="72" t="n"/>
      <c r="AG128" s="72" t="n"/>
      <c r="AH128" s="72" t="n"/>
      <c r="AI128" s="72" t="n"/>
      <c r="AJ128" s="72" t="n"/>
    </row>
    <row r="129" ht="19.95" customFormat="1" customHeight="1" s="29">
      <c r="A129" s="32" t="n"/>
      <c r="B129" s="32" t="n"/>
      <c r="C129" s="28" t="n"/>
      <c r="D129" s="28" t="n"/>
      <c r="E129" s="72" t="n"/>
      <c r="F129" s="72" t="n"/>
      <c r="G129" s="72" t="n"/>
      <c r="H129" s="72" t="n"/>
      <c r="I129" s="72" t="n"/>
      <c r="J129" s="72" t="n"/>
      <c r="K129" s="72" t="n"/>
      <c r="L129" s="72" t="n"/>
      <c r="M129" s="72" t="n"/>
      <c r="N129" s="72" t="n"/>
      <c r="O129" s="72" t="n"/>
      <c r="P129" s="72" t="n"/>
      <c r="Q129" s="72" t="n"/>
      <c r="R129" s="72" t="n"/>
      <c r="S129" s="72" t="n"/>
      <c r="T129" s="72" t="n"/>
      <c r="U129" s="72" t="n"/>
      <c r="V129" s="72" t="n"/>
      <c r="W129" s="73" t="n"/>
      <c r="X129" s="72" t="n"/>
      <c r="Y129" s="72" t="n"/>
      <c r="Z129" s="72" t="n"/>
      <c r="AA129" s="72" t="n"/>
      <c r="AB129" s="72" t="n"/>
      <c r="AC129" s="72" t="n"/>
      <c r="AD129" s="72" t="n"/>
      <c r="AE129" s="72" t="n"/>
      <c r="AF129" s="72" t="n"/>
      <c r="AG129" s="72" t="n"/>
      <c r="AH129" s="72" t="n"/>
      <c r="AI129" s="72" t="n"/>
      <c r="AJ129" s="72" t="n"/>
    </row>
    <row r="130" ht="19.95" customFormat="1" customHeight="1" s="29">
      <c r="A130" s="32" t="n"/>
      <c r="B130" s="32" t="n"/>
      <c r="C130" s="28" t="n"/>
      <c r="D130" s="28" t="n"/>
      <c r="E130" s="72" t="n"/>
      <c r="F130" s="72" t="n"/>
      <c r="G130" s="72" t="n"/>
      <c r="H130" s="72" t="n"/>
      <c r="I130" s="72" t="n"/>
      <c r="J130" s="72" t="n"/>
      <c r="K130" s="72" t="n"/>
      <c r="L130" s="72" t="n"/>
      <c r="M130" s="72" t="n"/>
      <c r="N130" s="72" t="n"/>
      <c r="O130" s="72" t="n"/>
      <c r="P130" s="72" t="n"/>
      <c r="Q130" s="72" t="n"/>
      <c r="R130" s="72" t="n"/>
      <c r="S130" s="72" t="n"/>
      <c r="T130" s="72" t="n"/>
      <c r="U130" s="72" t="n"/>
      <c r="V130" s="72" t="n"/>
      <c r="W130" s="73" t="n"/>
      <c r="X130" s="72" t="n"/>
      <c r="Y130" s="72" t="n"/>
      <c r="Z130" s="72" t="n"/>
      <c r="AA130" s="72" t="n"/>
      <c r="AB130" s="72" t="n"/>
      <c r="AC130" s="72" t="n"/>
      <c r="AD130" s="72" t="n"/>
      <c r="AE130" s="72" t="n"/>
      <c r="AF130" s="72" t="n"/>
      <c r="AG130" s="72" t="n"/>
      <c r="AH130" s="72" t="n"/>
      <c r="AI130" s="72" t="n"/>
      <c r="AJ130" s="72" t="n"/>
    </row>
    <row r="131" ht="19.95" customFormat="1" customHeight="1" s="29">
      <c r="A131" s="32" t="n"/>
      <c r="B131" s="32" t="n"/>
      <c r="C131" s="28" t="n"/>
      <c r="D131" s="28" t="n"/>
      <c r="E131" s="72" t="n"/>
      <c r="F131" s="72" t="n"/>
      <c r="G131" s="72" t="n"/>
      <c r="H131" s="72" t="n"/>
      <c r="I131" s="72" t="n"/>
      <c r="J131" s="72" t="n"/>
      <c r="K131" s="72" t="n"/>
      <c r="L131" s="72" t="n"/>
      <c r="M131" s="72" t="n"/>
      <c r="N131" s="72" t="n"/>
      <c r="O131" s="72" t="n"/>
      <c r="P131" s="72" t="n"/>
      <c r="Q131" s="72" t="n"/>
      <c r="R131" s="72" t="n"/>
      <c r="S131" s="72" t="n"/>
      <c r="T131" s="72" t="n"/>
      <c r="U131" s="72" t="n"/>
      <c r="V131" s="72" t="n"/>
      <c r="W131" s="73" t="n"/>
      <c r="X131" s="72" t="n"/>
      <c r="Y131" s="72" t="n"/>
      <c r="Z131" s="72" t="n"/>
      <c r="AA131" s="72" t="n"/>
      <c r="AB131" s="72" t="n"/>
      <c r="AC131" s="72" t="n"/>
      <c r="AD131" s="72" t="n"/>
      <c r="AE131" s="72" t="n"/>
      <c r="AF131" s="72" t="n"/>
      <c r="AG131" s="72" t="n"/>
      <c r="AH131" s="72" t="n"/>
      <c r="AI131" s="72" t="n"/>
      <c r="AJ131" s="72" t="n"/>
    </row>
    <row r="132" ht="19.95" customFormat="1" customHeight="1" s="29">
      <c r="A132" s="32" t="n"/>
      <c r="B132" s="32" t="n"/>
      <c r="C132" s="28" t="n"/>
      <c r="D132" s="28" t="n"/>
      <c r="E132" s="72" t="n"/>
      <c r="F132" s="72" t="n"/>
      <c r="G132" s="72" t="n"/>
      <c r="H132" s="72" t="n"/>
      <c r="I132" s="72" t="n"/>
      <c r="J132" s="72" t="n"/>
      <c r="K132" s="72" t="n"/>
      <c r="L132" s="72" t="n"/>
      <c r="M132" s="72" t="n"/>
      <c r="N132" s="72" t="n"/>
      <c r="O132" s="72" t="n"/>
      <c r="P132" s="72" t="n"/>
      <c r="Q132" s="72" t="n"/>
      <c r="R132" s="72" t="n"/>
      <c r="S132" s="72" t="n"/>
      <c r="T132" s="72" t="n"/>
      <c r="U132" s="72" t="n"/>
      <c r="V132" s="72" t="n"/>
      <c r="W132" s="73" t="n"/>
      <c r="X132" s="72" t="n"/>
      <c r="Y132" s="72" t="n"/>
      <c r="Z132" s="72" t="n"/>
      <c r="AA132" s="72" t="n"/>
      <c r="AB132" s="72" t="n"/>
      <c r="AC132" s="72" t="n"/>
      <c r="AD132" s="72" t="n"/>
      <c r="AE132" s="72" t="n"/>
      <c r="AF132" s="72" t="n"/>
      <c r="AG132" s="72" t="n"/>
      <c r="AH132" s="72" t="n"/>
      <c r="AI132" s="72" t="n"/>
      <c r="AJ132" s="72" t="n"/>
    </row>
    <row r="133" ht="19.95" customFormat="1" customHeight="1" s="29">
      <c r="A133" s="32" t="n"/>
      <c r="B133" s="32" t="n"/>
      <c r="C133" s="28" t="n"/>
      <c r="D133" s="28" t="n"/>
      <c r="E133" s="72" t="n"/>
      <c r="F133" s="72" t="n"/>
      <c r="G133" s="72" t="n"/>
      <c r="H133" s="72" t="n"/>
      <c r="I133" s="72" t="n"/>
      <c r="J133" s="72" t="n"/>
      <c r="K133" s="72" t="n"/>
      <c r="L133" s="72" t="n"/>
      <c r="M133" s="72" t="n"/>
      <c r="N133" s="72" t="n"/>
      <c r="O133" s="72" t="n"/>
      <c r="P133" s="72" t="n"/>
      <c r="Q133" s="72" t="n"/>
      <c r="R133" s="72" t="n"/>
      <c r="S133" s="72" t="n"/>
      <c r="T133" s="72" t="n"/>
      <c r="U133" s="72" t="n"/>
      <c r="V133" s="72" t="n"/>
      <c r="W133" s="73" t="n"/>
      <c r="X133" s="72" t="n"/>
      <c r="Y133" s="72" t="n"/>
      <c r="Z133" s="72" t="n"/>
      <c r="AA133" s="72" t="n"/>
      <c r="AB133" s="72" t="n"/>
      <c r="AC133" s="72" t="n"/>
      <c r="AD133" s="72" t="n"/>
      <c r="AE133" s="72" t="n"/>
      <c r="AF133" s="72" t="n"/>
      <c r="AG133" s="72" t="n"/>
      <c r="AH133" s="72" t="n"/>
      <c r="AI133" s="72" t="n"/>
      <c r="AJ133" s="72" t="n"/>
    </row>
    <row r="134" ht="19.95" customFormat="1" customHeight="1" s="29">
      <c r="A134" s="32" t="n"/>
      <c r="B134" s="32" t="n"/>
      <c r="C134" s="28" t="n"/>
      <c r="D134" s="28" t="n"/>
      <c r="E134" s="72" t="n"/>
      <c r="F134" s="72" t="n"/>
      <c r="G134" s="72" t="n"/>
      <c r="H134" s="72" t="n"/>
      <c r="I134" s="72" t="n"/>
      <c r="J134" s="72" t="n"/>
      <c r="K134" s="72" t="n"/>
      <c r="L134" s="72" t="n"/>
      <c r="M134" s="72" t="n"/>
      <c r="N134" s="72" t="n"/>
      <c r="O134" s="72" t="n"/>
      <c r="P134" s="72" t="n"/>
      <c r="Q134" s="72" t="n"/>
      <c r="R134" s="72" t="n"/>
      <c r="S134" s="72" t="n"/>
      <c r="T134" s="72" t="n"/>
      <c r="U134" s="72" t="n"/>
      <c r="V134" s="72" t="n"/>
      <c r="W134" s="73" t="n"/>
      <c r="X134" s="72" t="n"/>
      <c r="Y134" s="72" t="n"/>
      <c r="Z134" s="72" t="n"/>
      <c r="AA134" s="72" t="n"/>
      <c r="AB134" s="72" t="n"/>
      <c r="AC134" s="72" t="n"/>
      <c r="AD134" s="72" t="n"/>
      <c r="AE134" s="72" t="n"/>
      <c r="AF134" s="72" t="n"/>
      <c r="AG134" s="72" t="n"/>
      <c r="AH134" s="72" t="n"/>
      <c r="AI134" s="72" t="n"/>
      <c r="AJ134" s="72" t="n"/>
    </row>
    <row r="135" ht="19.95" customFormat="1" customHeight="1" s="29">
      <c r="A135" s="32" t="n"/>
      <c r="B135" s="32" t="n"/>
      <c r="C135" s="28" t="n"/>
      <c r="D135" s="28" t="n"/>
      <c r="E135" s="72" t="n"/>
      <c r="F135" s="72" t="n"/>
      <c r="G135" s="72" t="n"/>
      <c r="H135" s="72" t="n"/>
      <c r="I135" s="72" t="n"/>
      <c r="J135" s="72" t="n"/>
      <c r="K135" s="72" t="n"/>
      <c r="L135" s="72" t="n"/>
      <c r="M135" s="72" t="n"/>
      <c r="N135" s="72" t="n"/>
      <c r="O135" s="72" t="n"/>
      <c r="P135" s="72" t="n"/>
      <c r="Q135" s="72" t="n"/>
      <c r="R135" s="72" t="n"/>
      <c r="S135" s="72" t="n"/>
      <c r="T135" s="72" t="n"/>
      <c r="U135" s="72" t="n"/>
      <c r="V135" s="72" t="n"/>
      <c r="W135" s="73" t="n"/>
      <c r="X135" s="72" t="n"/>
      <c r="Y135" s="72" t="n"/>
      <c r="Z135" s="72" t="n"/>
      <c r="AA135" s="72" t="n"/>
      <c r="AB135" s="72" t="n"/>
      <c r="AC135" s="72" t="n"/>
      <c r="AD135" s="72" t="n"/>
      <c r="AE135" s="72" t="n"/>
      <c r="AF135" s="72" t="n"/>
      <c r="AG135" s="72" t="n"/>
      <c r="AH135" s="72" t="n"/>
      <c r="AI135" s="72" t="n"/>
      <c r="AJ135" s="72" t="n"/>
    </row>
    <row r="136" ht="19.95" customFormat="1" customHeight="1" s="29">
      <c r="A136" s="32" t="n"/>
      <c r="B136" s="32" t="n"/>
      <c r="C136" s="28" t="n"/>
      <c r="D136" s="28" t="n"/>
      <c r="E136" s="72" t="n"/>
      <c r="F136" s="72" t="n"/>
      <c r="G136" s="72" t="n"/>
      <c r="H136" s="72" t="n"/>
      <c r="I136" s="72" t="n"/>
      <c r="J136" s="72" t="n"/>
      <c r="K136" s="72" t="n"/>
      <c r="L136" s="72" t="n"/>
      <c r="M136" s="72" t="n"/>
      <c r="N136" s="72" t="n"/>
      <c r="O136" s="72" t="n"/>
      <c r="P136" s="72" t="n"/>
      <c r="Q136" s="72" t="n"/>
      <c r="R136" s="72" t="n"/>
      <c r="S136" s="72" t="n"/>
      <c r="T136" s="72" t="n"/>
      <c r="U136" s="72" t="n"/>
      <c r="V136" s="72" t="n"/>
      <c r="W136" s="73" t="n"/>
      <c r="X136" s="72" t="n"/>
      <c r="Y136" s="72" t="n"/>
      <c r="Z136" s="72" t="n"/>
      <c r="AA136" s="72" t="n"/>
      <c r="AB136" s="72" t="n"/>
      <c r="AC136" s="72" t="n"/>
      <c r="AD136" s="72" t="n"/>
      <c r="AE136" s="72" t="n"/>
      <c r="AF136" s="72" t="n"/>
      <c r="AG136" s="72" t="n"/>
      <c r="AH136" s="72" t="n"/>
      <c r="AI136" s="72" t="n"/>
      <c r="AJ136" s="72" t="n"/>
    </row>
    <row r="137" ht="19.95" customFormat="1" customHeight="1" s="29">
      <c r="A137" s="32" t="n"/>
      <c r="B137" s="32" t="n"/>
      <c r="C137" s="28" t="n"/>
      <c r="D137" s="28" t="n"/>
      <c r="E137" s="72" t="n"/>
      <c r="F137" s="72" t="n"/>
      <c r="G137" s="72" t="n"/>
      <c r="H137" s="72" t="n"/>
      <c r="I137" s="72" t="n"/>
      <c r="J137" s="72" t="n"/>
      <c r="K137" s="72" t="n"/>
      <c r="L137" s="72" t="n"/>
      <c r="M137" s="72" t="n"/>
      <c r="N137" s="72" t="n"/>
      <c r="O137" s="72" t="n"/>
      <c r="P137" s="72" t="n"/>
      <c r="Q137" s="72" t="n"/>
      <c r="R137" s="72" t="n"/>
      <c r="S137" s="72" t="n"/>
      <c r="T137" s="72" t="n"/>
      <c r="U137" s="72" t="n"/>
      <c r="V137" s="72" t="n"/>
      <c r="W137" s="73" t="n"/>
      <c r="X137" s="72" t="n"/>
      <c r="Y137" s="72" t="n"/>
      <c r="Z137" s="72" t="n"/>
      <c r="AA137" s="72" t="n"/>
      <c r="AB137" s="72" t="n"/>
      <c r="AC137" s="72" t="n"/>
      <c r="AD137" s="72" t="n"/>
      <c r="AE137" s="72" t="n"/>
      <c r="AF137" s="72" t="n"/>
      <c r="AG137" s="72" t="n"/>
      <c r="AH137" s="72" t="n"/>
      <c r="AI137" s="72" t="n"/>
      <c r="AJ137" s="72" t="n"/>
    </row>
    <row r="138" ht="19.95" customFormat="1" customHeight="1" s="29">
      <c r="A138" s="32" t="n"/>
      <c r="B138" s="32" t="n"/>
      <c r="C138" s="28" t="n"/>
      <c r="D138" s="28" t="n"/>
      <c r="E138" s="72" t="n"/>
      <c r="F138" s="72" t="n"/>
      <c r="G138" s="72" t="n"/>
      <c r="H138" s="72" t="n"/>
      <c r="I138" s="72" t="n"/>
      <c r="J138" s="72" t="n"/>
      <c r="K138" s="72" t="n"/>
      <c r="L138" s="72" t="n"/>
      <c r="M138" s="72" t="n"/>
      <c r="N138" s="72" t="n"/>
      <c r="O138" s="72" t="n"/>
      <c r="P138" s="72" t="n"/>
      <c r="Q138" s="72" t="n"/>
      <c r="R138" s="72" t="n"/>
      <c r="S138" s="72" t="n"/>
      <c r="T138" s="72" t="n"/>
      <c r="U138" s="72" t="n"/>
      <c r="V138" s="72" t="n"/>
      <c r="W138" s="73" t="n"/>
      <c r="X138" s="72" t="n"/>
      <c r="Y138" s="72" t="n"/>
      <c r="Z138" s="72" t="n"/>
      <c r="AA138" s="72" t="n"/>
      <c r="AB138" s="72" t="n"/>
      <c r="AC138" s="72" t="n"/>
      <c r="AD138" s="72" t="n"/>
      <c r="AE138" s="72" t="n"/>
      <c r="AF138" s="72" t="n"/>
      <c r="AG138" s="72" t="n"/>
      <c r="AH138" s="72" t="n"/>
      <c r="AI138" s="72" t="n"/>
      <c r="AJ138" s="72" t="n"/>
    </row>
    <row r="139" ht="19.95" customFormat="1" customHeight="1" s="29">
      <c r="A139" s="32" t="n"/>
      <c r="B139" s="32" t="n"/>
      <c r="C139" s="28" t="n"/>
      <c r="D139" s="28" t="n"/>
      <c r="E139" s="72" t="n"/>
      <c r="F139" s="72" t="n"/>
      <c r="G139" s="72" t="n"/>
      <c r="H139" s="72" t="n"/>
      <c r="I139" s="72" t="n"/>
      <c r="J139" s="72" t="n"/>
      <c r="K139" s="72" t="n"/>
      <c r="L139" s="72" t="n"/>
      <c r="M139" s="72" t="n"/>
      <c r="N139" s="72" t="n"/>
      <c r="O139" s="72" t="n"/>
      <c r="P139" s="72" t="n"/>
      <c r="Q139" s="72" t="n"/>
      <c r="R139" s="72" t="n"/>
      <c r="S139" s="72" t="n"/>
      <c r="T139" s="72" t="n"/>
      <c r="U139" s="72" t="n"/>
      <c r="V139" s="72" t="n"/>
      <c r="W139" s="73" t="n"/>
      <c r="X139" s="72" t="n"/>
      <c r="Y139" s="72" t="n"/>
      <c r="Z139" s="72" t="n"/>
      <c r="AA139" s="72" t="n"/>
      <c r="AB139" s="72" t="n"/>
      <c r="AC139" s="72" t="n"/>
      <c r="AD139" s="72" t="n"/>
      <c r="AE139" s="72" t="n"/>
      <c r="AF139" s="72" t="n"/>
      <c r="AG139" s="72" t="n"/>
      <c r="AH139" s="72" t="n"/>
      <c r="AI139" s="72" t="n"/>
      <c r="AJ139" s="72" t="n"/>
    </row>
    <row r="140" ht="19.95" customFormat="1" customHeight="1" s="29">
      <c r="A140" s="32" t="n"/>
      <c r="B140" s="32" t="n"/>
      <c r="C140" s="28" t="n"/>
      <c r="D140" s="28" t="n"/>
      <c r="E140" s="72" t="n"/>
      <c r="F140" s="72" t="n"/>
      <c r="G140" s="72" t="n"/>
      <c r="H140" s="72" t="n"/>
      <c r="I140" s="72" t="n"/>
      <c r="J140" s="72" t="n"/>
      <c r="K140" s="72" t="n"/>
      <c r="L140" s="72" t="n"/>
      <c r="M140" s="72" t="n"/>
      <c r="N140" s="72" t="n"/>
      <c r="O140" s="72" t="n"/>
      <c r="P140" s="72" t="n"/>
      <c r="Q140" s="72" t="n"/>
      <c r="R140" s="72" t="n"/>
      <c r="S140" s="72" t="n"/>
      <c r="T140" s="72" t="n"/>
      <c r="U140" s="72" t="n"/>
      <c r="V140" s="72" t="n"/>
      <c r="W140" s="73" t="n"/>
      <c r="X140" s="72" t="n"/>
      <c r="Y140" s="72" t="n"/>
      <c r="Z140" s="72" t="n"/>
      <c r="AA140" s="72" t="n"/>
      <c r="AB140" s="72" t="n"/>
      <c r="AC140" s="72" t="n"/>
      <c r="AD140" s="72" t="n"/>
      <c r="AE140" s="72" t="n"/>
      <c r="AF140" s="72" t="n"/>
      <c r="AG140" s="72" t="n"/>
      <c r="AH140" s="72" t="n"/>
      <c r="AI140" s="72" t="n"/>
      <c r="AJ140" s="72" t="n"/>
    </row>
    <row r="141" ht="19.95" customFormat="1" customHeight="1" s="29">
      <c r="A141" s="32" t="n"/>
      <c r="B141" s="32" t="n"/>
      <c r="C141" s="28" t="n"/>
      <c r="D141" s="28" t="n"/>
      <c r="E141" s="72" t="n"/>
      <c r="F141" s="72" t="n"/>
      <c r="G141" s="72" t="n"/>
      <c r="H141" s="72" t="n"/>
      <c r="I141" s="72" t="n"/>
      <c r="J141" s="72" t="n"/>
      <c r="K141" s="72" t="n"/>
      <c r="L141" s="72" t="n"/>
      <c r="M141" s="72" t="n"/>
      <c r="N141" s="72" t="n"/>
      <c r="O141" s="72" t="n"/>
      <c r="P141" s="72" t="n"/>
      <c r="Q141" s="72" t="n"/>
      <c r="R141" s="72" t="n"/>
      <c r="S141" s="72" t="n"/>
      <c r="T141" s="72" t="n"/>
      <c r="U141" s="72" t="n"/>
      <c r="V141" s="72" t="n"/>
      <c r="W141" s="73" t="n"/>
      <c r="X141" s="72" t="n"/>
      <c r="Y141" s="72" t="n"/>
      <c r="Z141" s="72" t="n"/>
      <c r="AA141" s="72" t="n"/>
      <c r="AB141" s="72" t="n"/>
      <c r="AC141" s="72" t="n"/>
      <c r="AD141" s="72" t="n"/>
      <c r="AE141" s="72" t="n"/>
      <c r="AF141" s="72" t="n"/>
      <c r="AG141" s="72" t="n"/>
      <c r="AH141" s="72" t="n"/>
      <c r="AI141" s="72" t="n"/>
      <c r="AJ141" s="72" t="n"/>
    </row>
    <row r="142" ht="19.95" customFormat="1" customHeight="1" s="29">
      <c r="A142" s="32" t="n"/>
      <c r="B142" s="32" t="n"/>
      <c r="C142" s="28" t="n"/>
      <c r="D142" s="28" t="n"/>
      <c r="E142" s="72" t="n"/>
      <c r="F142" s="72" t="n"/>
      <c r="G142" s="72" t="n"/>
      <c r="H142" s="72" t="n"/>
      <c r="I142" s="72" t="n"/>
      <c r="J142" s="72" t="n"/>
      <c r="K142" s="72" t="n"/>
      <c r="L142" s="72" t="n"/>
      <c r="M142" s="72" t="n"/>
      <c r="N142" s="72" t="n"/>
      <c r="O142" s="72" t="n"/>
      <c r="P142" s="72" t="n"/>
      <c r="Q142" s="72" t="n"/>
      <c r="R142" s="72" t="n"/>
      <c r="S142" s="72" t="n"/>
      <c r="T142" s="72" t="n"/>
      <c r="U142" s="72" t="n"/>
      <c r="V142" s="72" t="n"/>
      <c r="W142" s="73" t="n"/>
      <c r="X142" s="72" t="n"/>
      <c r="Y142" s="72" t="n"/>
      <c r="Z142" s="72" t="n"/>
      <c r="AA142" s="72" t="n"/>
      <c r="AB142" s="72" t="n"/>
      <c r="AC142" s="72" t="n"/>
      <c r="AD142" s="72" t="n"/>
      <c r="AE142" s="72" t="n"/>
      <c r="AF142" s="72" t="n"/>
      <c r="AG142" s="72" t="n"/>
      <c r="AH142" s="72" t="n"/>
      <c r="AI142" s="72" t="n"/>
      <c r="AJ142" s="72" t="n"/>
    </row>
    <row r="143" ht="19.95" customFormat="1" customHeight="1" s="29">
      <c r="A143" s="32" t="n"/>
      <c r="B143" s="32" t="n"/>
      <c r="C143" s="28" t="n"/>
      <c r="D143" s="28" t="n"/>
      <c r="E143" s="72" t="n"/>
      <c r="F143" s="72" t="n"/>
      <c r="G143" s="72" t="n"/>
      <c r="H143" s="72" t="n"/>
      <c r="I143" s="72" t="n"/>
      <c r="J143" s="72" t="n"/>
      <c r="K143" s="72" t="n"/>
      <c r="L143" s="72" t="n"/>
      <c r="M143" s="72" t="n"/>
      <c r="N143" s="72" t="n"/>
      <c r="O143" s="72" t="n"/>
      <c r="P143" s="72" t="n"/>
      <c r="Q143" s="72" t="n"/>
      <c r="R143" s="72" t="n"/>
      <c r="S143" s="72" t="n"/>
      <c r="T143" s="72" t="n"/>
      <c r="U143" s="72" t="n"/>
      <c r="V143" s="72" t="n"/>
      <c r="W143" s="73" t="n"/>
      <c r="X143" s="72" t="n"/>
      <c r="Y143" s="72" t="n"/>
      <c r="Z143" s="72" t="n"/>
      <c r="AA143" s="72" t="n"/>
      <c r="AB143" s="72" t="n"/>
      <c r="AC143" s="72" t="n"/>
      <c r="AD143" s="72" t="n"/>
      <c r="AE143" s="72" t="n"/>
      <c r="AF143" s="72" t="n"/>
      <c r="AG143" s="72" t="n"/>
      <c r="AH143" s="72" t="n"/>
      <c r="AI143" s="72" t="n"/>
      <c r="AJ143" s="72" t="n"/>
    </row>
    <row r="144" ht="19.95" customFormat="1" customHeight="1" s="29">
      <c r="A144" s="32" t="n"/>
      <c r="B144" s="32" t="n"/>
      <c r="C144" s="28" t="n"/>
      <c r="D144" s="28" t="n"/>
      <c r="E144" s="72" t="n"/>
      <c r="F144" s="72" t="n"/>
      <c r="G144" s="72" t="n"/>
      <c r="H144" s="72" t="n"/>
      <c r="I144" s="72" t="n"/>
      <c r="J144" s="72" t="n"/>
      <c r="K144" s="72" t="n"/>
      <c r="L144" s="72" t="n"/>
      <c r="M144" s="72" t="n"/>
      <c r="N144" s="72" t="n"/>
      <c r="O144" s="72" t="n"/>
      <c r="P144" s="72" t="n"/>
      <c r="Q144" s="72" t="n"/>
      <c r="R144" s="72" t="n"/>
      <c r="S144" s="72" t="n"/>
      <c r="T144" s="72" t="n"/>
      <c r="U144" s="72" t="n"/>
      <c r="V144" s="72" t="n"/>
      <c r="W144" s="73" t="n"/>
      <c r="X144" s="72" t="n"/>
      <c r="Y144" s="72" t="n"/>
      <c r="Z144" s="72" t="n"/>
      <c r="AA144" s="72" t="n"/>
      <c r="AB144" s="72" t="n"/>
      <c r="AC144" s="72" t="n"/>
      <c r="AD144" s="72" t="n"/>
      <c r="AE144" s="72" t="n"/>
      <c r="AF144" s="72" t="n"/>
      <c r="AG144" s="72" t="n"/>
      <c r="AH144" s="72" t="n"/>
      <c r="AI144" s="72" t="n"/>
      <c r="AJ144" s="72" t="n"/>
    </row>
    <row r="145" ht="19.95" customFormat="1" customHeight="1" s="29">
      <c r="A145" s="32" t="n"/>
      <c r="B145" s="32" t="n"/>
      <c r="C145" s="28" t="n"/>
      <c r="D145" s="28" t="n"/>
      <c r="E145" s="72" t="n"/>
      <c r="F145" s="72" t="n"/>
      <c r="G145" s="72" t="n"/>
      <c r="H145" s="72" t="n"/>
      <c r="I145" s="72" t="n"/>
      <c r="J145" s="72" t="n"/>
      <c r="K145" s="72" t="n"/>
      <c r="L145" s="72" t="n"/>
      <c r="M145" s="72" t="n"/>
      <c r="N145" s="72" t="n"/>
      <c r="O145" s="72" t="n"/>
      <c r="P145" s="72" t="n"/>
      <c r="Q145" s="72" t="n"/>
      <c r="R145" s="72" t="n"/>
      <c r="S145" s="72" t="n"/>
      <c r="T145" s="72" t="n"/>
      <c r="U145" s="72" t="n"/>
      <c r="V145" s="72" t="n"/>
      <c r="W145" s="31" t="n"/>
      <c r="X145" s="72" t="n"/>
      <c r="Y145" s="72" t="n"/>
      <c r="Z145" s="72" t="n"/>
      <c r="AA145" s="72" t="n"/>
      <c r="AB145" s="72" t="n"/>
      <c r="AC145" s="72" t="n"/>
      <c r="AD145" s="72" t="n"/>
      <c r="AE145" s="72" t="n"/>
      <c r="AF145" s="72" t="n"/>
      <c r="AG145" s="72" t="n"/>
      <c r="AH145" s="72" t="n"/>
      <c r="AI145" s="72" t="n"/>
      <c r="AJ145" s="72" t="n"/>
    </row>
    <row r="146" ht="19.95" customFormat="1" customHeight="1" s="29">
      <c r="A146" s="32" t="n"/>
      <c r="B146" s="32" t="n"/>
      <c r="C146" s="28" t="n"/>
      <c r="D146" s="28" t="n"/>
      <c r="E146" s="72" t="n"/>
      <c r="F146" s="72" t="n"/>
      <c r="G146" s="72" t="n"/>
      <c r="H146" s="72" t="n"/>
      <c r="I146" s="72" t="n"/>
      <c r="J146" s="72" t="n"/>
      <c r="K146" s="72" t="n"/>
      <c r="L146" s="72" t="n"/>
      <c r="M146" s="72" t="n"/>
      <c r="N146" s="72" t="n"/>
      <c r="O146" s="72" t="n"/>
      <c r="P146" s="72" t="n"/>
      <c r="Q146" s="72" t="n"/>
      <c r="R146" s="72" t="n"/>
      <c r="S146" s="72" t="n"/>
      <c r="T146" s="72" t="n"/>
      <c r="U146" s="72" t="n"/>
      <c r="V146" s="72" t="n"/>
      <c r="W146" s="73" t="n"/>
      <c r="X146" s="72" t="n"/>
      <c r="Y146" s="72" t="n"/>
      <c r="Z146" s="72" t="n"/>
      <c r="AA146" s="72" t="n"/>
      <c r="AB146" s="72" t="n"/>
      <c r="AC146" s="72" t="n"/>
      <c r="AD146" s="72" t="n"/>
      <c r="AE146" s="72" t="n"/>
      <c r="AF146" s="72" t="n"/>
      <c r="AG146" s="72" t="n"/>
      <c r="AH146" s="72" t="n"/>
      <c r="AI146" s="72" t="n"/>
      <c r="AJ146" s="72" t="n"/>
    </row>
    <row r="147" ht="19.95" customFormat="1" customHeight="1" s="29">
      <c r="A147" s="32" t="n"/>
      <c r="B147" s="32" t="n"/>
      <c r="C147" s="28" t="n"/>
      <c r="D147" s="28" t="n"/>
      <c r="E147" s="72" t="n"/>
      <c r="F147" s="72" t="n"/>
      <c r="G147" s="72" t="n"/>
      <c r="H147" s="72" t="n"/>
      <c r="I147" s="72" t="n"/>
      <c r="J147" s="72" t="n"/>
      <c r="K147" s="72" t="n"/>
      <c r="L147" s="72" t="n"/>
      <c r="M147" s="72" t="n"/>
      <c r="N147" s="72" t="n"/>
      <c r="O147" s="72" t="n"/>
      <c r="P147" s="72" t="n"/>
      <c r="Q147" s="72" t="n"/>
      <c r="R147" s="72" t="n"/>
      <c r="S147" s="72" t="n"/>
      <c r="T147" s="72" t="n"/>
      <c r="U147" s="72" t="n"/>
      <c r="V147" s="72" t="n"/>
      <c r="W147" s="73" t="n"/>
      <c r="X147" s="72" t="n"/>
      <c r="Y147" s="72" t="n"/>
      <c r="Z147" s="72" t="n"/>
      <c r="AA147" s="72" t="n"/>
      <c r="AB147" s="72" t="n"/>
      <c r="AC147" s="72" t="n"/>
      <c r="AD147" s="72" t="n"/>
      <c r="AE147" s="72" t="n"/>
      <c r="AF147" s="72" t="n"/>
      <c r="AG147" s="72" t="n"/>
      <c r="AH147" s="72" t="n"/>
      <c r="AI147" s="72" t="n"/>
      <c r="AJ147" s="72" t="n"/>
    </row>
    <row r="148" ht="19.95" customFormat="1" customHeight="1" s="29">
      <c r="A148" s="32" t="n"/>
      <c r="B148" s="32" t="n"/>
      <c r="C148" s="28" t="n"/>
      <c r="D148" s="28" t="n"/>
      <c r="E148" s="72" t="n"/>
      <c r="F148" s="72" t="n"/>
      <c r="G148" s="72" t="n"/>
      <c r="H148" s="72" t="n"/>
      <c r="I148" s="72" t="n"/>
      <c r="J148" s="72" t="n"/>
      <c r="K148" s="72" t="n"/>
      <c r="L148" s="72" t="n"/>
      <c r="M148" s="72" t="n"/>
      <c r="N148" s="72" t="n"/>
      <c r="O148" s="72" t="n"/>
      <c r="P148" s="72" t="n"/>
      <c r="Q148" s="72" t="n"/>
      <c r="R148" s="72" t="n"/>
      <c r="S148" s="72" t="n"/>
      <c r="T148" s="72" t="n"/>
      <c r="U148" s="72" t="n"/>
      <c r="V148" s="72" t="n"/>
      <c r="W148" s="31" t="n"/>
      <c r="X148" s="72" t="n"/>
      <c r="Y148" s="72" t="n"/>
      <c r="Z148" s="72" t="n"/>
      <c r="AA148" s="72" t="n"/>
      <c r="AB148" s="72" t="n"/>
      <c r="AC148" s="72" t="n"/>
      <c r="AD148" s="72" t="n"/>
      <c r="AE148" s="72" t="n"/>
      <c r="AF148" s="72" t="n"/>
      <c r="AG148" s="72" t="n"/>
      <c r="AH148" s="72" t="n"/>
      <c r="AI148" s="72" t="n"/>
      <c r="AJ148" s="72" t="n"/>
    </row>
    <row r="149" ht="19.95" customFormat="1" customHeight="1" s="29">
      <c r="A149" s="32" t="n"/>
      <c r="B149" s="32" t="n"/>
      <c r="C149" s="28" t="n"/>
      <c r="D149" s="28" t="n"/>
      <c r="E149" s="72" t="n"/>
      <c r="F149" s="72" t="n"/>
      <c r="G149" s="72" t="n"/>
      <c r="H149" s="72" t="n"/>
      <c r="I149" s="72" t="n"/>
      <c r="J149" s="72" t="n"/>
      <c r="K149" s="72" t="n"/>
      <c r="L149" s="72" t="n"/>
      <c r="M149" s="72" t="n"/>
      <c r="N149" s="72" t="n"/>
      <c r="O149" s="72" t="n"/>
      <c r="P149" s="72" t="n"/>
      <c r="Q149" s="72" t="n"/>
      <c r="R149" s="72" t="n"/>
      <c r="S149" s="72" t="n"/>
      <c r="T149" s="72" t="n"/>
      <c r="U149" s="72" t="n"/>
      <c r="V149" s="72" t="n"/>
      <c r="W149" s="73" t="n"/>
      <c r="X149" s="72" t="n"/>
      <c r="Y149" s="72" t="n"/>
      <c r="Z149" s="72" t="n"/>
      <c r="AA149" s="72" t="n"/>
      <c r="AB149" s="72" t="n"/>
      <c r="AC149" s="72" t="n"/>
      <c r="AD149" s="72" t="n"/>
      <c r="AE149" s="72" t="n"/>
      <c r="AF149" s="72" t="n"/>
      <c r="AG149" s="72" t="n"/>
      <c r="AH149" s="72" t="n"/>
      <c r="AI149" s="72" t="n"/>
      <c r="AJ149" s="72" t="n"/>
    </row>
    <row r="150" ht="19.95" customFormat="1" customHeight="1" s="29">
      <c r="A150" s="32" t="n"/>
      <c r="B150" s="32" t="n"/>
      <c r="C150" s="28" t="n"/>
      <c r="D150" s="28" t="n"/>
      <c r="E150" s="72" t="n"/>
      <c r="F150" s="72" t="n"/>
      <c r="G150" s="72" t="n"/>
      <c r="H150" s="72" t="n"/>
      <c r="I150" s="72" t="n"/>
      <c r="J150" s="72" t="n"/>
      <c r="K150" s="72" t="n"/>
      <c r="L150" s="72" t="n"/>
      <c r="M150" s="72" t="n"/>
      <c r="N150" s="72" t="n"/>
      <c r="O150" s="72" t="n"/>
      <c r="P150" s="72" t="n"/>
      <c r="Q150" s="72" t="n"/>
      <c r="R150" s="72" t="n"/>
      <c r="S150" s="72" t="n"/>
      <c r="T150" s="72" t="n"/>
      <c r="U150" s="72" t="n"/>
      <c r="V150" s="72" t="n"/>
      <c r="W150" s="73" t="n"/>
      <c r="X150" s="72" t="n"/>
      <c r="Y150" s="72" t="n"/>
      <c r="Z150" s="72" t="n"/>
      <c r="AA150" s="72" t="n"/>
      <c r="AB150" s="72" t="n"/>
      <c r="AC150" s="72" t="n"/>
      <c r="AD150" s="72" t="n"/>
      <c r="AE150" s="72" t="n"/>
      <c r="AF150" s="72" t="n"/>
      <c r="AG150" s="72" t="n"/>
      <c r="AH150" s="72" t="n"/>
      <c r="AI150" s="72" t="n"/>
      <c r="AJ150" s="72" t="n"/>
    </row>
    <row r="151" ht="19.95" customFormat="1" customHeight="1" s="29">
      <c r="A151" s="32" t="n"/>
      <c r="B151" s="32" t="n"/>
      <c r="C151" s="28" t="n"/>
      <c r="D151" s="28" t="n"/>
      <c r="E151" s="72" t="n"/>
      <c r="F151" s="72" t="n"/>
      <c r="G151" s="72" t="n"/>
      <c r="H151" s="72" t="n"/>
      <c r="I151" s="72" t="n"/>
      <c r="J151" s="72" t="n"/>
      <c r="K151" s="72" t="n"/>
      <c r="L151" s="72" t="n"/>
      <c r="M151" s="72" t="n"/>
      <c r="N151" s="72" t="n"/>
      <c r="O151" s="72" t="n"/>
      <c r="P151" s="72" t="n"/>
      <c r="Q151" s="72" t="n"/>
      <c r="R151" s="72" t="n"/>
      <c r="S151" s="72" t="n"/>
      <c r="T151" s="72" t="n"/>
      <c r="U151" s="72" t="n"/>
      <c r="V151" s="72" t="n"/>
      <c r="W151" s="73" t="n"/>
      <c r="X151" s="72" t="n"/>
      <c r="Y151" s="72" t="n"/>
      <c r="Z151" s="72" t="n"/>
      <c r="AA151" s="72" t="n"/>
      <c r="AB151" s="72" t="n"/>
      <c r="AC151" s="72" t="n"/>
      <c r="AD151" s="72" t="n"/>
      <c r="AE151" s="72" t="n"/>
      <c r="AF151" s="72" t="n"/>
      <c r="AG151" s="72" t="n"/>
      <c r="AH151" s="72" t="n"/>
      <c r="AI151" s="72" t="n"/>
      <c r="AJ151" s="72" t="n"/>
    </row>
    <row r="152" ht="19.95" customFormat="1" customHeight="1" s="29">
      <c r="A152" s="32" t="n"/>
      <c r="B152" s="32" t="n"/>
      <c r="C152" s="28" t="n"/>
      <c r="D152" s="28" t="n"/>
      <c r="E152" s="72" t="n"/>
      <c r="F152" s="72" t="n"/>
      <c r="G152" s="72" t="n"/>
      <c r="H152" s="72" t="n"/>
      <c r="I152" s="72" t="n"/>
      <c r="J152" s="72" t="n"/>
      <c r="K152" s="72" t="n"/>
      <c r="L152" s="72" t="n"/>
      <c r="M152" s="72" t="n"/>
      <c r="N152" s="72" t="n"/>
      <c r="O152" s="72" t="n"/>
      <c r="P152" s="72" t="n"/>
      <c r="Q152" s="72" t="n"/>
      <c r="R152" s="72" t="n"/>
      <c r="S152" s="72" t="n"/>
      <c r="T152" s="72" t="n"/>
      <c r="U152" s="72" t="n"/>
      <c r="V152" s="72" t="n"/>
      <c r="W152" s="73" t="n"/>
      <c r="X152" s="72" t="n"/>
      <c r="Y152" s="72" t="n"/>
      <c r="Z152" s="72" t="n"/>
      <c r="AA152" s="72" t="n"/>
      <c r="AB152" s="72" t="n"/>
      <c r="AC152" s="72" t="n"/>
      <c r="AD152" s="72" t="n"/>
      <c r="AE152" s="72" t="n"/>
      <c r="AF152" s="72" t="n"/>
      <c r="AG152" s="72" t="n"/>
      <c r="AH152" s="72" t="n"/>
      <c r="AI152" s="72" t="n"/>
      <c r="AJ152" s="72" t="n"/>
    </row>
    <row r="153" ht="19.95" customFormat="1" customHeight="1" s="29">
      <c r="A153" s="32" t="n"/>
      <c r="B153" s="32" t="n"/>
      <c r="C153" s="28" t="n"/>
      <c r="D153" s="28" t="n"/>
      <c r="E153" s="72" t="n"/>
      <c r="F153" s="72" t="n"/>
      <c r="G153" s="72" t="n"/>
      <c r="H153" s="72" t="n"/>
      <c r="I153" s="72" t="n"/>
      <c r="J153" s="72" t="n"/>
      <c r="K153" s="72" t="n"/>
      <c r="L153" s="72" t="n"/>
      <c r="M153" s="72" t="n"/>
      <c r="N153" s="72" t="n"/>
      <c r="O153" s="72" t="n"/>
      <c r="P153" s="72" t="n"/>
      <c r="Q153" s="72" t="n"/>
      <c r="R153" s="72" t="n"/>
      <c r="S153" s="72" t="n"/>
      <c r="T153" s="72" t="n"/>
      <c r="U153" s="72" t="n"/>
      <c r="V153" s="72" t="n"/>
      <c r="W153" s="73" t="n"/>
      <c r="X153" s="72" t="n"/>
      <c r="Y153" s="72" t="n"/>
      <c r="Z153" s="72" t="n"/>
      <c r="AA153" s="72" t="n"/>
      <c r="AB153" s="72" t="n"/>
      <c r="AC153" s="72" t="n"/>
      <c r="AD153" s="72" t="n"/>
      <c r="AE153" s="72" t="n"/>
      <c r="AF153" s="72" t="n"/>
      <c r="AG153" s="72" t="n"/>
      <c r="AH153" s="72" t="n"/>
      <c r="AI153" s="72" t="n"/>
      <c r="AJ153" s="72" t="n"/>
    </row>
    <row r="154" ht="19.95" customFormat="1" customHeight="1" s="29">
      <c r="A154" s="32" t="n"/>
      <c r="B154" s="32" t="n"/>
      <c r="C154" s="28" t="n"/>
      <c r="D154" s="28" t="n"/>
      <c r="E154" s="72" t="n"/>
      <c r="F154" s="72" t="n"/>
      <c r="G154" s="72" t="n"/>
      <c r="H154" s="72" t="n"/>
      <c r="I154" s="72" t="n"/>
      <c r="J154" s="72" t="n"/>
      <c r="K154" s="72" t="n"/>
      <c r="L154" s="72" t="n"/>
      <c r="M154" s="72" t="n"/>
      <c r="N154" s="72" t="n"/>
      <c r="O154" s="72" t="n"/>
      <c r="P154" s="72" t="n"/>
      <c r="Q154" s="72" t="n"/>
      <c r="R154" s="72" t="n"/>
      <c r="S154" s="72" t="n"/>
      <c r="T154" s="72" t="n"/>
      <c r="U154" s="72" t="n"/>
      <c r="V154" s="72" t="n"/>
      <c r="W154" s="73" t="n"/>
      <c r="X154" s="72" t="n"/>
      <c r="Y154" s="72" t="n"/>
      <c r="Z154" s="72" t="n"/>
      <c r="AA154" s="72" t="n"/>
      <c r="AB154" s="72" t="n"/>
      <c r="AC154" s="72" t="n"/>
      <c r="AD154" s="72" t="n"/>
      <c r="AE154" s="72" t="n"/>
      <c r="AF154" s="72" t="n"/>
      <c r="AG154" s="72" t="n"/>
      <c r="AH154" s="72" t="n"/>
      <c r="AI154" s="72" t="n"/>
      <c r="AJ154" s="72" t="n"/>
    </row>
    <row r="155" ht="19.95" customFormat="1" customHeight="1" s="29">
      <c r="A155" s="32" t="n"/>
      <c r="B155" s="32" t="n"/>
      <c r="C155" s="28" t="n"/>
      <c r="D155" s="28" t="n"/>
      <c r="E155" s="72" t="n"/>
      <c r="F155" s="72" t="n"/>
      <c r="G155" s="72" t="n"/>
      <c r="H155" s="72" t="n"/>
      <c r="I155" s="72" t="n"/>
      <c r="J155" s="72" t="n"/>
      <c r="K155" s="72" t="n"/>
      <c r="L155" s="72" t="n"/>
      <c r="M155" s="72" t="n"/>
      <c r="N155" s="72" t="n"/>
      <c r="O155" s="72" t="n"/>
      <c r="P155" s="72" t="n"/>
      <c r="Q155" s="72" t="n"/>
      <c r="R155" s="72" t="n"/>
      <c r="S155" s="72" t="n"/>
      <c r="T155" s="72" t="n"/>
      <c r="U155" s="72" t="n"/>
      <c r="V155" s="72" t="n"/>
      <c r="W155" s="73" t="n"/>
      <c r="X155" s="72" t="n"/>
      <c r="Y155" s="72" t="n"/>
      <c r="Z155" s="72" t="n"/>
      <c r="AA155" s="72" t="n"/>
      <c r="AB155" s="72" t="n"/>
      <c r="AC155" s="72" t="n"/>
      <c r="AD155" s="72" t="n"/>
      <c r="AE155" s="72" t="n"/>
      <c r="AF155" s="72" t="n"/>
      <c r="AG155" s="72" t="n"/>
      <c r="AH155" s="72" t="n"/>
      <c r="AI155" s="72" t="n"/>
      <c r="AJ155" s="72" t="n"/>
    </row>
    <row r="156" ht="19.95" customFormat="1" customHeight="1" s="29">
      <c r="A156" s="32" t="n"/>
      <c r="B156" s="32" t="n"/>
      <c r="C156" s="28" t="n"/>
      <c r="D156" s="28" t="n"/>
      <c r="E156" s="72" t="n"/>
      <c r="F156" s="72" t="n"/>
      <c r="G156" s="72" t="n"/>
      <c r="H156" s="72" t="n"/>
      <c r="I156" s="72" t="n"/>
      <c r="J156" s="72" t="n"/>
      <c r="K156" s="72" t="n"/>
      <c r="L156" s="72" t="n"/>
      <c r="M156" s="72" t="n"/>
      <c r="N156" s="72" t="n"/>
      <c r="O156" s="72" t="n"/>
      <c r="P156" s="72" t="n"/>
      <c r="Q156" s="72" t="n"/>
      <c r="R156" s="72" t="n"/>
      <c r="S156" s="72" t="n"/>
      <c r="T156" s="72" t="n"/>
      <c r="U156" s="72" t="n"/>
      <c r="V156" s="72" t="n"/>
      <c r="W156" s="73" t="n"/>
      <c r="X156" s="72" t="n"/>
      <c r="Y156" s="72" t="n"/>
      <c r="Z156" s="72" t="n"/>
      <c r="AA156" s="72" t="n"/>
      <c r="AB156" s="72" t="n"/>
      <c r="AC156" s="72" t="n"/>
      <c r="AD156" s="72" t="n"/>
      <c r="AE156" s="72" t="n"/>
      <c r="AF156" s="72" t="n"/>
      <c r="AG156" s="72" t="n"/>
      <c r="AH156" s="72" t="n"/>
      <c r="AI156" s="72" t="n"/>
      <c r="AJ156" s="72" t="n"/>
    </row>
    <row r="157" ht="19.95" customFormat="1" customHeight="1" s="29">
      <c r="A157" s="32" t="n"/>
      <c r="B157" s="32" t="n"/>
      <c r="C157" s="28" t="n"/>
      <c r="D157" s="28" t="n"/>
      <c r="E157" s="72" t="n"/>
      <c r="F157" s="72" t="n"/>
      <c r="G157" s="72" t="n"/>
      <c r="H157" s="72" t="n"/>
      <c r="I157" s="72" t="n"/>
      <c r="J157" s="72" t="n"/>
      <c r="K157" s="72" t="n"/>
      <c r="L157" s="72" t="n"/>
      <c r="M157" s="72" t="n"/>
      <c r="N157" s="72" t="n"/>
      <c r="O157" s="72" t="n"/>
      <c r="P157" s="72" t="n"/>
      <c r="Q157" s="72" t="n"/>
      <c r="R157" s="72" t="n"/>
      <c r="S157" s="72" t="n"/>
      <c r="T157" s="72" t="n"/>
      <c r="U157" s="72" t="n"/>
      <c r="V157" s="72" t="n"/>
      <c r="W157" s="73" t="n"/>
      <c r="X157" s="72" t="n"/>
      <c r="Y157" s="72" t="n"/>
      <c r="Z157" s="72" t="n"/>
      <c r="AA157" s="72" t="n"/>
      <c r="AB157" s="72" t="n"/>
      <c r="AC157" s="72" t="n"/>
      <c r="AD157" s="72" t="n"/>
      <c r="AE157" s="72" t="n"/>
      <c r="AF157" s="72" t="n"/>
      <c r="AG157" s="72" t="n"/>
      <c r="AH157" s="72" t="n"/>
      <c r="AI157" s="72" t="n"/>
      <c r="AJ157" s="72" t="n"/>
    </row>
    <row r="158" ht="19.95" customFormat="1" customHeight="1" s="29">
      <c r="A158" s="32" t="n"/>
      <c r="B158" s="32" t="n"/>
      <c r="C158" s="28" t="n"/>
      <c r="D158" s="28" t="n"/>
      <c r="E158" s="72" t="n"/>
      <c r="F158" s="72" t="n"/>
      <c r="G158" s="72" t="n"/>
      <c r="H158" s="72" t="n"/>
      <c r="I158" s="72" t="n"/>
      <c r="J158" s="72" t="n"/>
      <c r="K158" s="72" t="n"/>
      <c r="L158" s="72" t="n"/>
      <c r="M158" s="72" t="n"/>
      <c r="N158" s="72" t="n"/>
      <c r="O158" s="72" t="n"/>
      <c r="P158" s="72" t="n"/>
      <c r="Q158" s="72" t="n"/>
      <c r="R158" s="72" t="n"/>
      <c r="S158" s="72" t="n"/>
      <c r="T158" s="72" t="n"/>
      <c r="U158" s="72" t="n"/>
      <c r="V158" s="72" t="n"/>
      <c r="W158" s="73" t="n"/>
      <c r="X158" s="72" t="n"/>
      <c r="Y158" s="72" t="n"/>
      <c r="Z158" s="72" t="n"/>
      <c r="AA158" s="72" t="n"/>
      <c r="AB158" s="72" t="n"/>
      <c r="AC158" s="72" t="n"/>
      <c r="AD158" s="72" t="n"/>
      <c r="AE158" s="72" t="n"/>
      <c r="AF158" s="72" t="n"/>
      <c r="AG158" s="72" t="n"/>
      <c r="AH158" s="72" t="n"/>
      <c r="AI158" s="72" t="n"/>
      <c r="AJ158" s="72" t="n"/>
    </row>
    <row r="159" ht="19.95" customFormat="1" customHeight="1" s="29">
      <c r="A159" s="32" t="n"/>
      <c r="B159" s="32" t="n"/>
      <c r="C159" s="28" t="n"/>
      <c r="D159" s="28" t="n"/>
      <c r="E159" s="72" t="n"/>
      <c r="F159" s="72" t="n"/>
      <c r="G159" s="72" t="n"/>
      <c r="H159" s="72" t="n"/>
      <c r="I159" s="72" t="n"/>
      <c r="J159" s="72" t="n"/>
      <c r="K159" s="72" t="n"/>
      <c r="L159" s="72" t="n"/>
      <c r="M159" s="72" t="n"/>
      <c r="N159" s="72" t="n"/>
      <c r="O159" s="72" t="n"/>
      <c r="P159" s="72" t="n"/>
      <c r="Q159" s="72" t="n"/>
      <c r="R159" s="72" t="n"/>
      <c r="S159" s="72" t="n"/>
      <c r="T159" s="72" t="n"/>
      <c r="U159" s="72" t="n"/>
      <c r="V159" s="72" t="n"/>
      <c r="W159" s="73" t="n"/>
      <c r="X159" s="72" t="n"/>
      <c r="Y159" s="72" t="n"/>
      <c r="Z159" s="72" t="n"/>
      <c r="AA159" s="72" t="n"/>
      <c r="AB159" s="72" t="n"/>
      <c r="AC159" s="72" t="n"/>
      <c r="AD159" s="72" t="n"/>
      <c r="AE159" s="72" t="n"/>
      <c r="AF159" s="72" t="n"/>
      <c r="AG159" s="72" t="n"/>
      <c r="AH159" s="72" t="n"/>
      <c r="AI159" s="72" t="n"/>
      <c r="AJ159" s="72" t="n"/>
    </row>
    <row r="160" ht="19.95" customFormat="1" customHeight="1" s="29">
      <c r="A160" s="32" t="n"/>
      <c r="B160" s="32" t="n"/>
      <c r="C160" s="28" t="n"/>
      <c r="D160" s="28" t="n"/>
      <c r="E160" s="72" t="n"/>
      <c r="F160" s="72" t="n"/>
      <c r="G160" s="72" t="n"/>
      <c r="H160" s="72" t="n"/>
      <c r="I160" s="72" t="n"/>
      <c r="J160" s="72" t="n"/>
      <c r="K160" s="72" t="n"/>
      <c r="L160" s="72" t="n"/>
      <c r="M160" s="72" t="n"/>
      <c r="N160" s="72" t="n"/>
      <c r="O160" s="72" t="n"/>
      <c r="P160" s="72" t="n"/>
      <c r="Q160" s="72" t="n"/>
      <c r="R160" s="72" t="n"/>
      <c r="S160" s="72" t="n"/>
      <c r="T160" s="72" t="n"/>
      <c r="U160" s="72" t="n"/>
      <c r="V160" s="72" t="n"/>
      <c r="W160" s="73" t="n"/>
      <c r="X160" s="72" t="n"/>
      <c r="Y160" s="72" t="n"/>
      <c r="Z160" s="72" t="n"/>
      <c r="AA160" s="72" t="n"/>
      <c r="AB160" s="72" t="n"/>
      <c r="AC160" s="72" t="n"/>
      <c r="AD160" s="72" t="n"/>
      <c r="AE160" s="72" t="n"/>
      <c r="AF160" s="72" t="n"/>
      <c r="AG160" s="72" t="n"/>
      <c r="AH160" s="72" t="n"/>
      <c r="AI160" s="72" t="n"/>
      <c r="AJ160" s="72" t="n"/>
    </row>
    <row r="161" ht="19.95" customFormat="1" customHeight="1" s="29">
      <c r="A161" s="32" t="n"/>
      <c r="B161" s="32" t="n"/>
      <c r="C161" s="28" t="n"/>
      <c r="D161" s="28" t="n"/>
      <c r="E161" s="72" t="n"/>
      <c r="F161" s="72" t="n"/>
      <c r="G161" s="72" t="n"/>
      <c r="H161" s="72" t="n"/>
      <c r="I161" s="72" t="n"/>
      <c r="J161" s="72" t="n"/>
      <c r="K161" s="72" t="n"/>
      <c r="L161" s="72" t="n"/>
      <c r="M161" s="72" t="n"/>
      <c r="N161" s="72" t="n"/>
      <c r="O161" s="72" t="n"/>
      <c r="P161" s="72" t="n"/>
      <c r="Q161" s="72" t="n"/>
      <c r="R161" s="72" t="n"/>
      <c r="S161" s="72" t="n"/>
      <c r="T161" s="72" t="n"/>
      <c r="U161" s="72" t="n"/>
      <c r="V161" s="72" t="n"/>
      <c r="W161" s="73" t="n"/>
      <c r="X161" s="72" t="n"/>
      <c r="Y161" s="72" t="n"/>
      <c r="Z161" s="72" t="n"/>
      <c r="AA161" s="72" t="n"/>
      <c r="AB161" s="72" t="n"/>
      <c r="AC161" s="72" t="n"/>
      <c r="AD161" s="72" t="n"/>
      <c r="AE161" s="72" t="n"/>
      <c r="AF161" s="72" t="n"/>
      <c r="AG161" s="72" t="n"/>
      <c r="AH161" s="72" t="n"/>
      <c r="AI161" s="72" t="n"/>
      <c r="AJ161" s="72" t="n"/>
    </row>
    <row r="162" ht="19.95" customFormat="1" customHeight="1" s="29">
      <c r="A162" s="32" t="n"/>
      <c r="B162" s="32" t="n"/>
      <c r="C162" s="28" t="n"/>
      <c r="D162" s="28" t="n"/>
      <c r="E162" s="72" t="n"/>
      <c r="F162" s="72" t="n"/>
      <c r="G162" s="72" t="n"/>
      <c r="H162" s="72" t="n"/>
      <c r="I162" s="72" t="n"/>
      <c r="J162" s="72" t="n"/>
      <c r="K162" s="72" t="n"/>
      <c r="L162" s="72" t="n"/>
      <c r="M162" s="72" t="n"/>
      <c r="N162" s="72" t="n"/>
      <c r="O162" s="72" t="n"/>
      <c r="P162" s="72" t="n"/>
      <c r="Q162" s="72" t="n"/>
      <c r="R162" s="72" t="n"/>
      <c r="S162" s="72" t="n"/>
      <c r="T162" s="72" t="n"/>
      <c r="U162" s="72" t="n"/>
      <c r="V162" s="72" t="n"/>
      <c r="W162" s="73" t="n"/>
      <c r="X162" s="72" t="n"/>
      <c r="Y162" s="72" t="n"/>
      <c r="Z162" s="72" t="n"/>
      <c r="AA162" s="72" t="n"/>
      <c r="AB162" s="72" t="n"/>
      <c r="AC162" s="72" t="n"/>
      <c r="AD162" s="72" t="n"/>
      <c r="AE162" s="72" t="n"/>
      <c r="AF162" s="72" t="n"/>
      <c r="AG162" s="72" t="n"/>
      <c r="AH162" s="72" t="n"/>
      <c r="AI162" s="72" t="n"/>
      <c r="AJ162" s="72" t="n"/>
    </row>
    <row r="163" ht="19.95" customFormat="1" customHeight="1" s="29">
      <c r="A163" s="32" t="n"/>
      <c r="B163" s="32" t="n"/>
      <c r="C163" s="28" t="n"/>
      <c r="D163" s="28" t="n"/>
      <c r="E163" s="72" t="n"/>
      <c r="F163" s="72" t="n"/>
      <c r="G163" s="72" t="n"/>
      <c r="H163" s="72" t="n"/>
      <c r="I163" s="72" t="n"/>
      <c r="J163" s="72" t="n"/>
      <c r="K163" s="72" t="n"/>
      <c r="L163" s="72" t="n"/>
      <c r="M163" s="72" t="n"/>
      <c r="N163" s="72" t="n"/>
      <c r="O163" s="72" t="n"/>
      <c r="P163" s="72" t="n"/>
      <c r="Q163" s="72" t="n"/>
      <c r="R163" s="72" t="n"/>
      <c r="S163" s="72" t="n"/>
      <c r="T163" s="72" t="n"/>
      <c r="U163" s="72" t="n"/>
      <c r="V163" s="72" t="n"/>
      <c r="W163" s="73" t="n"/>
      <c r="X163" s="72" t="n"/>
      <c r="Y163" s="72" t="n"/>
      <c r="Z163" s="72" t="n"/>
      <c r="AA163" s="72" t="n"/>
      <c r="AB163" s="72" t="n"/>
      <c r="AC163" s="72" t="n"/>
      <c r="AD163" s="72" t="n"/>
      <c r="AE163" s="72" t="n"/>
      <c r="AF163" s="72" t="n"/>
      <c r="AG163" s="72" t="n"/>
      <c r="AH163" s="72" t="n"/>
      <c r="AI163" s="72" t="n"/>
      <c r="AJ163" s="72" t="n"/>
    </row>
    <row r="164" ht="19.95" customFormat="1" customHeight="1" s="29">
      <c r="A164" s="32" t="n"/>
      <c r="B164" s="32" t="n"/>
      <c r="C164" s="28" t="n"/>
      <c r="D164" s="28" t="n"/>
      <c r="E164" s="72" t="n"/>
      <c r="F164" s="72" t="n"/>
      <c r="G164" s="72" t="n"/>
      <c r="H164" s="72" t="n"/>
      <c r="I164" s="72" t="n"/>
      <c r="J164" s="72" t="n"/>
      <c r="K164" s="72" t="n"/>
      <c r="L164" s="72" t="n"/>
      <c r="M164" s="72" t="n"/>
      <c r="N164" s="72" t="n"/>
      <c r="O164" s="72" t="n"/>
      <c r="P164" s="72" t="n"/>
      <c r="Q164" s="72" t="n"/>
      <c r="R164" s="72" t="n"/>
      <c r="S164" s="72" t="n"/>
      <c r="T164" s="72" t="n"/>
      <c r="U164" s="72" t="n"/>
      <c r="V164" s="72" t="n"/>
      <c r="W164" s="73" t="n"/>
      <c r="X164" s="72" t="n"/>
      <c r="Y164" s="72" t="n"/>
      <c r="Z164" s="72" t="n"/>
      <c r="AA164" s="72" t="n"/>
      <c r="AB164" s="72" t="n"/>
      <c r="AC164" s="72" t="n"/>
      <c r="AD164" s="72" t="n"/>
      <c r="AE164" s="72" t="n"/>
      <c r="AF164" s="72" t="n"/>
      <c r="AG164" s="72" t="n"/>
      <c r="AH164" s="72" t="n"/>
      <c r="AI164" s="72" t="n"/>
      <c r="AJ164" s="72" t="n"/>
    </row>
    <row r="165" ht="19.95" customFormat="1" customHeight="1" s="29">
      <c r="A165" s="32" t="n"/>
      <c r="B165" s="32" t="n"/>
      <c r="C165" s="28" t="n"/>
      <c r="D165" s="28" t="n"/>
      <c r="E165" s="72" t="n"/>
      <c r="F165" s="72" t="n"/>
      <c r="G165" s="72" t="n"/>
      <c r="H165" s="72" t="n"/>
      <c r="I165" s="72" t="n"/>
      <c r="J165" s="72" t="n"/>
      <c r="K165" s="72" t="n"/>
      <c r="L165" s="72" t="n"/>
      <c r="M165" s="72" t="n"/>
      <c r="N165" s="72" t="n"/>
      <c r="O165" s="72" t="n"/>
      <c r="P165" s="72" t="n"/>
      <c r="Q165" s="72" t="n"/>
      <c r="R165" s="72" t="n"/>
      <c r="S165" s="72" t="n"/>
      <c r="T165" s="72" t="n"/>
      <c r="U165" s="72" t="n"/>
      <c r="V165" s="72" t="n"/>
      <c r="W165" s="73" t="n"/>
      <c r="X165" s="72" t="n"/>
      <c r="Y165" s="72" t="n"/>
      <c r="Z165" s="72" t="n"/>
      <c r="AA165" s="72" t="n"/>
      <c r="AB165" s="72" t="n"/>
      <c r="AC165" s="72" t="n"/>
      <c r="AD165" s="72" t="n"/>
      <c r="AE165" s="72" t="n"/>
      <c r="AF165" s="72" t="n"/>
      <c r="AG165" s="72" t="n"/>
      <c r="AH165" s="72" t="n"/>
      <c r="AI165" s="72" t="n"/>
      <c r="AJ165" s="72" t="n"/>
    </row>
    <row r="166" ht="19.95" customFormat="1" customHeight="1" s="29">
      <c r="A166" s="32" t="n"/>
      <c r="B166" s="32" t="n"/>
      <c r="C166" s="28" t="n"/>
      <c r="D166" s="28" t="n"/>
      <c r="E166" s="72" t="n"/>
      <c r="F166" s="72" t="n"/>
      <c r="G166" s="72" t="n"/>
      <c r="H166" s="72" t="n"/>
      <c r="I166" s="72" t="n"/>
      <c r="J166" s="72" t="n"/>
      <c r="K166" s="72" t="n"/>
      <c r="L166" s="72" t="n"/>
      <c r="M166" s="72" t="n"/>
      <c r="N166" s="72" t="n"/>
      <c r="O166" s="72" t="n"/>
      <c r="P166" s="72" t="n"/>
      <c r="Q166" s="72" t="n"/>
      <c r="R166" s="72" t="n"/>
      <c r="S166" s="72" t="n"/>
      <c r="T166" s="72" t="n"/>
      <c r="U166" s="72" t="n"/>
      <c r="V166" s="72" t="n"/>
      <c r="W166" s="73" t="n"/>
      <c r="X166" s="72" t="n"/>
      <c r="Y166" s="72" t="n"/>
      <c r="Z166" s="72" t="n"/>
      <c r="AA166" s="72" t="n"/>
      <c r="AB166" s="72" t="n"/>
      <c r="AC166" s="72" t="n"/>
      <c r="AD166" s="72" t="n"/>
      <c r="AE166" s="72" t="n"/>
      <c r="AF166" s="72" t="n"/>
      <c r="AG166" s="72" t="n"/>
      <c r="AH166" s="72" t="n"/>
      <c r="AI166" s="72" t="n"/>
      <c r="AJ166" s="72" t="n"/>
    </row>
    <row r="167" ht="19.95" customFormat="1" customHeight="1" s="29">
      <c r="A167" s="32" t="n"/>
      <c r="B167" s="32" t="n"/>
      <c r="C167" s="28" t="n"/>
      <c r="D167" s="28" t="n"/>
      <c r="E167" s="72" t="n"/>
      <c r="F167" s="72" t="n"/>
      <c r="G167" s="72" t="n"/>
      <c r="H167" s="72" t="n"/>
      <c r="I167" s="72" t="n"/>
      <c r="J167" s="72" t="n"/>
      <c r="K167" s="72" t="n"/>
      <c r="L167" s="72" t="n"/>
      <c r="M167" s="72" t="n"/>
      <c r="N167" s="72" t="n"/>
      <c r="O167" s="72" t="n"/>
      <c r="P167" s="72" t="n"/>
      <c r="Q167" s="72" t="n"/>
      <c r="R167" s="72" t="n"/>
      <c r="S167" s="72" t="n"/>
      <c r="T167" s="72" t="n"/>
      <c r="U167" s="72" t="n"/>
      <c r="V167" s="72" t="n"/>
      <c r="W167" s="73" t="n"/>
      <c r="X167" s="72" t="n"/>
      <c r="Y167" s="72" t="n"/>
      <c r="Z167" s="72" t="n"/>
      <c r="AA167" s="72" t="n"/>
      <c r="AB167" s="72" t="n"/>
      <c r="AC167" s="72" t="n"/>
      <c r="AD167" s="72" t="n"/>
      <c r="AE167" s="72" t="n"/>
      <c r="AF167" s="72" t="n"/>
      <c r="AG167" s="72" t="n"/>
      <c r="AH167" s="72" t="n"/>
      <c r="AI167" s="72" t="n"/>
      <c r="AJ167" s="72" t="n"/>
    </row>
    <row r="168" ht="19.95" customFormat="1" customHeight="1" s="29">
      <c r="A168" s="32" t="n"/>
      <c r="B168" s="32" t="n"/>
      <c r="C168" s="28" t="n"/>
      <c r="D168" s="28" t="n"/>
      <c r="E168" s="72" t="n"/>
      <c r="F168" s="72" t="n"/>
      <c r="G168" s="72" t="n"/>
      <c r="H168" s="72" t="n"/>
      <c r="I168" s="72" t="n"/>
      <c r="J168" s="72" t="n"/>
      <c r="K168" s="72" t="n"/>
      <c r="L168" s="72" t="n"/>
      <c r="M168" s="72" t="n"/>
      <c r="N168" s="72" t="n"/>
      <c r="O168" s="72" t="n"/>
      <c r="P168" s="72" t="n"/>
      <c r="Q168" s="72" t="n"/>
      <c r="R168" s="72" t="n"/>
      <c r="S168" s="72" t="n"/>
      <c r="T168" s="72" t="n"/>
      <c r="U168" s="72" t="n"/>
      <c r="V168" s="72" t="n"/>
      <c r="W168" s="73" t="n"/>
      <c r="X168" s="72" t="n"/>
      <c r="Y168" s="72" t="n"/>
      <c r="Z168" s="72" t="n"/>
      <c r="AA168" s="72" t="n"/>
      <c r="AB168" s="72" t="n"/>
      <c r="AC168" s="72" t="n"/>
      <c r="AD168" s="72" t="n"/>
      <c r="AE168" s="72" t="n"/>
      <c r="AF168" s="72" t="n"/>
      <c r="AG168" s="72" t="n"/>
      <c r="AH168" s="72" t="n"/>
      <c r="AI168" s="72" t="n"/>
      <c r="AJ168" s="72" t="n"/>
    </row>
    <row r="169" ht="19.95" customFormat="1" customHeight="1" s="29">
      <c r="A169" s="32" t="n"/>
      <c r="B169" s="32" t="n"/>
      <c r="C169" s="28" t="n"/>
      <c r="D169" s="28" t="n"/>
      <c r="E169" s="72" t="n"/>
      <c r="F169" s="72" t="n"/>
      <c r="G169" s="72" t="n"/>
      <c r="H169" s="72" t="n"/>
      <c r="I169" s="72" t="n"/>
      <c r="J169" s="72" t="n"/>
      <c r="K169" s="72" t="n"/>
      <c r="L169" s="72" t="n"/>
      <c r="M169" s="72" t="n"/>
      <c r="N169" s="72" t="n"/>
      <c r="O169" s="72" t="n"/>
      <c r="P169" s="72" t="n"/>
      <c r="Q169" s="72" t="n"/>
      <c r="R169" s="72" t="n"/>
      <c r="S169" s="72" t="n"/>
      <c r="T169" s="72" t="n"/>
      <c r="U169" s="72" t="n"/>
      <c r="V169" s="72" t="n"/>
      <c r="W169" s="73" t="n"/>
      <c r="X169" s="72" t="n"/>
      <c r="Y169" s="72" t="n"/>
      <c r="Z169" s="72" t="n"/>
      <c r="AA169" s="72" t="n"/>
      <c r="AB169" s="72" t="n"/>
      <c r="AC169" s="72" t="n"/>
      <c r="AD169" s="72" t="n"/>
      <c r="AE169" s="72" t="n"/>
      <c r="AF169" s="72" t="n"/>
      <c r="AG169" s="72" t="n"/>
      <c r="AH169" s="72" t="n"/>
      <c r="AI169" s="72" t="n"/>
      <c r="AJ169" s="72" t="n"/>
    </row>
    <row r="170" ht="19.95" customFormat="1" customHeight="1" s="29">
      <c r="A170" s="32" t="n"/>
      <c r="B170" s="32" t="n"/>
      <c r="C170" s="28" t="n"/>
      <c r="D170" s="28" t="n"/>
      <c r="E170" s="72" t="n"/>
      <c r="F170" s="72" t="n"/>
      <c r="G170" s="72" t="n"/>
      <c r="H170" s="72" t="n"/>
      <c r="I170" s="72" t="n"/>
      <c r="J170" s="72" t="n"/>
      <c r="K170" s="72" t="n"/>
      <c r="L170" s="72" t="n"/>
      <c r="M170" s="72" t="n"/>
      <c r="N170" s="72" t="n"/>
      <c r="O170" s="72" t="n"/>
      <c r="P170" s="72" t="n"/>
      <c r="Q170" s="72" t="n"/>
      <c r="R170" s="72" t="n"/>
      <c r="S170" s="72" t="n"/>
      <c r="T170" s="72" t="n"/>
      <c r="U170" s="72" t="n"/>
      <c r="V170" s="72" t="n"/>
      <c r="W170" s="31" t="n"/>
      <c r="X170" s="72" t="n"/>
      <c r="Y170" s="72" t="n"/>
      <c r="Z170" s="72" t="n"/>
      <c r="AA170" s="72" t="n"/>
      <c r="AB170" s="72" t="n"/>
      <c r="AC170" s="72" t="n"/>
      <c r="AD170" s="72" t="n"/>
      <c r="AE170" s="72" t="n"/>
      <c r="AF170" s="72" t="n"/>
      <c r="AG170" s="72" t="n"/>
      <c r="AH170" s="72" t="n"/>
      <c r="AI170" s="72" t="n"/>
      <c r="AJ170" s="72" t="n"/>
    </row>
    <row r="171" ht="19.95" customFormat="1" customHeight="1" s="29">
      <c r="A171" s="32" t="n"/>
      <c r="B171" s="32" t="n"/>
      <c r="C171" s="28" t="n"/>
      <c r="D171" s="28" t="n"/>
      <c r="E171" s="72" t="n"/>
      <c r="F171" s="72" t="n"/>
      <c r="G171" s="72" t="n"/>
      <c r="H171" s="72" t="n"/>
      <c r="I171" s="72" t="n"/>
      <c r="J171" s="72" t="n"/>
      <c r="K171" s="72" t="n"/>
      <c r="L171" s="72" t="n"/>
      <c r="M171" s="72" t="n"/>
      <c r="N171" s="72" t="n"/>
      <c r="O171" s="72" t="n"/>
      <c r="P171" s="72" t="n"/>
      <c r="Q171" s="72" t="n"/>
      <c r="R171" s="72" t="n"/>
      <c r="S171" s="72" t="n"/>
      <c r="T171" s="72" t="n"/>
      <c r="U171" s="72" t="n"/>
      <c r="V171" s="72" t="n"/>
      <c r="W171" s="73" t="n"/>
      <c r="X171" s="72" t="n"/>
      <c r="Y171" s="72" t="n"/>
      <c r="Z171" s="72" t="n"/>
      <c r="AA171" s="72" t="n"/>
      <c r="AB171" s="72" t="n"/>
      <c r="AC171" s="72" t="n"/>
      <c r="AD171" s="72" t="n"/>
      <c r="AE171" s="72" t="n"/>
      <c r="AF171" s="72" t="n"/>
      <c r="AG171" s="72" t="n"/>
      <c r="AH171" s="72" t="n"/>
      <c r="AI171" s="72" t="n"/>
      <c r="AJ171" s="72" t="n"/>
    </row>
    <row r="172" ht="19.95" customFormat="1" customHeight="1" s="29">
      <c r="A172" s="32" t="n"/>
      <c r="B172" s="32" t="n"/>
      <c r="C172" s="28" t="n"/>
      <c r="D172" s="28" t="n"/>
      <c r="E172" s="72" t="n"/>
      <c r="F172" s="72" t="n"/>
      <c r="G172" s="72" t="n"/>
      <c r="H172" s="72" t="n"/>
      <c r="I172" s="72" t="n"/>
      <c r="J172" s="72" t="n"/>
      <c r="K172" s="72" t="n"/>
      <c r="L172" s="72" t="n"/>
      <c r="M172" s="72" t="n"/>
      <c r="N172" s="72" t="n"/>
      <c r="O172" s="72" t="n"/>
      <c r="P172" s="72" t="n"/>
      <c r="Q172" s="72" t="n"/>
      <c r="R172" s="72" t="n"/>
      <c r="S172" s="72" t="n"/>
      <c r="T172" s="72" t="n"/>
      <c r="U172" s="72" t="n"/>
      <c r="V172" s="72" t="n"/>
      <c r="W172" s="73" t="n"/>
      <c r="X172" s="72" t="n"/>
      <c r="Y172" s="72" t="n"/>
      <c r="Z172" s="72" t="n"/>
      <c r="AA172" s="72" t="n"/>
      <c r="AB172" s="72" t="n"/>
      <c r="AC172" s="72" t="n"/>
      <c r="AD172" s="72" t="n"/>
      <c r="AE172" s="72" t="n"/>
      <c r="AF172" s="72" t="n"/>
      <c r="AG172" s="72" t="n"/>
      <c r="AH172" s="72" t="n"/>
      <c r="AI172" s="72" t="n"/>
      <c r="AJ172" s="72" t="n"/>
    </row>
    <row r="173" ht="19.95" customFormat="1" customHeight="1" s="29">
      <c r="A173" s="32" t="n"/>
      <c r="B173" s="32" t="n"/>
      <c r="C173" s="28" t="n"/>
      <c r="D173" s="28" t="n"/>
      <c r="E173" s="72" t="n"/>
      <c r="F173" s="72" t="n"/>
      <c r="G173" s="72" t="n"/>
      <c r="H173" s="72" t="n"/>
      <c r="I173" s="72" t="n"/>
      <c r="J173" s="72" t="n"/>
      <c r="K173" s="72" t="n"/>
      <c r="L173" s="72" t="n"/>
      <c r="M173" s="72" t="n"/>
      <c r="N173" s="72" t="n"/>
      <c r="O173" s="72" t="n"/>
      <c r="P173" s="72" t="n"/>
      <c r="Q173" s="72" t="n"/>
      <c r="R173" s="72" t="n"/>
      <c r="S173" s="72" t="n"/>
      <c r="T173" s="72" t="n"/>
      <c r="U173" s="72" t="n"/>
      <c r="V173" s="72" t="n"/>
      <c r="W173" s="73" t="n"/>
      <c r="X173" s="72" t="n"/>
      <c r="Y173" s="72" t="n"/>
      <c r="Z173" s="72" t="n"/>
      <c r="AA173" s="72" t="n"/>
      <c r="AB173" s="72" t="n"/>
      <c r="AC173" s="72" t="n"/>
      <c r="AD173" s="72" t="n"/>
      <c r="AE173" s="72" t="n"/>
      <c r="AF173" s="72" t="n"/>
      <c r="AG173" s="72" t="n"/>
      <c r="AH173" s="72" t="n"/>
      <c r="AI173" s="72" t="n"/>
      <c r="AJ173" s="72" t="n"/>
    </row>
    <row r="174" ht="19.95" customFormat="1" customHeight="1" s="29">
      <c r="A174" s="32" t="n"/>
      <c r="B174" s="32" t="n"/>
      <c r="C174" s="28" t="n"/>
      <c r="D174" s="28" t="n"/>
      <c r="E174" s="72" t="n"/>
      <c r="F174" s="72" t="n"/>
      <c r="G174" s="72" t="n"/>
      <c r="H174" s="72" t="n"/>
      <c r="I174" s="72" t="n"/>
      <c r="J174" s="72" t="n"/>
      <c r="K174" s="72" t="n"/>
      <c r="L174" s="72" t="n"/>
      <c r="M174" s="72" t="n"/>
      <c r="N174" s="72" t="n"/>
      <c r="O174" s="72" t="n"/>
      <c r="P174" s="72" t="n"/>
      <c r="Q174" s="72" t="n"/>
      <c r="R174" s="72" t="n"/>
      <c r="S174" s="72" t="n"/>
      <c r="T174" s="72" t="n"/>
      <c r="U174" s="72" t="n"/>
      <c r="V174" s="72" t="n"/>
      <c r="W174" s="73" t="n"/>
      <c r="X174" s="72" t="n"/>
      <c r="Y174" s="72" t="n"/>
      <c r="Z174" s="72" t="n"/>
      <c r="AA174" s="72" t="n"/>
      <c r="AB174" s="72" t="n"/>
      <c r="AC174" s="72" t="n"/>
      <c r="AD174" s="72" t="n"/>
      <c r="AE174" s="72" t="n"/>
      <c r="AF174" s="72" t="n"/>
      <c r="AG174" s="72" t="n"/>
      <c r="AH174" s="72" t="n"/>
      <c r="AI174" s="72" t="n"/>
      <c r="AJ174" s="72" t="n"/>
    </row>
    <row r="175" ht="19.95" customFormat="1" customHeight="1" s="29">
      <c r="A175" s="32" t="n"/>
      <c r="B175" s="32" t="n"/>
      <c r="C175" s="28" t="n"/>
      <c r="D175" s="28" t="n"/>
      <c r="E175" s="72" t="n"/>
      <c r="F175" s="72" t="n"/>
      <c r="G175" s="72" t="n"/>
      <c r="H175" s="72" t="n"/>
      <c r="I175" s="72" t="n"/>
      <c r="J175" s="72" t="n"/>
      <c r="K175" s="72" t="n"/>
      <c r="L175" s="72" t="n"/>
      <c r="M175" s="72" t="n"/>
      <c r="N175" s="72" t="n"/>
      <c r="O175" s="72" t="n"/>
      <c r="P175" s="72" t="n"/>
      <c r="Q175" s="72" t="n"/>
      <c r="R175" s="72" t="n"/>
      <c r="S175" s="72" t="n"/>
      <c r="T175" s="72" t="n"/>
      <c r="U175" s="72" t="n"/>
      <c r="V175" s="72" t="n"/>
      <c r="W175" s="73" t="n"/>
      <c r="X175" s="72" t="n"/>
      <c r="Y175" s="72" t="n"/>
      <c r="Z175" s="72" t="n"/>
      <c r="AA175" s="72" t="n"/>
      <c r="AB175" s="72" t="n"/>
      <c r="AC175" s="72" t="n"/>
      <c r="AD175" s="72" t="n"/>
      <c r="AE175" s="72" t="n"/>
      <c r="AF175" s="72" t="n"/>
      <c r="AG175" s="72" t="n"/>
      <c r="AH175" s="72" t="n"/>
      <c r="AI175" s="72" t="n"/>
      <c r="AJ175" s="72" t="n"/>
    </row>
    <row r="176" ht="19.95" customFormat="1" customHeight="1" s="29">
      <c r="A176" s="32" t="n"/>
      <c r="B176" s="32" t="n"/>
      <c r="C176" s="28" t="n"/>
      <c r="D176" s="28" t="n"/>
      <c r="E176" s="72" t="n"/>
      <c r="F176" s="72" t="n"/>
      <c r="G176" s="72" t="n"/>
      <c r="H176" s="72" t="n"/>
      <c r="I176" s="72" t="n"/>
      <c r="J176" s="72" t="n"/>
      <c r="K176" s="72" t="n"/>
      <c r="L176" s="72" t="n"/>
      <c r="M176" s="72" t="n"/>
      <c r="N176" s="72" t="n"/>
      <c r="O176" s="72" t="n"/>
      <c r="P176" s="72" t="n"/>
      <c r="Q176" s="72" t="n"/>
      <c r="R176" s="72" t="n"/>
      <c r="S176" s="72" t="n"/>
      <c r="T176" s="72" t="n"/>
      <c r="U176" s="72" t="n"/>
      <c r="V176" s="72" t="n"/>
      <c r="W176" s="73" t="n"/>
      <c r="X176" s="72" t="n"/>
      <c r="Y176" s="72" t="n"/>
      <c r="Z176" s="72" t="n"/>
      <c r="AA176" s="72" t="n"/>
      <c r="AB176" s="72" t="n"/>
      <c r="AC176" s="72" t="n"/>
      <c r="AD176" s="72" t="n"/>
      <c r="AE176" s="72" t="n"/>
      <c r="AF176" s="72" t="n"/>
      <c r="AG176" s="72" t="n"/>
      <c r="AH176" s="72" t="n"/>
      <c r="AI176" s="72" t="n"/>
      <c r="AJ176" s="72" t="n"/>
    </row>
    <row r="177" ht="19.95" customFormat="1" customHeight="1" s="29">
      <c r="A177" s="32" t="n"/>
      <c r="B177" s="32" t="n"/>
      <c r="C177" s="28" t="n"/>
      <c r="D177" s="28" t="n"/>
      <c r="E177" s="72" t="n"/>
      <c r="F177" s="72" t="n"/>
      <c r="G177" s="72" t="n"/>
      <c r="H177" s="72" t="n"/>
      <c r="I177" s="72" t="n"/>
      <c r="J177" s="72" t="n"/>
      <c r="K177" s="72" t="n"/>
      <c r="L177" s="72" t="n"/>
      <c r="M177" s="72" t="n"/>
      <c r="N177" s="72" t="n"/>
      <c r="O177" s="72" t="n"/>
      <c r="P177" s="72" t="n"/>
      <c r="Q177" s="72" t="n"/>
      <c r="R177" s="72" t="n"/>
      <c r="S177" s="72" t="n"/>
      <c r="T177" s="72" t="n"/>
      <c r="U177" s="72" t="n"/>
      <c r="V177" s="72" t="n"/>
      <c r="W177" s="73" t="n"/>
      <c r="X177" s="72" t="n"/>
      <c r="Y177" s="72" t="n"/>
      <c r="Z177" s="72" t="n"/>
      <c r="AA177" s="72" t="n"/>
      <c r="AB177" s="72" t="n"/>
      <c r="AC177" s="72" t="n"/>
      <c r="AD177" s="72" t="n"/>
      <c r="AE177" s="72" t="n"/>
      <c r="AF177" s="72" t="n"/>
      <c r="AG177" s="72" t="n"/>
      <c r="AH177" s="72" t="n"/>
      <c r="AI177" s="72" t="n"/>
      <c r="AJ177" s="72" t="n"/>
    </row>
    <row r="178" ht="19.95" customFormat="1" customHeight="1" s="29">
      <c r="A178" s="32" t="n"/>
      <c r="B178" s="32" t="n"/>
      <c r="C178" s="28" t="n"/>
      <c r="D178" s="28" t="n"/>
      <c r="E178" s="72" t="n"/>
      <c r="F178" s="72" t="n"/>
      <c r="G178" s="72" t="n"/>
      <c r="H178" s="72" t="n"/>
      <c r="I178" s="72" t="n"/>
      <c r="J178" s="72" t="n"/>
      <c r="K178" s="72" t="n"/>
      <c r="L178" s="72" t="n"/>
      <c r="M178" s="72" t="n"/>
      <c r="N178" s="72" t="n"/>
      <c r="O178" s="72" t="n"/>
      <c r="P178" s="72" t="n"/>
      <c r="Q178" s="72" t="n"/>
      <c r="R178" s="72" t="n"/>
      <c r="S178" s="72" t="n"/>
      <c r="T178" s="72" t="n"/>
      <c r="U178" s="72" t="n"/>
      <c r="V178" s="72" t="n"/>
      <c r="W178" s="31" t="n"/>
      <c r="X178" s="72" t="n"/>
      <c r="Y178" s="72" t="n"/>
      <c r="Z178" s="72" t="n"/>
      <c r="AA178" s="72" t="n"/>
      <c r="AB178" s="72" t="n"/>
      <c r="AC178" s="72" t="n"/>
      <c r="AD178" s="72" t="n"/>
      <c r="AE178" s="72" t="n"/>
      <c r="AF178" s="72" t="n"/>
      <c r="AG178" s="72" t="n"/>
      <c r="AH178" s="72" t="n"/>
      <c r="AI178" s="72" t="n"/>
      <c r="AJ178" s="72" t="n"/>
    </row>
    <row r="179" ht="19.95" customFormat="1" customHeight="1" s="29">
      <c r="A179" s="32" t="n"/>
      <c r="B179" s="32" t="n"/>
      <c r="C179" s="28" t="n"/>
      <c r="D179" s="28" t="n"/>
      <c r="E179" s="72" t="n"/>
      <c r="F179" s="72" t="n"/>
      <c r="G179" s="72" t="n"/>
      <c r="H179" s="72" t="n"/>
      <c r="I179" s="72" t="n"/>
      <c r="J179" s="72" t="n"/>
      <c r="K179" s="72" t="n"/>
      <c r="L179" s="72" t="n"/>
      <c r="M179" s="72" t="n"/>
      <c r="N179" s="72" t="n"/>
      <c r="O179" s="72" t="n"/>
      <c r="P179" s="72" t="n"/>
      <c r="Q179" s="72" t="n"/>
      <c r="R179" s="72" t="n"/>
      <c r="S179" s="72" t="n"/>
      <c r="T179" s="72" t="n"/>
      <c r="U179" s="72" t="n"/>
      <c r="V179" s="72" t="n"/>
      <c r="W179" s="73" t="n"/>
      <c r="X179" s="72" t="n"/>
      <c r="Y179" s="72" t="n"/>
      <c r="Z179" s="72" t="n"/>
      <c r="AA179" s="72" t="n"/>
      <c r="AB179" s="72" t="n"/>
      <c r="AC179" s="72" t="n"/>
      <c r="AD179" s="72" t="n"/>
      <c r="AE179" s="72" t="n"/>
      <c r="AF179" s="72" t="n"/>
      <c r="AG179" s="72" t="n"/>
      <c r="AH179" s="72" t="n"/>
      <c r="AI179" s="72" t="n"/>
      <c r="AJ179" s="72" t="n"/>
    </row>
    <row r="180" ht="19.95" customFormat="1" customHeight="1" s="29">
      <c r="A180" s="32" t="n"/>
      <c r="B180" s="32" t="n"/>
      <c r="C180" s="28" t="n"/>
      <c r="D180" s="28" t="n"/>
      <c r="E180" s="72" t="n"/>
      <c r="F180" s="72" t="n"/>
      <c r="G180" s="72" t="n"/>
      <c r="H180" s="72" t="n"/>
      <c r="I180" s="72" t="n"/>
      <c r="J180" s="72" t="n"/>
      <c r="K180" s="72" t="n"/>
      <c r="L180" s="72" t="n"/>
      <c r="M180" s="72" t="n"/>
      <c r="N180" s="72" t="n"/>
      <c r="O180" s="72" t="n"/>
      <c r="P180" s="72" t="n"/>
      <c r="Q180" s="72" t="n"/>
      <c r="R180" s="72" t="n"/>
      <c r="S180" s="72" t="n"/>
      <c r="T180" s="72" t="n"/>
      <c r="U180" s="72" t="n"/>
      <c r="V180" s="72" t="n"/>
      <c r="W180" s="73" t="n"/>
      <c r="X180" s="72" t="n"/>
      <c r="Y180" s="72" t="n"/>
      <c r="Z180" s="72" t="n"/>
      <c r="AA180" s="72" t="n"/>
      <c r="AB180" s="72" t="n"/>
      <c r="AC180" s="72" t="n"/>
      <c r="AD180" s="72" t="n"/>
      <c r="AE180" s="72" t="n"/>
      <c r="AF180" s="72" t="n"/>
      <c r="AG180" s="72" t="n"/>
      <c r="AH180" s="72" t="n"/>
      <c r="AI180" s="72" t="n"/>
      <c r="AJ180" s="72" t="n"/>
    </row>
    <row r="181" ht="19.95" customFormat="1" customHeight="1" s="29">
      <c r="A181" s="32" t="n"/>
      <c r="B181" s="32" t="n"/>
      <c r="C181" s="28" t="n"/>
      <c r="D181" s="28" t="n"/>
      <c r="E181" s="72" t="n"/>
      <c r="F181" s="72" t="n"/>
      <c r="G181" s="72" t="n"/>
      <c r="H181" s="72" t="n"/>
      <c r="I181" s="72" t="n"/>
      <c r="J181" s="72" t="n"/>
      <c r="K181" s="72" t="n"/>
      <c r="L181" s="72" t="n"/>
      <c r="M181" s="72" t="n"/>
      <c r="N181" s="72" t="n"/>
      <c r="O181" s="72" t="n"/>
      <c r="P181" s="72" t="n"/>
      <c r="Q181" s="72" t="n"/>
      <c r="R181" s="72" t="n"/>
      <c r="S181" s="72" t="n"/>
      <c r="T181" s="72" t="n"/>
      <c r="U181" s="72" t="n"/>
      <c r="V181" s="72" t="n"/>
      <c r="W181" s="73" t="n"/>
      <c r="X181" s="72" t="n"/>
      <c r="Y181" s="72" t="n"/>
      <c r="Z181" s="72" t="n"/>
      <c r="AA181" s="72" t="n"/>
      <c r="AB181" s="72" t="n"/>
      <c r="AC181" s="72" t="n"/>
      <c r="AD181" s="72" t="n"/>
      <c r="AE181" s="72" t="n"/>
      <c r="AF181" s="72" t="n"/>
      <c r="AG181" s="72" t="n"/>
      <c r="AH181" s="72" t="n"/>
      <c r="AI181" s="72" t="n"/>
      <c r="AJ181" s="72" t="n"/>
    </row>
    <row r="182" ht="19.95" customFormat="1" customHeight="1" s="29">
      <c r="A182" s="32" t="n"/>
      <c r="B182" s="32" t="n"/>
      <c r="C182" s="28" t="n"/>
      <c r="D182" s="28" t="n"/>
      <c r="E182" s="72" t="n"/>
      <c r="F182" s="72" t="n"/>
      <c r="G182" s="72" t="n"/>
      <c r="H182" s="72" t="n"/>
      <c r="I182" s="72" t="n"/>
      <c r="J182" s="72" t="n"/>
      <c r="K182" s="72" t="n"/>
      <c r="L182" s="72" t="n"/>
      <c r="M182" s="72" t="n"/>
      <c r="N182" s="72" t="n"/>
      <c r="O182" s="72" t="n"/>
      <c r="P182" s="72" t="n"/>
      <c r="Q182" s="72" t="n"/>
      <c r="R182" s="72" t="n"/>
      <c r="S182" s="72" t="n"/>
      <c r="T182" s="72" t="n"/>
      <c r="U182" s="72" t="n"/>
      <c r="V182" s="72" t="n"/>
      <c r="W182" s="73" t="n"/>
      <c r="X182" s="72" t="n"/>
      <c r="Y182" s="72" t="n"/>
      <c r="Z182" s="72" t="n"/>
      <c r="AA182" s="72" t="n"/>
      <c r="AB182" s="72" t="n"/>
      <c r="AC182" s="72" t="n"/>
      <c r="AD182" s="72" t="n"/>
      <c r="AE182" s="72" t="n"/>
      <c r="AF182" s="72" t="n"/>
      <c r="AG182" s="72" t="n"/>
      <c r="AH182" s="72" t="n"/>
      <c r="AI182" s="72" t="n"/>
      <c r="AJ182" s="72" t="n"/>
    </row>
    <row r="183" ht="19.95" customFormat="1" customHeight="1" s="29">
      <c r="A183" s="32" t="n"/>
      <c r="B183" s="32" t="n"/>
      <c r="C183" s="28" t="n"/>
      <c r="D183" s="28" t="n"/>
      <c r="E183" s="72" t="n"/>
      <c r="F183" s="72" t="n"/>
      <c r="G183" s="72" t="n"/>
      <c r="H183" s="72" t="n"/>
      <c r="I183" s="72" t="n"/>
      <c r="J183" s="72" t="n"/>
      <c r="K183" s="72" t="n"/>
      <c r="L183" s="72" t="n"/>
      <c r="M183" s="72" t="n"/>
      <c r="N183" s="72" t="n"/>
      <c r="O183" s="72" t="n"/>
      <c r="P183" s="72" t="n"/>
      <c r="Q183" s="72" t="n"/>
      <c r="R183" s="72" t="n"/>
      <c r="S183" s="72" t="n"/>
      <c r="T183" s="72" t="n"/>
      <c r="U183" s="72" t="n"/>
      <c r="V183" s="72" t="n"/>
      <c r="W183" s="73" t="n"/>
      <c r="X183" s="72" t="n"/>
      <c r="Y183" s="72" t="n"/>
      <c r="Z183" s="72" t="n"/>
      <c r="AA183" s="72" t="n"/>
      <c r="AB183" s="72" t="n"/>
      <c r="AC183" s="72" t="n"/>
      <c r="AD183" s="72" t="n"/>
      <c r="AE183" s="72" t="n"/>
      <c r="AF183" s="72" t="n"/>
      <c r="AG183" s="72" t="n"/>
      <c r="AH183" s="72" t="n"/>
      <c r="AI183" s="72" t="n"/>
      <c r="AJ183" s="72" t="n"/>
    </row>
    <row r="184" ht="19.95" customFormat="1" customHeight="1" s="29">
      <c r="A184" s="32" t="n"/>
      <c r="B184" s="32" t="n"/>
      <c r="C184" s="28" t="n"/>
      <c r="D184" s="28" t="n"/>
      <c r="E184" s="72" t="n"/>
      <c r="F184" s="72" t="n"/>
      <c r="G184" s="72" t="n"/>
      <c r="H184" s="72" t="n"/>
      <c r="I184" s="72" t="n"/>
      <c r="J184" s="72" t="n"/>
      <c r="K184" s="72" t="n"/>
      <c r="L184" s="72" t="n"/>
      <c r="M184" s="72" t="n"/>
      <c r="N184" s="72" t="n"/>
      <c r="O184" s="72" t="n"/>
      <c r="P184" s="72" t="n"/>
      <c r="Q184" s="72" t="n"/>
      <c r="R184" s="72" t="n"/>
      <c r="S184" s="72" t="n"/>
      <c r="T184" s="72" t="n"/>
      <c r="U184" s="72" t="n"/>
      <c r="V184" s="72" t="n"/>
      <c r="W184" s="73" t="n"/>
      <c r="X184" s="72" t="n"/>
      <c r="Y184" s="72" t="n"/>
      <c r="Z184" s="72" t="n"/>
      <c r="AA184" s="72" t="n"/>
      <c r="AB184" s="72" t="n"/>
      <c r="AC184" s="72" t="n"/>
      <c r="AD184" s="72" t="n"/>
      <c r="AE184" s="72" t="n"/>
      <c r="AF184" s="72" t="n"/>
      <c r="AG184" s="72" t="n"/>
      <c r="AH184" s="72" t="n"/>
      <c r="AI184" s="72" t="n"/>
      <c r="AJ184" s="72" t="n"/>
    </row>
    <row r="185" ht="19.95" customFormat="1" customHeight="1" s="29">
      <c r="A185" s="32" t="n"/>
      <c r="B185" s="32" t="n"/>
      <c r="C185" s="28" t="n"/>
      <c r="D185" s="28" t="n"/>
      <c r="E185" s="72" t="n"/>
      <c r="F185" s="72" t="n"/>
      <c r="G185" s="72" t="n"/>
      <c r="H185" s="72" t="n"/>
      <c r="I185" s="72" t="n"/>
      <c r="J185" s="72" t="n"/>
      <c r="K185" s="72" t="n"/>
      <c r="L185" s="72" t="n"/>
      <c r="M185" s="72" t="n"/>
      <c r="N185" s="72" t="n"/>
      <c r="O185" s="72" t="n"/>
      <c r="P185" s="72" t="n"/>
      <c r="Q185" s="72" t="n"/>
      <c r="R185" s="72" t="n"/>
      <c r="S185" s="72" t="n"/>
      <c r="T185" s="72" t="n"/>
      <c r="U185" s="72" t="n"/>
      <c r="V185" s="72" t="n"/>
      <c r="W185" s="73" t="n"/>
      <c r="X185" s="72" t="n"/>
      <c r="Y185" s="72" t="n"/>
      <c r="Z185" s="72" t="n"/>
      <c r="AA185" s="72" t="n"/>
      <c r="AB185" s="72" t="n"/>
      <c r="AC185" s="72" t="n"/>
      <c r="AD185" s="72" t="n"/>
      <c r="AE185" s="72" t="n"/>
      <c r="AF185" s="72" t="n"/>
      <c r="AG185" s="72" t="n"/>
      <c r="AH185" s="72" t="n"/>
      <c r="AI185" s="72" t="n"/>
      <c r="AJ185" s="72" t="n"/>
    </row>
    <row r="186" ht="19.95" customFormat="1" customHeight="1" s="29">
      <c r="A186" s="32" t="n"/>
      <c r="B186" s="32" t="n"/>
      <c r="C186" s="28" t="n"/>
      <c r="D186" s="28" t="n"/>
      <c r="E186" s="72" t="n"/>
      <c r="F186" s="72" t="n"/>
      <c r="G186" s="72" t="n"/>
      <c r="H186" s="72" t="n"/>
      <c r="I186" s="72" t="n"/>
      <c r="J186" s="72" t="n"/>
      <c r="K186" s="72" t="n"/>
      <c r="L186" s="72" t="n"/>
      <c r="M186" s="72" t="n"/>
      <c r="N186" s="72" t="n"/>
      <c r="O186" s="72" t="n"/>
      <c r="P186" s="72" t="n"/>
      <c r="Q186" s="72" t="n"/>
      <c r="R186" s="72" t="n"/>
      <c r="S186" s="72" t="n"/>
      <c r="T186" s="72" t="n"/>
      <c r="U186" s="72" t="n"/>
      <c r="V186" s="72" t="n"/>
      <c r="W186" s="73" t="n"/>
      <c r="X186" s="72" t="n"/>
      <c r="Y186" s="72" t="n"/>
      <c r="Z186" s="72" t="n"/>
      <c r="AA186" s="72" t="n"/>
      <c r="AB186" s="72" t="n"/>
      <c r="AC186" s="72" t="n"/>
      <c r="AD186" s="72" t="n"/>
      <c r="AE186" s="72" t="n"/>
      <c r="AF186" s="72" t="n"/>
      <c r="AG186" s="72" t="n"/>
      <c r="AH186" s="72" t="n"/>
      <c r="AI186" s="72" t="n"/>
      <c r="AJ186" s="72" t="n"/>
    </row>
    <row r="187" ht="19.95" customFormat="1" customHeight="1" s="29">
      <c r="A187" s="32" t="n"/>
      <c r="B187" s="32" t="n"/>
      <c r="C187" s="28" t="n"/>
      <c r="D187" s="28" t="n"/>
      <c r="E187" s="72" t="n"/>
      <c r="F187" s="72" t="n"/>
      <c r="G187" s="72" t="n"/>
      <c r="H187" s="72" t="n"/>
      <c r="I187" s="72" t="n"/>
      <c r="J187" s="72" t="n"/>
      <c r="K187" s="72" t="n"/>
      <c r="L187" s="72" t="n"/>
      <c r="M187" s="72" t="n"/>
      <c r="N187" s="72" t="n"/>
      <c r="O187" s="72" t="n"/>
      <c r="P187" s="72" t="n"/>
      <c r="Q187" s="72" t="n"/>
      <c r="R187" s="72" t="n"/>
      <c r="S187" s="72" t="n"/>
      <c r="T187" s="72" t="n"/>
      <c r="U187" s="72" t="n"/>
      <c r="V187" s="72" t="n"/>
      <c r="W187" s="73" t="n"/>
      <c r="X187" s="72" t="n"/>
      <c r="Y187" s="72" t="n"/>
      <c r="Z187" s="72" t="n"/>
      <c r="AA187" s="72" t="n"/>
      <c r="AB187" s="72" t="n"/>
      <c r="AC187" s="72" t="n"/>
      <c r="AD187" s="72" t="n"/>
      <c r="AE187" s="72" t="n"/>
      <c r="AF187" s="72" t="n"/>
      <c r="AG187" s="72" t="n"/>
      <c r="AH187" s="72" t="n"/>
      <c r="AI187" s="72" t="n"/>
      <c r="AJ187" s="72" t="n"/>
    </row>
    <row r="188" ht="19.95" customFormat="1" customHeight="1" s="29">
      <c r="A188" s="32" t="n"/>
      <c r="B188" s="32" t="n"/>
      <c r="C188" s="28" t="n"/>
      <c r="D188" s="28" t="n"/>
      <c r="E188" s="72" t="n"/>
      <c r="F188" s="72" t="n"/>
      <c r="G188" s="72" t="n"/>
      <c r="H188" s="72" t="n"/>
      <c r="I188" s="72" t="n"/>
      <c r="J188" s="72" t="n"/>
      <c r="K188" s="72" t="n"/>
      <c r="L188" s="72" t="n"/>
      <c r="M188" s="72" t="n"/>
      <c r="N188" s="72" t="n"/>
      <c r="O188" s="72" t="n"/>
      <c r="P188" s="72" t="n"/>
      <c r="Q188" s="72" t="n"/>
      <c r="R188" s="72" t="n"/>
      <c r="S188" s="72" t="n"/>
      <c r="T188" s="72" t="n"/>
      <c r="U188" s="72" t="n"/>
      <c r="V188" s="72" t="n"/>
      <c r="W188" s="31" t="n"/>
      <c r="X188" s="72" t="n"/>
      <c r="Y188" s="72" t="n"/>
      <c r="Z188" s="72" t="n"/>
      <c r="AA188" s="72" t="n"/>
      <c r="AB188" s="72" t="n"/>
      <c r="AC188" s="72" t="n"/>
      <c r="AD188" s="72" t="n"/>
      <c r="AE188" s="72" t="n"/>
      <c r="AF188" s="72" t="n"/>
      <c r="AG188" s="72" t="n"/>
      <c r="AH188" s="72" t="n"/>
      <c r="AI188" s="72" t="n"/>
      <c r="AJ188" s="72" t="n"/>
    </row>
    <row r="189" ht="19.95" customFormat="1" customHeight="1" s="29">
      <c r="A189" s="32" t="n"/>
      <c r="B189" s="32" t="n"/>
      <c r="C189" s="28" t="n"/>
      <c r="D189" s="28" t="n"/>
      <c r="E189" s="72" t="n"/>
      <c r="F189" s="72" t="n"/>
      <c r="G189" s="72" t="n"/>
      <c r="H189" s="72" t="n"/>
      <c r="I189" s="72" t="n"/>
      <c r="J189" s="72" t="n"/>
      <c r="K189" s="72" t="n"/>
      <c r="L189" s="72" t="n"/>
      <c r="M189" s="72" t="n"/>
      <c r="N189" s="72" t="n"/>
      <c r="O189" s="72" t="n"/>
      <c r="P189" s="72" t="n"/>
      <c r="Q189" s="72" t="n"/>
      <c r="R189" s="72" t="n"/>
      <c r="S189" s="72" t="n"/>
      <c r="T189" s="72" t="n"/>
      <c r="U189" s="72" t="n"/>
      <c r="V189" s="72" t="n"/>
      <c r="W189" s="31" t="n"/>
      <c r="X189" s="72" t="n"/>
      <c r="Y189" s="72" t="n"/>
      <c r="Z189" s="72" t="n"/>
      <c r="AA189" s="72" t="n"/>
      <c r="AB189" s="72" t="n"/>
      <c r="AC189" s="72" t="n"/>
      <c r="AD189" s="72" t="n"/>
      <c r="AE189" s="72" t="n"/>
      <c r="AF189" s="72" t="n"/>
      <c r="AG189" s="72" t="n"/>
      <c r="AH189" s="72" t="n"/>
      <c r="AI189" s="72" t="n"/>
      <c r="AJ189" s="72" t="n"/>
    </row>
    <row r="190" ht="19.95" customFormat="1" customHeight="1" s="29">
      <c r="A190" s="32" t="n"/>
      <c r="B190" s="32" t="n"/>
      <c r="C190" s="28" t="n"/>
      <c r="D190" s="28" t="n"/>
      <c r="E190" s="72" t="n"/>
      <c r="F190" s="72" t="n"/>
      <c r="G190" s="72" t="n"/>
      <c r="H190" s="72" t="n"/>
      <c r="I190" s="72" t="n"/>
      <c r="J190" s="72" t="n"/>
      <c r="K190" s="72" t="n"/>
      <c r="L190" s="72" t="n"/>
      <c r="M190" s="72" t="n"/>
      <c r="N190" s="72" t="n"/>
      <c r="O190" s="72" t="n"/>
      <c r="P190" s="72" t="n"/>
      <c r="Q190" s="72" t="n"/>
      <c r="R190" s="72" t="n"/>
      <c r="S190" s="72" t="n"/>
      <c r="T190" s="72" t="n"/>
      <c r="U190" s="72" t="n"/>
      <c r="V190" s="72" t="n"/>
      <c r="W190" s="73" t="n"/>
      <c r="X190" s="72" t="n"/>
      <c r="Y190" s="72" t="n"/>
      <c r="Z190" s="72" t="n"/>
      <c r="AA190" s="72" t="n"/>
      <c r="AB190" s="72" t="n"/>
      <c r="AC190" s="72" t="n"/>
      <c r="AD190" s="72" t="n"/>
      <c r="AE190" s="72" t="n"/>
      <c r="AF190" s="72" t="n"/>
      <c r="AG190" s="72" t="n"/>
      <c r="AH190" s="72" t="n"/>
      <c r="AI190" s="72" t="n"/>
      <c r="AJ190" s="72" t="n"/>
    </row>
    <row r="191" ht="19.95" customFormat="1" customHeight="1" s="29">
      <c r="A191" s="32" t="n"/>
      <c r="B191" s="32" t="n"/>
      <c r="C191" s="28" t="n"/>
      <c r="D191" s="28" t="n"/>
      <c r="E191" s="72" t="n"/>
      <c r="F191" s="72" t="n"/>
      <c r="G191" s="72" t="n"/>
      <c r="H191" s="72" t="n"/>
      <c r="I191" s="72" t="n"/>
      <c r="J191" s="72" t="n"/>
      <c r="K191" s="72" t="n"/>
      <c r="L191" s="72" t="n"/>
      <c r="M191" s="72" t="n"/>
      <c r="N191" s="72" t="n"/>
      <c r="O191" s="72" t="n"/>
      <c r="P191" s="72" t="n"/>
      <c r="Q191" s="72" t="n"/>
      <c r="R191" s="72" t="n"/>
      <c r="S191" s="72" t="n"/>
      <c r="T191" s="72" t="n"/>
      <c r="U191" s="72" t="n"/>
      <c r="V191" s="72" t="n"/>
      <c r="W191" s="73" t="n"/>
      <c r="X191" s="72" t="n"/>
      <c r="Y191" s="72" t="n"/>
      <c r="Z191" s="72" t="n"/>
      <c r="AA191" s="72" t="n"/>
      <c r="AB191" s="72" t="n"/>
      <c r="AC191" s="72" t="n"/>
      <c r="AD191" s="72" t="n"/>
      <c r="AE191" s="72" t="n"/>
      <c r="AF191" s="72" t="n"/>
      <c r="AG191" s="72" t="n"/>
      <c r="AH191" s="72" t="n"/>
      <c r="AI191" s="72" t="n"/>
      <c r="AJ191" s="72" t="n"/>
    </row>
    <row r="192" ht="19.95" customFormat="1" customHeight="1" s="29">
      <c r="A192" s="32" t="n"/>
      <c r="B192" s="32" t="n"/>
      <c r="C192" s="28" t="n"/>
      <c r="D192" s="28" t="n"/>
      <c r="E192" s="72" t="n"/>
      <c r="F192" s="72" t="n"/>
      <c r="G192" s="72" t="n"/>
      <c r="H192" s="72" t="n"/>
      <c r="I192" s="72" t="n"/>
      <c r="J192" s="72" t="n"/>
      <c r="K192" s="72" t="n"/>
      <c r="L192" s="72" t="n"/>
      <c r="M192" s="72" t="n"/>
      <c r="N192" s="72" t="n"/>
      <c r="O192" s="72" t="n"/>
      <c r="P192" s="72" t="n"/>
      <c r="Q192" s="72" t="n"/>
      <c r="R192" s="72" t="n"/>
      <c r="S192" s="72" t="n"/>
      <c r="T192" s="72" t="n"/>
      <c r="U192" s="72" t="n"/>
      <c r="V192" s="72" t="n"/>
      <c r="W192" s="73" t="n"/>
      <c r="X192" s="72" t="n"/>
      <c r="Y192" s="72" t="n"/>
      <c r="Z192" s="72" t="n"/>
      <c r="AA192" s="72" t="n"/>
      <c r="AB192" s="72" t="n"/>
      <c r="AC192" s="72" t="n"/>
      <c r="AD192" s="72" t="n"/>
      <c r="AE192" s="72" t="n"/>
      <c r="AF192" s="72" t="n"/>
      <c r="AG192" s="72" t="n"/>
      <c r="AH192" s="72" t="n"/>
      <c r="AI192" s="72" t="n"/>
      <c r="AJ192" s="72" t="n"/>
    </row>
    <row r="193" ht="19.95" customFormat="1" customHeight="1" s="29">
      <c r="A193" s="32" t="n"/>
      <c r="B193" s="32" t="n"/>
      <c r="C193" s="28" t="n"/>
      <c r="D193" s="28" t="n"/>
      <c r="E193" s="72" t="n"/>
      <c r="F193" s="72" t="n"/>
      <c r="G193" s="72" t="n"/>
      <c r="H193" s="72" t="n"/>
      <c r="I193" s="72" t="n"/>
      <c r="J193" s="72" t="n"/>
      <c r="K193" s="72" t="n"/>
      <c r="L193" s="72" t="n"/>
      <c r="M193" s="72" t="n"/>
      <c r="N193" s="72" t="n"/>
      <c r="O193" s="72" t="n"/>
      <c r="P193" s="72" t="n"/>
      <c r="Q193" s="72" t="n"/>
      <c r="R193" s="72" t="n"/>
      <c r="S193" s="72" t="n"/>
      <c r="T193" s="72" t="n"/>
      <c r="U193" s="72" t="n"/>
      <c r="V193" s="72" t="n"/>
      <c r="W193" s="73" t="n"/>
      <c r="X193" s="72" t="n"/>
      <c r="Y193" s="72" t="n"/>
      <c r="Z193" s="72" t="n"/>
      <c r="AA193" s="72" t="n"/>
      <c r="AB193" s="72" t="n"/>
      <c r="AC193" s="72" t="n"/>
      <c r="AD193" s="72" t="n"/>
      <c r="AE193" s="72" t="n"/>
      <c r="AF193" s="72" t="n"/>
      <c r="AG193" s="72" t="n"/>
      <c r="AH193" s="72" t="n"/>
      <c r="AI193" s="72" t="n"/>
      <c r="AJ193" s="72" t="n"/>
    </row>
    <row r="194" ht="19.95" customFormat="1" customHeight="1" s="29">
      <c r="A194" s="32" t="n"/>
      <c r="B194" s="32" t="n"/>
      <c r="C194" s="28" t="n"/>
      <c r="D194" s="28" t="n"/>
      <c r="E194" s="72" t="n"/>
      <c r="F194" s="72" t="n"/>
      <c r="G194" s="72" t="n"/>
      <c r="H194" s="72" t="n"/>
      <c r="I194" s="72" t="n"/>
      <c r="J194" s="72" t="n"/>
      <c r="K194" s="72" t="n"/>
      <c r="L194" s="72" t="n"/>
      <c r="M194" s="72" t="n"/>
      <c r="N194" s="72" t="n"/>
      <c r="O194" s="72" t="n"/>
      <c r="P194" s="72" t="n"/>
      <c r="Q194" s="72" t="n"/>
      <c r="R194" s="72" t="n"/>
      <c r="S194" s="72" t="n"/>
      <c r="T194" s="72" t="n"/>
      <c r="U194" s="72" t="n"/>
      <c r="V194" s="72" t="n"/>
      <c r="W194" s="73" t="n"/>
      <c r="X194" s="72" t="n"/>
      <c r="Y194" s="72" t="n"/>
      <c r="Z194" s="72" t="n"/>
      <c r="AA194" s="72" t="n"/>
      <c r="AB194" s="72" t="n"/>
      <c r="AC194" s="72" t="n"/>
      <c r="AD194" s="72" t="n"/>
      <c r="AE194" s="72" t="n"/>
      <c r="AF194" s="72" t="n"/>
      <c r="AG194" s="72" t="n"/>
      <c r="AH194" s="72" t="n"/>
      <c r="AI194" s="72" t="n"/>
      <c r="AJ194" s="72" t="n"/>
    </row>
    <row r="195" ht="19.95" customFormat="1" customHeight="1" s="29">
      <c r="A195" s="32" t="n"/>
      <c r="B195" s="32" t="n"/>
      <c r="C195" s="28" t="n"/>
      <c r="D195" s="28" t="n"/>
      <c r="E195" s="72" t="n"/>
      <c r="F195" s="72" t="n"/>
      <c r="G195" s="72" t="n"/>
      <c r="H195" s="72" t="n"/>
      <c r="I195" s="72" t="n"/>
      <c r="J195" s="72" t="n"/>
      <c r="K195" s="72" t="n"/>
      <c r="L195" s="72" t="n"/>
      <c r="M195" s="72" t="n"/>
      <c r="N195" s="72" t="n"/>
      <c r="O195" s="72" t="n"/>
      <c r="P195" s="72" t="n"/>
      <c r="Q195" s="72" t="n"/>
      <c r="R195" s="72" t="n"/>
      <c r="S195" s="72" t="n"/>
      <c r="T195" s="72" t="n"/>
      <c r="U195" s="72" t="n"/>
      <c r="V195" s="72" t="n"/>
      <c r="W195" s="73" t="n"/>
      <c r="X195" s="72" t="n"/>
      <c r="Y195" s="72" t="n"/>
      <c r="Z195" s="72" t="n"/>
      <c r="AA195" s="72" t="n"/>
      <c r="AB195" s="72" t="n"/>
      <c r="AC195" s="72" t="n"/>
      <c r="AD195" s="72" t="n"/>
      <c r="AE195" s="72" t="n"/>
      <c r="AF195" s="72" t="n"/>
      <c r="AG195" s="72" t="n"/>
      <c r="AH195" s="72" t="n"/>
      <c r="AI195" s="72" t="n"/>
      <c r="AJ195" s="72" t="n"/>
    </row>
    <row r="196" ht="19.95" customFormat="1" customHeight="1" s="29">
      <c r="A196" s="32" t="n"/>
      <c r="B196" s="32" t="n"/>
      <c r="C196" s="28" t="n"/>
      <c r="D196" s="28" t="n"/>
      <c r="E196" s="72" t="n"/>
      <c r="F196" s="72" t="n"/>
      <c r="G196" s="72" t="n"/>
      <c r="H196" s="72" t="n"/>
      <c r="I196" s="72" t="n"/>
      <c r="J196" s="72" t="n"/>
      <c r="K196" s="72" t="n"/>
      <c r="L196" s="72" t="n"/>
      <c r="M196" s="72" t="n"/>
      <c r="N196" s="72" t="n"/>
      <c r="O196" s="72" t="n"/>
      <c r="P196" s="72" t="n"/>
      <c r="Q196" s="72" t="n"/>
      <c r="R196" s="72" t="n"/>
      <c r="S196" s="72" t="n"/>
      <c r="T196" s="72" t="n"/>
      <c r="U196" s="72" t="n"/>
      <c r="V196" s="72" t="n"/>
      <c r="W196" s="73" t="n"/>
      <c r="X196" s="72" t="n"/>
      <c r="Y196" s="72" t="n"/>
      <c r="Z196" s="72" t="n"/>
      <c r="AA196" s="72" t="n"/>
      <c r="AB196" s="72" t="n"/>
      <c r="AC196" s="72" t="n"/>
      <c r="AD196" s="72" t="n"/>
      <c r="AE196" s="72" t="n"/>
      <c r="AF196" s="72" t="n"/>
      <c r="AG196" s="72" t="n"/>
      <c r="AH196" s="72" t="n"/>
      <c r="AI196" s="72" t="n"/>
      <c r="AJ196" s="72" t="n"/>
    </row>
    <row r="197" ht="19.95" customFormat="1" customHeight="1" s="29">
      <c r="A197" s="32" t="n"/>
      <c r="B197" s="32" t="n"/>
      <c r="C197" s="28" t="n"/>
      <c r="D197" s="28" t="n"/>
      <c r="E197" s="72" t="n"/>
      <c r="F197" s="72" t="n"/>
      <c r="G197" s="72" t="n"/>
      <c r="H197" s="72" t="n"/>
      <c r="I197" s="72" t="n"/>
      <c r="J197" s="72" t="n"/>
      <c r="K197" s="72" t="n"/>
      <c r="L197" s="72" t="n"/>
      <c r="M197" s="72" t="n"/>
      <c r="N197" s="72" t="n"/>
      <c r="O197" s="72" t="n"/>
      <c r="P197" s="72" t="n"/>
      <c r="Q197" s="72" t="n"/>
      <c r="R197" s="72" t="n"/>
      <c r="S197" s="72" t="n"/>
      <c r="T197" s="72" t="n"/>
      <c r="U197" s="72" t="n"/>
      <c r="V197" s="72" t="n"/>
      <c r="W197" s="73" t="n"/>
      <c r="X197" s="72" t="n"/>
      <c r="Y197" s="72" t="n"/>
      <c r="Z197" s="72" t="n"/>
      <c r="AA197" s="72" t="n"/>
      <c r="AB197" s="72" t="n"/>
      <c r="AC197" s="72" t="n"/>
      <c r="AD197" s="72" t="n"/>
      <c r="AE197" s="72" t="n"/>
      <c r="AF197" s="72" t="n"/>
      <c r="AG197" s="72" t="n"/>
      <c r="AH197" s="72" t="n"/>
      <c r="AI197" s="72" t="n"/>
      <c r="AJ197" s="72" t="n"/>
    </row>
    <row r="198" ht="19.95" customFormat="1" customHeight="1" s="29">
      <c r="A198" s="32" t="n"/>
      <c r="B198" s="32" t="n"/>
      <c r="C198" s="28" t="n"/>
      <c r="D198" s="28" t="n"/>
      <c r="E198" s="72" t="n"/>
      <c r="F198" s="72" t="n"/>
      <c r="G198" s="72" t="n"/>
      <c r="H198" s="72" t="n"/>
      <c r="I198" s="72" t="n"/>
      <c r="J198" s="72" t="n"/>
      <c r="K198" s="72" t="n"/>
      <c r="L198" s="72" t="n"/>
      <c r="M198" s="72" t="n"/>
      <c r="N198" s="72" t="n"/>
      <c r="O198" s="72" t="n"/>
      <c r="P198" s="72" t="n"/>
      <c r="Q198" s="72" t="n"/>
      <c r="R198" s="72" t="n"/>
      <c r="S198" s="72" t="n"/>
      <c r="T198" s="72" t="n"/>
      <c r="U198" s="72" t="n"/>
      <c r="V198" s="72" t="n"/>
      <c r="W198" s="73" t="n"/>
      <c r="X198" s="72" t="n"/>
      <c r="Y198" s="72" t="n"/>
      <c r="Z198" s="72" t="n"/>
      <c r="AA198" s="72" t="n"/>
      <c r="AB198" s="72" t="n"/>
      <c r="AC198" s="72" t="n"/>
      <c r="AD198" s="72" t="n"/>
      <c r="AE198" s="72" t="n"/>
      <c r="AF198" s="72" t="n"/>
      <c r="AG198" s="72" t="n"/>
      <c r="AH198" s="72" t="n"/>
      <c r="AI198" s="72" t="n"/>
      <c r="AJ198" s="72" t="n"/>
    </row>
    <row r="199" ht="19.95" customFormat="1" customHeight="1" s="29">
      <c r="A199" s="32" t="n"/>
      <c r="B199" s="32" t="n"/>
      <c r="C199" s="28" t="n"/>
      <c r="D199" s="28" t="n"/>
      <c r="E199" s="72" t="n"/>
      <c r="F199" s="72" t="n"/>
      <c r="G199" s="72" t="n"/>
      <c r="H199" s="72" t="n"/>
      <c r="I199" s="72" t="n"/>
      <c r="J199" s="72" t="n"/>
      <c r="K199" s="72" t="n"/>
      <c r="L199" s="72" t="n"/>
      <c r="M199" s="72" t="n"/>
      <c r="N199" s="72" t="n"/>
      <c r="O199" s="72" t="n"/>
      <c r="P199" s="72" t="n"/>
      <c r="Q199" s="72" t="n"/>
      <c r="R199" s="72" t="n"/>
      <c r="S199" s="72" t="n"/>
      <c r="T199" s="72" t="n"/>
      <c r="U199" s="72" t="n"/>
      <c r="V199" s="72" t="n"/>
      <c r="W199" s="73" t="n"/>
      <c r="X199" s="72" t="n"/>
      <c r="Y199" s="72" t="n"/>
      <c r="Z199" s="72" t="n"/>
      <c r="AA199" s="72" t="n"/>
      <c r="AB199" s="72" t="n"/>
      <c r="AC199" s="72" t="n"/>
      <c r="AD199" s="72" t="n"/>
      <c r="AE199" s="72" t="n"/>
      <c r="AF199" s="72" t="n"/>
      <c r="AG199" s="72" t="n"/>
      <c r="AH199" s="72" t="n"/>
      <c r="AI199" s="72" t="n"/>
      <c r="AJ199" s="72" t="n"/>
    </row>
    <row r="200" ht="19.95" customFormat="1" customHeight="1" s="29">
      <c r="A200" s="32" t="n"/>
      <c r="B200" s="32" t="n"/>
      <c r="C200" s="28" t="n"/>
      <c r="D200" s="28" t="n"/>
      <c r="E200" s="72" t="n"/>
      <c r="F200" s="72" t="n"/>
      <c r="G200" s="72" t="n"/>
      <c r="H200" s="72" t="n"/>
      <c r="I200" s="72" t="n"/>
      <c r="J200" s="72" t="n"/>
      <c r="K200" s="72" t="n"/>
      <c r="L200" s="72" t="n"/>
      <c r="M200" s="72" t="n"/>
      <c r="N200" s="72" t="n"/>
      <c r="O200" s="72" t="n"/>
      <c r="P200" s="72" t="n"/>
      <c r="Q200" s="72" t="n"/>
      <c r="R200" s="72" t="n"/>
      <c r="S200" s="72" t="n"/>
      <c r="T200" s="72" t="n"/>
      <c r="U200" s="72" t="n"/>
      <c r="V200" s="72" t="n"/>
      <c r="W200" s="73" t="n"/>
      <c r="X200" s="72" t="n"/>
      <c r="Y200" s="72" t="n"/>
      <c r="Z200" s="72" t="n"/>
      <c r="AA200" s="72" t="n"/>
      <c r="AB200" s="72" t="n"/>
      <c r="AC200" s="72" t="n"/>
      <c r="AD200" s="72" t="n"/>
      <c r="AE200" s="72" t="n"/>
      <c r="AF200" s="72" t="n"/>
      <c r="AG200" s="72" t="n"/>
      <c r="AH200" s="72" t="n"/>
      <c r="AI200" s="72" t="n"/>
      <c r="AJ200" s="72" t="n"/>
    </row>
    <row r="201" ht="19.95" customFormat="1" customHeight="1" s="29">
      <c r="A201" s="32" t="n"/>
      <c r="B201" s="32" t="n"/>
      <c r="C201" s="28" t="n"/>
      <c r="D201" s="28" t="n"/>
      <c r="E201" s="72" t="n"/>
      <c r="F201" s="72" t="n"/>
      <c r="G201" s="72" t="n"/>
      <c r="H201" s="72" t="n"/>
      <c r="I201" s="72" t="n"/>
      <c r="J201" s="72" t="n"/>
      <c r="K201" s="72" t="n"/>
      <c r="L201" s="72" t="n"/>
      <c r="M201" s="72" t="n"/>
      <c r="N201" s="72" t="n"/>
      <c r="O201" s="72" t="n"/>
      <c r="P201" s="72" t="n"/>
      <c r="Q201" s="72" t="n"/>
      <c r="R201" s="72" t="n"/>
      <c r="S201" s="72" t="n"/>
      <c r="T201" s="72" t="n"/>
      <c r="U201" s="72" t="n"/>
      <c r="V201" s="72" t="n"/>
      <c r="W201" s="73" t="n"/>
      <c r="X201" s="72" t="n"/>
      <c r="Y201" s="72" t="n"/>
      <c r="Z201" s="72" t="n"/>
      <c r="AA201" s="72" t="n"/>
      <c r="AB201" s="72" t="n"/>
      <c r="AC201" s="72" t="n"/>
      <c r="AD201" s="72" t="n"/>
      <c r="AE201" s="72" t="n"/>
      <c r="AF201" s="72" t="n"/>
      <c r="AG201" s="72" t="n"/>
      <c r="AH201" s="72" t="n"/>
      <c r="AI201" s="72" t="n"/>
      <c r="AJ201" s="72" t="n"/>
    </row>
    <row r="202" ht="19.95" customFormat="1" customHeight="1" s="29">
      <c r="A202" s="32" t="n"/>
      <c r="B202" s="32" t="n"/>
      <c r="C202" s="28" t="n"/>
      <c r="D202" s="28" t="n"/>
      <c r="E202" s="72" t="n"/>
      <c r="F202" s="72" t="n"/>
      <c r="G202" s="72" t="n"/>
      <c r="H202" s="72" t="n"/>
      <c r="I202" s="72" t="n"/>
      <c r="J202" s="72" t="n"/>
      <c r="K202" s="72" t="n"/>
      <c r="L202" s="72" t="n"/>
      <c r="M202" s="72" t="n"/>
      <c r="N202" s="72" t="n"/>
      <c r="O202" s="72" t="n"/>
      <c r="P202" s="72" t="n"/>
      <c r="Q202" s="72" t="n"/>
      <c r="R202" s="72" t="n"/>
      <c r="S202" s="72" t="n"/>
      <c r="T202" s="72" t="n"/>
      <c r="U202" s="72" t="n"/>
      <c r="V202" s="72" t="n"/>
      <c r="W202" s="73" t="n"/>
      <c r="X202" s="72" t="n"/>
      <c r="Y202" s="72" t="n"/>
      <c r="Z202" s="72" t="n"/>
      <c r="AA202" s="72" t="n"/>
      <c r="AB202" s="72" t="n"/>
      <c r="AC202" s="72" t="n"/>
      <c r="AD202" s="72" t="n"/>
      <c r="AE202" s="72" t="n"/>
      <c r="AF202" s="72" t="n"/>
      <c r="AG202" s="72" t="n"/>
      <c r="AH202" s="72" t="n"/>
      <c r="AI202" s="72" t="n"/>
      <c r="AJ202" s="72" t="n"/>
    </row>
    <row r="203" ht="19.95" customFormat="1" customHeight="1" s="29">
      <c r="A203" s="32" t="n"/>
      <c r="B203" s="32" t="n"/>
      <c r="C203" s="28" t="n"/>
      <c r="D203" s="28" t="n"/>
      <c r="E203" s="72" t="n"/>
      <c r="F203" s="72" t="n"/>
      <c r="G203" s="72" t="n"/>
      <c r="H203" s="72" t="n"/>
      <c r="I203" s="72" t="n"/>
      <c r="J203" s="72" t="n"/>
      <c r="K203" s="72" t="n"/>
      <c r="L203" s="72" t="n"/>
      <c r="M203" s="72" t="n"/>
      <c r="N203" s="72" t="n"/>
      <c r="O203" s="72" t="n"/>
      <c r="P203" s="72" t="n"/>
      <c r="Q203" s="72" t="n"/>
      <c r="R203" s="72" t="n"/>
      <c r="S203" s="72" t="n"/>
      <c r="T203" s="72" t="n"/>
      <c r="U203" s="72" t="n"/>
      <c r="V203" s="72" t="n"/>
      <c r="W203" s="73" t="n"/>
      <c r="X203" s="72" t="n"/>
      <c r="Y203" s="72" t="n"/>
      <c r="Z203" s="72" t="n"/>
      <c r="AA203" s="72" t="n"/>
      <c r="AB203" s="72" t="n"/>
      <c r="AC203" s="72" t="n"/>
      <c r="AD203" s="72" t="n"/>
      <c r="AE203" s="72" t="n"/>
      <c r="AF203" s="72" t="n"/>
      <c r="AG203" s="72" t="n"/>
      <c r="AH203" s="72" t="n"/>
      <c r="AI203" s="72" t="n"/>
      <c r="AJ203" s="72" t="n"/>
    </row>
    <row r="204" ht="19.95" customFormat="1" customHeight="1" s="29">
      <c r="A204" s="32" t="n"/>
      <c r="B204" s="32" t="n"/>
      <c r="C204" s="28" t="n"/>
      <c r="D204" s="28" t="n"/>
      <c r="E204" s="72" t="n"/>
      <c r="F204" s="72" t="n"/>
      <c r="G204" s="72" t="n"/>
      <c r="H204" s="72" t="n"/>
      <c r="I204" s="72" t="n"/>
      <c r="J204" s="72" t="n"/>
      <c r="K204" s="72" t="n"/>
      <c r="L204" s="72" t="n"/>
      <c r="M204" s="72" t="n"/>
      <c r="N204" s="72" t="n"/>
      <c r="O204" s="72" t="n"/>
      <c r="P204" s="72" t="n"/>
      <c r="Q204" s="72" t="n"/>
      <c r="R204" s="72" t="n"/>
      <c r="S204" s="72" t="n"/>
      <c r="T204" s="72" t="n"/>
      <c r="U204" s="72" t="n"/>
      <c r="V204" s="72" t="n"/>
      <c r="W204" s="73" t="n"/>
      <c r="X204" s="72" t="n"/>
      <c r="Y204" s="72" t="n"/>
      <c r="Z204" s="72" t="n"/>
      <c r="AA204" s="72" t="n"/>
      <c r="AB204" s="72" t="n"/>
      <c r="AC204" s="72" t="n"/>
      <c r="AD204" s="72" t="n"/>
      <c r="AE204" s="72" t="n"/>
      <c r="AF204" s="72" t="n"/>
      <c r="AG204" s="72" t="n"/>
      <c r="AH204" s="72" t="n"/>
      <c r="AI204" s="72" t="n"/>
      <c r="AJ204" s="72" t="n"/>
    </row>
    <row r="205" ht="19.95" customFormat="1" customHeight="1" s="29">
      <c r="A205" s="32" t="n"/>
      <c r="B205" s="32" t="n"/>
      <c r="C205" s="28" t="n"/>
      <c r="D205" s="28" t="n"/>
      <c r="E205" s="72" t="n"/>
      <c r="F205" s="72" t="n"/>
      <c r="G205" s="72" t="n"/>
      <c r="H205" s="72" t="n"/>
      <c r="I205" s="72" t="n"/>
      <c r="J205" s="72" t="n"/>
      <c r="K205" s="72" t="n"/>
      <c r="L205" s="72" t="n"/>
      <c r="M205" s="72" t="n"/>
      <c r="N205" s="72" t="n"/>
      <c r="O205" s="72" t="n"/>
      <c r="P205" s="72" t="n"/>
      <c r="Q205" s="72" t="n"/>
      <c r="R205" s="72" t="n"/>
      <c r="S205" s="72" t="n"/>
      <c r="T205" s="72" t="n"/>
      <c r="U205" s="72" t="n"/>
      <c r="V205" s="72" t="n"/>
      <c r="W205" s="73" t="n"/>
      <c r="X205" s="72" t="n"/>
      <c r="Y205" s="72" t="n"/>
      <c r="Z205" s="72" t="n"/>
      <c r="AA205" s="72" t="n"/>
      <c r="AB205" s="72" t="n"/>
      <c r="AC205" s="72" t="n"/>
      <c r="AD205" s="72" t="n"/>
      <c r="AE205" s="72" t="n"/>
      <c r="AF205" s="72" t="n"/>
      <c r="AG205" s="72" t="n"/>
      <c r="AH205" s="72" t="n"/>
      <c r="AI205" s="72" t="n"/>
      <c r="AJ205" s="72" t="n"/>
    </row>
    <row r="206" ht="19.95" customFormat="1" customHeight="1" s="29">
      <c r="A206" s="32" t="n"/>
      <c r="B206" s="32" t="n"/>
      <c r="C206" s="28" t="n"/>
      <c r="D206" s="28" t="n"/>
      <c r="E206" s="72" t="n"/>
      <c r="F206" s="72" t="n"/>
      <c r="G206" s="72" t="n"/>
      <c r="H206" s="72" t="n"/>
      <c r="I206" s="72" t="n"/>
      <c r="J206" s="72" t="n"/>
      <c r="K206" s="72" t="n"/>
      <c r="L206" s="72" t="n"/>
      <c r="M206" s="72" t="n"/>
      <c r="N206" s="72" t="n"/>
      <c r="O206" s="72" t="n"/>
      <c r="P206" s="72" t="n"/>
      <c r="Q206" s="72" t="n"/>
      <c r="R206" s="72" t="n"/>
      <c r="S206" s="72" t="n"/>
      <c r="T206" s="72" t="n"/>
      <c r="U206" s="72" t="n"/>
      <c r="V206" s="72" t="n"/>
      <c r="W206" s="73" t="n"/>
      <c r="X206" s="72" t="n"/>
      <c r="Y206" s="72" t="n"/>
      <c r="Z206" s="72" t="n"/>
      <c r="AA206" s="72" t="n"/>
      <c r="AB206" s="72" t="n"/>
      <c r="AC206" s="72" t="n"/>
      <c r="AD206" s="72" t="n"/>
      <c r="AE206" s="72" t="n"/>
      <c r="AF206" s="72" t="n"/>
      <c r="AG206" s="72" t="n"/>
      <c r="AH206" s="72" t="n"/>
      <c r="AI206" s="72" t="n"/>
      <c r="AJ206" s="72" t="n"/>
    </row>
    <row r="207" ht="19.95" customFormat="1" customHeight="1" s="29">
      <c r="A207" s="32" t="n"/>
      <c r="B207" s="32" t="n"/>
      <c r="C207" s="28" t="n"/>
      <c r="D207" s="28" t="n"/>
      <c r="E207" s="72" t="n"/>
      <c r="F207" s="72" t="n"/>
      <c r="G207" s="72" t="n"/>
      <c r="H207" s="72" t="n"/>
      <c r="I207" s="72" t="n"/>
      <c r="J207" s="72" t="n"/>
      <c r="K207" s="72" t="n"/>
      <c r="L207" s="72" t="n"/>
      <c r="M207" s="72" t="n"/>
      <c r="N207" s="72" t="n"/>
      <c r="O207" s="72" t="n"/>
      <c r="P207" s="72" t="n"/>
      <c r="Q207" s="72" t="n"/>
      <c r="R207" s="72" t="n"/>
      <c r="S207" s="72" t="n"/>
      <c r="T207" s="72" t="n"/>
      <c r="U207" s="72" t="n"/>
      <c r="V207" s="72" t="n"/>
      <c r="W207" s="73" t="n"/>
      <c r="X207" s="72" t="n"/>
      <c r="Y207" s="72" t="n"/>
      <c r="Z207" s="72" t="n"/>
      <c r="AA207" s="72" t="n"/>
      <c r="AB207" s="72" t="n"/>
      <c r="AC207" s="72" t="n"/>
      <c r="AD207" s="72" t="n"/>
      <c r="AE207" s="72" t="n"/>
      <c r="AF207" s="72" t="n"/>
      <c r="AG207" s="72" t="n"/>
      <c r="AH207" s="72" t="n"/>
      <c r="AI207" s="72" t="n"/>
      <c r="AJ207" s="72" t="n"/>
    </row>
    <row r="208" ht="19.95" customFormat="1" customHeight="1" s="29">
      <c r="A208" s="32" t="n"/>
      <c r="B208" s="32" t="n"/>
      <c r="C208" s="28" t="n"/>
      <c r="D208" s="28" t="n"/>
      <c r="E208" s="72" t="n"/>
      <c r="F208" s="72" t="n"/>
      <c r="G208" s="72" t="n"/>
      <c r="H208" s="72" t="n"/>
      <c r="I208" s="72" t="n"/>
      <c r="J208" s="72" t="n"/>
      <c r="K208" s="72" t="n"/>
      <c r="L208" s="72" t="n"/>
      <c r="M208" s="72" t="n"/>
      <c r="N208" s="72" t="n"/>
      <c r="O208" s="72" t="n"/>
      <c r="P208" s="72" t="n"/>
      <c r="Q208" s="72" t="n"/>
      <c r="R208" s="72" t="n"/>
      <c r="S208" s="72" t="n"/>
      <c r="T208" s="72" t="n"/>
      <c r="U208" s="72" t="n"/>
      <c r="V208" s="72" t="n"/>
      <c r="W208" s="73" t="n"/>
      <c r="X208" s="72" t="n"/>
      <c r="Y208" s="72" t="n"/>
      <c r="Z208" s="72" t="n"/>
      <c r="AA208" s="72" t="n"/>
      <c r="AB208" s="72" t="n"/>
      <c r="AC208" s="72" t="n"/>
      <c r="AD208" s="72" t="n"/>
      <c r="AE208" s="72" t="n"/>
      <c r="AF208" s="72" t="n"/>
      <c r="AG208" s="72" t="n"/>
      <c r="AH208" s="72" t="n"/>
      <c r="AI208" s="72" t="n"/>
      <c r="AJ208" s="72" t="n"/>
    </row>
    <row r="209" ht="19.95" customFormat="1" customHeight="1" s="29">
      <c r="A209" s="32" t="n"/>
      <c r="B209" s="32" t="n"/>
      <c r="C209" s="28" t="n"/>
      <c r="D209" s="28" t="n"/>
      <c r="E209" s="72" t="n"/>
      <c r="F209" s="72" t="n"/>
      <c r="G209" s="72" t="n"/>
      <c r="H209" s="72" t="n"/>
      <c r="I209" s="72" t="n"/>
      <c r="J209" s="72" t="n"/>
      <c r="K209" s="72" t="n"/>
      <c r="L209" s="72" t="n"/>
      <c r="M209" s="72" t="n"/>
      <c r="N209" s="72" t="n"/>
      <c r="O209" s="72" t="n"/>
      <c r="P209" s="72" t="n"/>
      <c r="Q209" s="72" t="n"/>
      <c r="R209" s="72" t="n"/>
      <c r="S209" s="72" t="n"/>
      <c r="T209" s="72" t="n"/>
      <c r="U209" s="72" t="n"/>
      <c r="V209" s="72" t="n"/>
      <c r="W209" s="73" t="n"/>
      <c r="X209" s="72" t="n"/>
      <c r="Y209" s="72" t="n"/>
      <c r="Z209" s="72" t="n"/>
      <c r="AA209" s="72" t="n"/>
      <c r="AB209" s="72" t="n"/>
      <c r="AC209" s="72" t="n"/>
      <c r="AD209" s="72" t="n"/>
      <c r="AE209" s="72" t="n"/>
      <c r="AF209" s="72" t="n"/>
      <c r="AG209" s="72" t="n"/>
      <c r="AH209" s="72" t="n"/>
      <c r="AI209" s="72" t="n"/>
      <c r="AJ209" s="72" t="n"/>
    </row>
    <row r="210" ht="19.95" customFormat="1" customHeight="1" s="29">
      <c r="A210" s="32" t="n"/>
      <c r="B210" s="32" t="n"/>
      <c r="C210" s="28" t="n"/>
      <c r="D210" s="28" t="n"/>
      <c r="E210" s="72" t="n"/>
      <c r="F210" s="72" t="n"/>
      <c r="G210" s="72" t="n"/>
      <c r="H210" s="72" t="n"/>
      <c r="I210" s="72" t="n"/>
      <c r="J210" s="72" t="n"/>
      <c r="K210" s="72" t="n"/>
      <c r="L210" s="72" t="n"/>
      <c r="M210" s="72" t="n"/>
      <c r="N210" s="72" t="n"/>
      <c r="O210" s="72" t="n"/>
      <c r="P210" s="72" t="n"/>
      <c r="Q210" s="72" t="n"/>
      <c r="R210" s="72" t="n"/>
      <c r="S210" s="72" t="n"/>
      <c r="T210" s="72" t="n"/>
      <c r="U210" s="72" t="n"/>
      <c r="V210" s="72" t="n"/>
      <c r="W210" s="73" t="n"/>
      <c r="X210" s="72" t="n"/>
      <c r="Y210" s="72" t="n"/>
      <c r="Z210" s="72" t="n"/>
      <c r="AA210" s="72" t="n"/>
      <c r="AB210" s="72" t="n"/>
      <c r="AC210" s="72" t="n"/>
      <c r="AD210" s="72" t="n"/>
      <c r="AE210" s="72" t="n"/>
      <c r="AF210" s="72" t="n"/>
      <c r="AG210" s="72" t="n"/>
      <c r="AH210" s="72" t="n"/>
      <c r="AI210" s="72" t="n"/>
      <c r="AJ210" s="72" t="n"/>
    </row>
    <row r="211" ht="19.95" customFormat="1" customHeight="1" s="29">
      <c r="A211" s="32" t="n"/>
      <c r="B211" s="32" t="n"/>
      <c r="C211" s="28" t="n"/>
      <c r="D211" s="28" t="n"/>
      <c r="E211" s="72" t="n"/>
      <c r="F211" s="72" t="n"/>
      <c r="G211" s="72" t="n"/>
      <c r="H211" s="72" t="n"/>
      <c r="I211" s="72" t="n"/>
      <c r="J211" s="72" t="n"/>
      <c r="K211" s="72" t="n"/>
      <c r="L211" s="72" t="n"/>
      <c r="M211" s="72" t="n"/>
      <c r="N211" s="72" t="n"/>
      <c r="O211" s="72" t="n"/>
      <c r="P211" s="72" t="n"/>
      <c r="Q211" s="72" t="n"/>
      <c r="R211" s="72" t="n"/>
      <c r="S211" s="72" t="n"/>
      <c r="T211" s="72" t="n"/>
      <c r="U211" s="72" t="n"/>
      <c r="V211" s="72" t="n"/>
      <c r="W211" s="73" t="n"/>
      <c r="X211" s="72" t="n"/>
      <c r="Y211" s="72" t="n"/>
      <c r="Z211" s="72" t="n"/>
      <c r="AA211" s="72" t="n"/>
      <c r="AB211" s="72" t="n"/>
      <c r="AC211" s="72" t="n"/>
      <c r="AD211" s="72" t="n"/>
      <c r="AE211" s="72" t="n"/>
      <c r="AF211" s="72" t="n"/>
      <c r="AG211" s="72" t="n"/>
      <c r="AH211" s="72" t="n"/>
      <c r="AI211" s="72" t="n"/>
      <c r="AJ211" s="72" t="n"/>
    </row>
    <row r="212" ht="19.95" customFormat="1" customHeight="1" s="29">
      <c r="A212" s="32" t="n"/>
      <c r="B212" s="32" t="n"/>
      <c r="C212" s="28" t="n"/>
      <c r="D212" s="28" t="n"/>
      <c r="E212" s="72" t="n"/>
      <c r="F212" s="72" t="n"/>
      <c r="G212" s="72" t="n"/>
      <c r="H212" s="72" t="n"/>
      <c r="I212" s="72" t="n"/>
      <c r="J212" s="72" t="n"/>
      <c r="K212" s="72" t="n"/>
      <c r="L212" s="72" t="n"/>
      <c r="M212" s="72" t="n"/>
      <c r="N212" s="72" t="n"/>
      <c r="O212" s="72" t="n"/>
      <c r="P212" s="72" t="n"/>
      <c r="Q212" s="72" t="n"/>
      <c r="R212" s="72" t="n"/>
      <c r="S212" s="72" t="n"/>
      <c r="T212" s="72" t="n"/>
      <c r="U212" s="72" t="n"/>
      <c r="V212" s="72" t="n"/>
      <c r="W212" s="73" t="n"/>
      <c r="X212" s="72" t="n"/>
      <c r="Y212" s="72" t="n"/>
      <c r="Z212" s="72" t="n"/>
      <c r="AA212" s="72" t="n"/>
      <c r="AB212" s="72" t="n"/>
      <c r="AC212" s="72" t="n"/>
      <c r="AD212" s="72" t="n"/>
      <c r="AE212" s="72" t="n"/>
      <c r="AF212" s="72" t="n"/>
      <c r="AG212" s="72" t="n"/>
      <c r="AH212" s="72" t="n"/>
      <c r="AI212" s="72" t="n"/>
      <c r="AJ212" s="72" t="n"/>
    </row>
    <row r="213" ht="19.95" customFormat="1" customHeight="1" s="29">
      <c r="A213" s="32" t="n"/>
      <c r="B213" s="32" t="n"/>
      <c r="C213" s="28" t="n"/>
      <c r="D213" s="28" t="n"/>
      <c r="E213" s="72" t="n"/>
      <c r="F213" s="72" t="n"/>
      <c r="G213" s="72" t="n"/>
      <c r="H213" s="72" t="n"/>
      <c r="I213" s="72" t="n"/>
      <c r="J213" s="72" t="n"/>
      <c r="K213" s="72" t="n"/>
      <c r="L213" s="72" t="n"/>
      <c r="M213" s="72" t="n"/>
      <c r="N213" s="72" t="n"/>
      <c r="O213" s="72" t="n"/>
      <c r="P213" s="72" t="n"/>
      <c r="Q213" s="72" t="n"/>
      <c r="R213" s="72" t="n"/>
      <c r="S213" s="72" t="n"/>
      <c r="T213" s="72" t="n"/>
      <c r="U213" s="72" t="n"/>
      <c r="V213" s="72" t="n"/>
      <c r="W213" s="73" t="n"/>
      <c r="X213" s="72" t="n"/>
      <c r="Y213" s="72" t="n"/>
      <c r="Z213" s="72" t="n"/>
      <c r="AA213" s="72" t="n"/>
      <c r="AB213" s="72" t="n"/>
      <c r="AC213" s="72" t="n"/>
      <c r="AD213" s="72" t="n"/>
      <c r="AE213" s="72" t="n"/>
      <c r="AF213" s="72" t="n"/>
      <c r="AG213" s="72" t="n"/>
      <c r="AH213" s="72" t="n"/>
      <c r="AI213" s="72" t="n"/>
      <c r="AJ213" s="72" t="n"/>
    </row>
    <row r="214" ht="19.95" customFormat="1" customHeight="1" s="29">
      <c r="A214" s="32" t="n"/>
      <c r="B214" s="32" t="n"/>
      <c r="C214" s="28" t="n"/>
      <c r="D214" s="28" t="n"/>
      <c r="E214" s="72" t="n"/>
      <c r="F214" s="72" t="n"/>
      <c r="G214" s="72" t="n"/>
      <c r="H214" s="72" t="n"/>
      <c r="I214" s="72" t="n"/>
      <c r="J214" s="72" t="n"/>
      <c r="K214" s="72" t="n"/>
      <c r="L214" s="72" t="n"/>
      <c r="M214" s="72" t="n"/>
      <c r="N214" s="72" t="n"/>
      <c r="O214" s="72" t="n"/>
      <c r="P214" s="72" t="n"/>
      <c r="Q214" s="72" t="n"/>
      <c r="R214" s="72" t="n"/>
      <c r="S214" s="72" t="n"/>
      <c r="T214" s="72" t="n"/>
      <c r="U214" s="72" t="n"/>
      <c r="V214" s="72" t="n"/>
      <c r="W214" s="73" t="n"/>
      <c r="X214" s="72" t="n"/>
      <c r="Y214" s="72" t="n"/>
      <c r="Z214" s="72" t="n"/>
      <c r="AA214" s="72" t="n"/>
      <c r="AB214" s="72" t="n"/>
      <c r="AC214" s="72" t="n"/>
      <c r="AD214" s="72" t="n"/>
      <c r="AE214" s="72" t="n"/>
      <c r="AF214" s="72" t="n"/>
      <c r="AG214" s="72" t="n"/>
      <c r="AH214" s="72" t="n"/>
      <c r="AI214" s="72" t="n"/>
      <c r="AJ214" s="72" t="n"/>
    </row>
    <row r="215" ht="19.95" customFormat="1" customHeight="1" s="29">
      <c r="A215" s="32" t="n"/>
      <c r="B215" s="32" t="n"/>
      <c r="C215" s="28" t="n"/>
      <c r="D215" s="28" t="n"/>
      <c r="E215" s="72" t="n"/>
      <c r="F215" s="72" t="n"/>
      <c r="G215" s="72" t="n"/>
      <c r="H215" s="72" t="n"/>
      <c r="I215" s="72" t="n"/>
      <c r="J215" s="72" t="n"/>
      <c r="K215" s="72" t="n"/>
      <c r="L215" s="72" t="n"/>
      <c r="M215" s="72" t="n"/>
      <c r="N215" s="72" t="n"/>
      <c r="O215" s="72" t="n"/>
      <c r="P215" s="72" t="n"/>
      <c r="Q215" s="72" t="n"/>
      <c r="R215" s="72" t="n"/>
      <c r="S215" s="72" t="n"/>
      <c r="T215" s="72" t="n"/>
      <c r="U215" s="72" t="n"/>
      <c r="V215" s="72" t="n"/>
      <c r="W215" s="73" t="n"/>
      <c r="X215" s="72" t="n"/>
      <c r="Y215" s="72" t="n"/>
      <c r="Z215" s="72" t="n"/>
      <c r="AA215" s="72" t="n"/>
      <c r="AB215" s="72" t="n"/>
      <c r="AC215" s="72" t="n"/>
      <c r="AD215" s="72" t="n"/>
      <c r="AE215" s="72" t="n"/>
      <c r="AF215" s="72" t="n"/>
      <c r="AG215" s="72" t="n"/>
      <c r="AH215" s="72" t="n"/>
      <c r="AI215" s="72" t="n"/>
      <c r="AJ215" s="72" t="n"/>
    </row>
    <row r="216" ht="19.95" customFormat="1" customHeight="1" s="29">
      <c r="A216" s="32" t="n"/>
      <c r="B216" s="32" t="n"/>
      <c r="C216" s="28" t="n"/>
      <c r="D216" s="28" t="n"/>
      <c r="E216" s="72" t="n"/>
      <c r="F216" s="72" t="n"/>
      <c r="G216" s="72" t="n"/>
      <c r="H216" s="72" t="n"/>
      <c r="I216" s="72" t="n"/>
      <c r="J216" s="72" t="n"/>
      <c r="K216" s="72" t="n"/>
      <c r="L216" s="72" t="n"/>
      <c r="M216" s="72" t="n"/>
      <c r="N216" s="72" t="n"/>
      <c r="O216" s="72" t="n"/>
      <c r="P216" s="72" t="n"/>
      <c r="Q216" s="72" t="n"/>
      <c r="R216" s="72" t="n"/>
      <c r="S216" s="72" t="n"/>
      <c r="T216" s="72" t="n"/>
      <c r="U216" s="72" t="n"/>
      <c r="V216" s="72" t="n"/>
      <c r="W216" s="73" t="n"/>
      <c r="X216" s="72" t="n"/>
      <c r="Y216" s="72" t="n"/>
      <c r="Z216" s="72" t="n"/>
      <c r="AA216" s="72" t="n"/>
      <c r="AB216" s="72" t="n"/>
      <c r="AC216" s="72" t="n"/>
      <c r="AD216" s="72" t="n"/>
      <c r="AE216" s="72" t="n"/>
      <c r="AF216" s="72" t="n"/>
      <c r="AG216" s="72" t="n"/>
      <c r="AH216" s="72" t="n"/>
      <c r="AI216" s="72" t="n"/>
      <c r="AJ216" s="72" t="n"/>
    </row>
    <row r="217" ht="19.95" customFormat="1" customHeight="1" s="29">
      <c r="A217" s="32" t="n"/>
      <c r="B217" s="32" t="n"/>
      <c r="C217" s="28" t="n"/>
      <c r="D217" s="28" t="n"/>
      <c r="E217" s="72" t="n"/>
      <c r="F217" s="72" t="n"/>
      <c r="G217" s="72" t="n"/>
      <c r="H217" s="72" t="n"/>
      <c r="I217" s="72" t="n"/>
      <c r="J217" s="72" t="n"/>
      <c r="K217" s="72" t="n"/>
      <c r="L217" s="72" t="n"/>
      <c r="M217" s="72" t="n"/>
      <c r="N217" s="72" t="n"/>
      <c r="O217" s="72" t="n"/>
      <c r="P217" s="72" t="n"/>
      <c r="Q217" s="72" t="n"/>
      <c r="R217" s="72" t="n"/>
      <c r="S217" s="72" t="n"/>
      <c r="T217" s="72" t="n"/>
      <c r="U217" s="72" t="n"/>
      <c r="V217" s="72" t="n"/>
      <c r="W217" s="73" t="n"/>
      <c r="X217" s="72" t="n"/>
      <c r="Y217" s="72" t="n"/>
      <c r="Z217" s="72" t="n"/>
      <c r="AA217" s="72" t="n"/>
      <c r="AB217" s="72" t="n"/>
      <c r="AC217" s="72" t="n"/>
      <c r="AD217" s="72" t="n"/>
      <c r="AE217" s="72" t="n"/>
      <c r="AF217" s="72" t="n"/>
      <c r="AG217" s="72" t="n"/>
      <c r="AH217" s="72" t="n"/>
      <c r="AI217" s="72" t="n"/>
      <c r="AJ217" s="72" t="n"/>
    </row>
    <row r="218" ht="19.95" customFormat="1" customHeight="1" s="29">
      <c r="A218" s="32" t="n"/>
      <c r="B218" s="32" t="n"/>
      <c r="C218" s="28" t="n"/>
      <c r="D218" s="28" t="n"/>
      <c r="E218" s="72" t="n"/>
      <c r="F218" s="72" t="n"/>
      <c r="G218" s="72" t="n"/>
      <c r="H218" s="72" t="n"/>
      <c r="I218" s="72" t="n"/>
      <c r="J218" s="72" t="n"/>
      <c r="K218" s="72" t="n"/>
      <c r="L218" s="72" t="n"/>
      <c r="M218" s="72" t="n"/>
      <c r="N218" s="72" t="n"/>
      <c r="O218" s="72" t="n"/>
      <c r="P218" s="72" t="n"/>
      <c r="Q218" s="72" t="n"/>
      <c r="R218" s="72" t="n"/>
      <c r="S218" s="72" t="n"/>
      <c r="T218" s="72" t="n"/>
      <c r="U218" s="72" t="n"/>
      <c r="V218" s="72" t="n"/>
      <c r="W218" s="73" t="n"/>
      <c r="X218" s="72" t="n"/>
      <c r="Y218" s="72" t="n"/>
      <c r="Z218" s="72" t="n"/>
      <c r="AA218" s="72" t="n"/>
      <c r="AB218" s="72" t="n"/>
      <c r="AC218" s="72" t="n"/>
      <c r="AD218" s="72" t="n"/>
      <c r="AE218" s="72" t="n"/>
      <c r="AF218" s="72" t="n"/>
      <c r="AG218" s="72" t="n"/>
      <c r="AH218" s="72" t="n"/>
      <c r="AI218" s="72" t="n"/>
      <c r="AJ218" s="72" t="n"/>
    </row>
    <row r="219" ht="19.95" customFormat="1" customHeight="1" s="29">
      <c r="A219" s="32" t="n"/>
      <c r="B219" s="32" t="n"/>
      <c r="C219" s="28" t="n"/>
      <c r="D219" s="28" t="n"/>
      <c r="E219" s="72" t="n"/>
      <c r="F219" s="72" t="n"/>
      <c r="G219" s="72" t="n"/>
      <c r="H219" s="72" t="n"/>
      <c r="I219" s="72" t="n"/>
      <c r="J219" s="72" t="n"/>
      <c r="K219" s="72" t="n"/>
      <c r="L219" s="72" t="n"/>
      <c r="M219" s="72" t="n"/>
      <c r="N219" s="72" t="n"/>
      <c r="O219" s="72" t="n"/>
      <c r="P219" s="72" t="n"/>
      <c r="Q219" s="72" t="n"/>
      <c r="R219" s="72" t="n"/>
      <c r="S219" s="72" t="n"/>
      <c r="T219" s="72" t="n"/>
      <c r="U219" s="72" t="n"/>
      <c r="V219" s="72" t="n"/>
      <c r="W219" s="73" t="n"/>
      <c r="X219" s="72" t="n"/>
      <c r="Y219" s="72" t="n"/>
      <c r="Z219" s="72" t="n"/>
      <c r="AA219" s="72" t="n"/>
      <c r="AB219" s="72" t="n"/>
      <c r="AC219" s="72" t="n"/>
      <c r="AD219" s="72" t="n"/>
      <c r="AE219" s="72" t="n"/>
      <c r="AF219" s="72" t="n"/>
      <c r="AG219" s="72" t="n"/>
      <c r="AH219" s="72" t="n"/>
      <c r="AI219" s="72" t="n"/>
      <c r="AJ219" s="72" t="n"/>
    </row>
    <row r="220" ht="19.95" customFormat="1" customHeight="1" s="29">
      <c r="A220" s="32" t="n"/>
      <c r="B220" s="32" t="n"/>
      <c r="C220" s="28" t="n"/>
      <c r="D220" s="28" t="n"/>
      <c r="E220" s="72" t="n"/>
      <c r="F220" s="72" t="n"/>
      <c r="G220" s="72" t="n"/>
      <c r="H220" s="72" t="n"/>
      <c r="I220" s="72" t="n"/>
      <c r="J220" s="72" t="n"/>
      <c r="K220" s="72" t="n"/>
      <c r="L220" s="72" t="n"/>
      <c r="M220" s="72" t="n"/>
      <c r="N220" s="72" t="n"/>
      <c r="O220" s="72" t="n"/>
      <c r="P220" s="72" t="n"/>
      <c r="Q220" s="72" t="n"/>
      <c r="R220" s="72" t="n"/>
      <c r="S220" s="72" t="n"/>
      <c r="T220" s="72" t="n"/>
      <c r="U220" s="72" t="n"/>
      <c r="V220" s="72" t="n"/>
      <c r="W220" s="73" t="n"/>
      <c r="X220" s="72" t="n"/>
      <c r="Y220" s="72" t="n"/>
      <c r="Z220" s="72" t="n"/>
      <c r="AA220" s="72" t="n"/>
      <c r="AB220" s="72" t="n"/>
      <c r="AC220" s="72" t="n"/>
      <c r="AD220" s="72" t="n"/>
      <c r="AE220" s="72" t="n"/>
      <c r="AF220" s="72" t="n"/>
      <c r="AG220" s="72" t="n"/>
      <c r="AH220" s="72" t="n"/>
      <c r="AI220" s="72" t="n"/>
      <c r="AJ220" s="72" t="n"/>
    </row>
    <row r="221" ht="19.95" customFormat="1" customHeight="1" s="29">
      <c r="A221" s="32" t="n"/>
      <c r="B221" s="32" t="n"/>
      <c r="C221" s="28" t="n"/>
      <c r="D221" s="28" t="n"/>
      <c r="E221" s="72" t="n"/>
      <c r="F221" s="72" t="n"/>
      <c r="G221" s="72" t="n"/>
      <c r="H221" s="72" t="n"/>
      <c r="I221" s="72" t="n"/>
      <c r="J221" s="72" t="n"/>
      <c r="K221" s="72" t="n"/>
      <c r="L221" s="72" t="n"/>
      <c r="M221" s="72" t="n"/>
      <c r="N221" s="72" t="n"/>
      <c r="O221" s="72" t="n"/>
      <c r="P221" s="72" t="n"/>
      <c r="Q221" s="72" t="n"/>
      <c r="R221" s="72" t="n"/>
      <c r="S221" s="72" t="n"/>
      <c r="T221" s="72" t="n"/>
      <c r="U221" s="72" t="n"/>
      <c r="V221" s="72" t="n"/>
      <c r="W221" s="73" t="n"/>
      <c r="X221" s="72" t="n"/>
      <c r="Y221" s="72" t="n"/>
      <c r="Z221" s="72" t="n"/>
      <c r="AA221" s="72" t="n"/>
      <c r="AB221" s="72" t="n"/>
      <c r="AC221" s="72" t="n"/>
      <c r="AD221" s="72" t="n"/>
      <c r="AE221" s="72" t="n"/>
      <c r="AF221" s="72" t="n"/>
      <c r="AG221" s="72" t="n"/>
      <c r="AH221" s="72" t="n"/>
      <c r="AI221" s="72" t="n"/>
      <c r="AJ221" s="72" t="n"/>
    </row>
    <row r="222" ht="19.95" customFormat="1" customHeight="1" s="29">
      <c r="A222" s="32" t="n"/>
      <c r="B222" s="32" t="n"/>
      <c r="C222" s="28" t="n"/>
      <c r="D222" s="28" t="n"/>
      <c r="E222" s="72" t="n"/>
      <c r="F222" s="72" t="n"/>
      <c r="G222" s="72" t="n"/>
      <c r="H222" s="72" t="n"/>
      <c r="I222" s="72" t="n"/>
      <c r="J222" s="72" t="n"/>
      <c r="K222" s="72" t="n"/>
      <c r="L222" s="72" t="n"/>
      <c r="M222" s="72" t="n"/>
      <c r="N222" s="72" t="n"/>
      <c r="O222" s="72" t="n"/>
      <c r="P222" s="72" t="n"/>
      <c r="Q222" s="72" t="n"/>
      <c r="R222" s="72" t="n"/>
      <c r="S222" s="72" t="n"/>
      <c r="T222" s="72" t="n"/>
      <c r="U222" s="72" t="n"/>
      <c r="V222" s="72" t="n"/>
      <c r="W222" s="73" t="n"/>
      <c r="X222" s="72" t="n"/>
      <c r="Y222" s="72" t="n"/>
      <c r="Z222" s="72" t="n"/>
      <c r="AA222" s="72" t="n"/>
      <c r="AB222" s="72" t="n"/>
      <c r="AC222" s="72" t="n"/>
      <c r="AD222" s="72" t="n"/>
      <c r="AE222" s="72" t="n"/>
      <c r="AF222" s="72" t="n"/>
      <c r="AG222" s="72" t="n"/>
      <c r="AH222" s="72" t="n"/>
      <c r="AI222" s="72" t="n"/>
      <c r="AJ222" s="72" t="n"/>
    </row>
    <row r="223" ht="19.95" customFormat="1" customHeight="1" s="29">
      <c r="A223" s="32" t="n"/>
      <c r="B223" s="32" t="n"/>
      <c r="C223" s="28" t="n"/>
      <c r="D223" s="28" t="n"/>
      <c r="E223" s="72" t="n"/>
      <c r="F223" s="72" t="n"/>
      <c r="G223" s="72" t="n"/>
      <c r="H223" s="72" t="n"/>
      <c r="I223" s="72" t="n"/>
      <c r="J223" s="72" t="n"/>
      <c r="K223" s="72" t="n"/>
      <c r="L223" s="72" t="n"/>
      <c r="M223" s="72" t="n"/>
      <c r="N223" s="72" t="n"/>
      <c r="O223" s="72" t="n"/>
      <c r="P223" s="72" t="n"/>
      <c r="Q223" s="72" t="n"/>
      <c r="R223" s="72" t="n"/>
      <c r="S223" s="72" t="n"/>
      <c r="T223" s="72" t="n"/>
      <c r="U223" s="72" t="n"/>
      <c r="V223" s="72" t="n"/>
      <c r="W223" s="73" t="n"/>
      <c r="X223" s="72" t="n"/>
      <c r="Y223" s="72" t="n"/>
      <c r="Z223" s="72" t="n"/>
      <c r="AA223" s="72" t="n"/>
      <c r="AB223" s="72" t="n"/>
      <c r="AC223" s="72" t="n"/>
      <c r="AD223" s="72" t="n"/>
      <c r="AE223" s="72" t="n"/>
      <c r="AF223" s="72" t="n"/>
      <c r="AG223" s="72" t="n"/>
      <c r="AH223" s="72" t="n"/>
      <c r="AI223" s="72" t="n"/>
      <c r="AJ223" s="72" t="n"/>
    </row>
    <row r="224" ht="19.95" customFormat="1" customHeight="1" s="29">
      <c r="A224" s="32" t="n"/>
      <c r="B224" s="32" t="n"/>
      <c r="C224" s="28" t="n"/>
      <c r="D224" s="28" t="n"/>
      <c r="E224" s="72" t="n"/>
      <c r="F224" s="72" t="n"/>
      <c r="G224" s="72" t="n"/>
      <c r="H224" s="72" t="n"/>
      <c r="I224" s="72" t="n"/>
      <c r="J224" s="72" t="n"/>
      <c r="K224" s="72" t="n"/>
      <c r="L224" s="72" t="n"/>
      <c r="M224" s="72" t="n"/>
      <c r="N224" s="72" t="n"/>
      <c r="O224" s="72" t="n"/>
      <c r="P224" s="72" t="n"/>
      <c r="Q224" s="72" t="n"/>
      <c r="R224" s="72" t="n"/>
      <c r="S224" s="72" t="n"/>
      <c r="T224" s="72" t="n"/>
      <c r="U224" s="72" t="n"/>
      <c r="V224" s="72" t="n"/>
      <c r="W224" s="73" t="n"/>
      <c r="X224" s="72" t="n"/>
      <c r="Y224" s="72" t="n"/>
      <c r="Z224" s="72" t="n"/>
      <c r="AA224" s="72" t="n"/>
      <c r="AB224" s="72" t="n"/>
      <c r="AC224" s="72" t="n"/>
      <c r="AD224" s="72" t="n"/>
      <c r="AE224" s="72" t="n"/>
      <c r="AF224" s="72" t="n"/>
      <c r="AG224" s="72" t="n"/>
      <c r="AH224" s="72" t="n"/>
      <c r="AI224" s="72" t="n"/>
      <c r="AJ224" s="72" t="n"/>
    </row>
    <row r="225" ht="19.95" customFormat="1" customHeight="1" s="29">
      <c r="A225" s="32" t="n"/>
      <c r="B225" s="32" t="n"/>
      <c r="C225" s="28" t="n"/>
      <c r="D225" s="28" t="n"/>
      <c r="E225" s="72" t="n"/>
      <c r="F225" s="72" t="n"/>
      <c r="G225" s="72" t="n"/>
      <c r="H225" s="72" t="n"/>
      <c r="I225" s="72" t="n"/>
      <c r="J225" s="72" t="n"/>
      <c r="K225" s="72" t="n"/>
      <c r="L225" s="72" t="n"/>
      <c r="M225" s="72" t="n"/>
      <c r="N225" s="72" t="n"/>
      <c r="O225" s="72" t="n"/>
      <c r="P225" s="72" t="n"/>
      <c r="Q225" s="72" t="n"/>
      <c r="R225" s="72" t="n"/>
      <c r="S225" s="72" t="n"/>
      <c r="T225" s="72" t="n"/>
      <c r="U225" s="72" t="n"/>
      <c r="V225" s="72" t="n"/>
      <c r="W225" s="73" t="n"/>
      <c r="X225" s="72" t="n"/>
      <c r="Y225" s="72" t="n"/>
      <c r="Z225" s="72" t="n"/>
      <c r="AA225" s="72" t="n"/>
      <c r="AB225" s="72" t="n"/>
      <c r="AC225" s="72" t="n"/>
      <c r="AD225" s="72" t="n"/>
      <c r="AE225" s="72" t="n"/>
      <c r="AF225" s="72" t="n"/>
      <c r="AG225" s="72" t="n"/>
      <c r="AH225" s="72" t="n"/>
      <c r="AI225" s="72" t="n"/>
      <c r="AJ225" s="72" t="n"/>
    </row>
    <row r="226" ht="19.95" customFormat="1" customHeight="1" s="29">
      <c r="A226" s="32" t="n"/>
      <c r="B226" s="32" t="n"/>
      <c r="C226" s="28" t="n"/>
      <c r="D226" s="28" t="n"/>
      <c r="E226" s="72" t="n"/>
      <c r="F226" s="72" t="n"/>
      <c r="G226" s="72" t="n"/>
      <c r="H226" s="72" t="n"/>
      <c r="I226" s="72" t="n"/>
      <c r="J226" s="72" t="n"/>
      <c r="K226" s="72" t="n"/>
      <c r="L226" s="72" t="n"/>
      <c r="M226" s="72" t="n"/>
      <c r="N226" s="72" t="n"/>
      <c r="O226" s="72" t="n"/>
      <c r="P226" s="72" t="n"/>
      <c r="Q226" s="72" t="n"/>
      <c r="R226" s="72" t="n"/>
      <c r="S226" s="72" t="n"/>
      <c r="T226" s="72" t="n"/>
      <c r="U226" s="72" t="n"/>
      <c r="V226" s="72" t="n"/>
      <c r="W226" s="73" t="n"/>
      <c r="X226" s="72" t="n"/>
      <c r="Y226" s="72" t="n"/>
      <c r="Z226" s="72" t="n"/>
      <c r="AA226" s="72" t="n"/>
      <c r="AB226" s="72" t="n"/>
      <c r="AC226" s="72" t="n"/>
      <c r="AD226" s="72" t="n"/>
      <c r="AE226" s="72" t="n"/>
      <c r="AF226" s="72" t="n"/>
      <c r="AG226" s="72" t="n"/>
      <c r="AH226" s="72" t="n"/>
      <c r="AI226" s="72" t="n"/>
      <c r="AJ226" s="72" t="n"/>
    </row>
    <row r="227" ht="19.95" customFormat="1" customHeight="1" s="29">
      <c r="A227" s="32" t="n"/>
      <c r="B227" s="32" t="n"/>
      <c r="C227" s="28" t="n"/>
      <c r="D227" s="28" t="n"/>
      <c r="E227" s="72" t="n"/>
      <c r="F227" s="72" t="n"/>
      <c r="G227" s="72" t="n"/>
      <c r="H227" s="72" t="n"/>
      <c r="I227" s="72" t="n"/>
      <c r="J227" s="72" t="n"/>
      <c r="K227" s="72" t="n"/>
      <c r="L227" s="72" t="n"/>
      <c r="M227" s="72" t="n"/>
      <c r="N227" s="72" t="n"/>
      <c r="O227" s="72" t="n"/>
      <c r="P227" s="72" t="n"/>
      <c r="Q227" s="72" t="n"/>
      <c r="R227" s="72" t="n"/>
      <c r="S227" s="72" t="n"/>
      <c r="T227" s="72" t="n"/>
      <c r="U227" s="72" t="n"/>
      <c r="V227" s="72" t="n"/>
      <c r="W227" s="73" t="n"/>
      <c r="X227" s="72" t="n"/>
      <c r="Y227" s="72" t="n"/>
      <c r="Z227" s="72" t="n"/>
      <c r="AA227" s="72" t="n"/>
      <c r="AB227" s="72" t="n"/>
      <c r="AC227" s="72" t="n"/>
      <c r="AD227" s="72" t="n"/>
      <c r="AE227" s="72" t="n"/>
      <c r="AF227" s="72" t="n"/>
      <c r="AG227" s="72" t="n"/>
      <c r="AH227" s="72" t="n"/>
      <c r="AI227" s="72" t="n"/>
      <c r="AJ227" s="72" t="n"/>
    </row>
    <row r="228" ht="19.95" customFormat="1" customHeight="1" s="29">
      <c r="A228" s="32" t="n"/>
      <c r="B228" s="32" t="n"/>
      <c r="C228" s="28" t="n"/>
      <c r="D228" s="28" t="n"/>
      <c r="E228" s="72" t="n"/>
      <c r="F228" s="72" t="n"/>
      <c r="G228" s="72" t="n"/>
      <c r="H228" s="72" t="n"/>
      <c r="I228" s="72" t="n"/>
      <c r="J228" s="72" t="n"/>
      <c r="K228" s="72" t="n"/>
      <c r="L228" s="72" t="n"/>
      <c r="M228" s="72" t="n"/>
      <c r="N228" s="72" t="n"/>
      <c r="O228" s="72" t="n"/>
      <c r="P228" s="72" t="n"/>
      <c r="Q228" s="72" t="n"/>
      <c r="R228" s="72" t="n"/>
      <c r="S228" s="72" t="n"/>
      <c r="T228" s="72" t="n"/>
      <c r="U228" s="72" t="n"/>
      <c r="V228" s="72" t="n"/>
      <c r="W228" s="73" t="n"/>
      <c r="X228" s="72" t="n"/>
      <c r="Y228" s="72" t="n"/>
      <c r="Z228" s="72" t="n"/>
      <c r="AA228" s="72" t="n"/>
      <c r="AB228" s="72" t="n"/>
      <c r="AC228" s="72" t="n"/>
      <c r="AD228" s="72" t="n"/>
      <c r="AE228" s="72" t="n"/>
      <c r="AF228" s="72" t="n"/>
      <c r="AG228" s="72" t="n"/>
      <c r="AH228" s="72" t="n"/>
      <c r="AI228" s="72" t="n"/>
      <c r="AJ228" s="72" t="n"/>
    </row>
    <row r="229" ht="19.95" customFormat="1" customHeight="1" s="29">
      <c r="A229" s="32" t="n"/>
      <c r="B229" s="32" t="n"/>
      <c r="C229" s="28" t="n"/>
      <c r="D229" s="28" t="n"/>
      <c r="E229" s="72" t="n"/>
      <c r="F229" s="72" t="n"/>
      <c r="G229" s="72" t="n"/>
      <c r="H229" s="72" t="n"/>
      <c r="I229" s="72" t="n"/>
      <c r="J229" s="72" t="n"/>
      <c r="K229" s="72" t="n"/>
      <c r="L229" s="72" t="n"/>
      <c r="M229" s="72" t="n"/>
      <c r="N229" s="72" t="n"/>
      <c r="O229" s="72" t="n"/>
      <c r="P229" s="72" t="n"/>
      <c r="Q229" s="72" t="n"/>
      <c r="R229" s="72" t="n"/>
      <c r="S229" s="72" t="n"/>
      <c r="T229" s="72" t="n"/>
      <c r="U229" s="72" t="n"/>
      <c r="V229" s="72" t="n"/>
      <c r="W229" s="73" t="n"/>
      <c r="X229" s="72" t="n"/>
      <c r="Y229" s="72" t="n"/>
      <c r="Z229" s="72" t="n"/>
      <c r="AA229" s="72" t="n"/>
      <c r="AB229" s="72" t="n"/>
      <c r="AC229" s="72" t="n"/>
      <c r="AD229" s="72" t="n"/>
      <c r="AE229" s="72" t="n"/>
      <c r="AF229" s="72" t="n"/>
      <c r="AG229" s="72" t="n"/>
      <c r="AH229" s="72" t="n"/>
      <c r="AI229" s="72" t="n"/>
      <c r="AJ229" s="72" t="n"/>
    </row>
    <row r="230" ht="19.95" customFormat="1" customHeight="1" s="29">
      <c r="A230" s="32" t="n"/>
      <c r="B230" s="32" t="n"/>
      <c r="C230" s="28" t="n"/>
      <c r="D230" s="28" t="n"/>
      <c r="E230" s="72" t="n"/>
      <c r="F230" s="72" t="n"/>
      <c r="G230" s="72" t="n"/>
      <c r="H230" s="72" t="n"/>
      <c r="I230" s="72" t="n"/>
      <c r="J230" s="72" t="n"/>
      <c r="K230" s="72" t="n"/>
      <c r="L230" s="72" t="n"/>
      <c r="M230" s="72" t="n"/>
      <c r="N230" s="72" t="n"/>
      <c r="O230" s="72" t="n"/>
      <c r="P230" s="72" t="n"/>
      <c r="Q230" s="72" t="n"/>
      <c r="R230" s="72" t="n"/>
      <c r="S230" s="72" t="n"/>
      <c r="T230" s="72" t="n"/>
      <c r="U230" s="72" t="n"/>
      <c r="V230" s="72" t="n"/>
      <c r="W230" s="73" t="n"/>
      <c r="X230" s="72" t="n"/>
      <c r="Y230" s="72" t="n"/>
      <c r="Z230" s="72" t="n"/>
      <c r="AA230" s="72" t="n"/>
      <c r="AB230" s="72" t="n"/>
      <c r="AC230" s="72" t="n"/>
      <c r="AD230" s="72" t="n"/>
      <c r="AE230" s="72" t="n"/>
      <c r="AF230" s="72" t="n"/>
      <c r="AG230" s="72" t="n"/>
      <c r="AH230" s="72" t="n"/>
      <c r="AI230" s="72" t="n"/>
      <c r="AJ230" s="72" t="n"/>
    </row>
    <row r="231" ht="19.95" customFormat="1" customHeight="1" s="29">
      <c r="A231" s="32" t="n"/>
      <c r="B231" s="32" t="n"/>
      <c r="C231" s="28" t="n"/>
      <c r="D231" s="28" t="n"/>
      <c r="E231" s="72" t="n"/>
      <c r="F231" s="72" t="n"/>
      <c r="G231" s="72" t="n"/>
      <c r="H231" s="72" t="n"/>
      <c r="I231" s="72" t="n"/>
      <c r="J231" s="72" t="n"/>
      <c r="K231" s="72" t="n"/>
      <c r="L231" s="72" t="n"/>
      <c r="M231" s="72" t="n"/>
      <c r="N231" s="72" t="n"/>
      <c r="O231" s="72" t="n"/>
      <c r="P231" s="72" t="n"/>
      <c r="Q231" s="72" t="n"/>
      <c r="R231" s="72" t="n"/>
      <c r="S231" s="72" t="n"/>
      <c r="T231" s="72" t="n"/>
      <c r="U231" s="72" t="n"/>
      <c r="V231" s="72" t="n"/>
      <c r="W231" s="73" t="n"/>
      <c r="X231" s="72" t="n"/>
      <c r="Y231" s="72" t="n"/>
      <c r="Z231" s="72" t="n"/>
      <c r="AA231" s="72" t="n"/>
      <c r="AB231" s="72" t="n"/>
      <c r="AC231" s="72" t="n"/>
      <c r="AD231" s="72" t="n"/>
      <c r="AE231" s="72" t="n"/>
      <c r="AF231" s="72" t="n"/>
      <c r="AG231" s="72" t="n"/>
      <c r="AH231" s="72" t="n"/>
      <c r="AI231" s="72" t="n"/>
      <c r="AJ231" s="72" t="n"/>
    </row>
    <row r="232" ht="19.95" customFormat="1" customHeight="1" s="29">
      <c r="A232" s="32" t="n"/>
      <c r="B232" s="32" t="n"/>
      <c r="C232" s="28" t="n"/>
      <c r="D232" s="28" t="n"/>
      <c r="E232" s="72" t="n"/>
      <c r="F232" s="72" t="n"/>
      <c r="G232" s="72" t="n"/>
      <c r="H232" s="72" t="n"/>
      <c r="I232" s="72" t="n"/>
      <c r="J232" s="72" t="n"/>
      <c r="K232" s="72" t="n"/>
      <c r="L232" s="72" t="n"/>
      <c r="M232" s="72" t="n"/>
      <c r="N232" s="72" t="n"/>
      <c r="O232" s="72" t="n"/>
      <c r="P232" s="72" t="n"/>
      <c r="Q232" s="72" t="n"/>
      <c r="R232" s="72" t="n"/>
      <c r="S232" s="72" t="n"/>
      <c r="T232" s="72" t="n"/>
      <c r="U232" s="72" t="n"/>
      <c r="V232" s="72" t="n"/>
      <c r="W232" s="73" t="n"/>
      <c r="X232" s="72" t="n"/>
      <c r="Y232" s="72" t="n"/>
      <c r="Z232" s="72" t="n"/>
      <c r="AA232" s="72" t="n"/>
      <c r="AB232" s="72" t="n"/>
      <c r="AC232" s="72" t="n"/>
      <c r="AD232" s="72" t="n"/>
      <c r="AE232" s="72" t="n"/>
      <c r="AF232" s="72" t="n"/>
      <c r="AG232" s="72" t="n"/>
      <c r="AH232" s="72" t="n"/>
      <c r="AI232" s="72" t="n"/>
      <c r="AJ232" s="72" t="n"/>
    </row>
    <row r="233" ht="19.95" customFormat="1" customHeight="1" s="29">
      <c r="A233" s="32" t="n"/>
      <c r="B233" s="32" t="n"/>
      <c r="C233" s="28" t="n"/>
      <c r="D233" s="28" t="n"/>
      <c r="E233" s="72" t="n"/>
      <c r="F233" s="72" t="n"/>
      <c r="G233" s="72" t="n"/>
      <c r="H233" s="72" t="n"/>
      <c r="I233" s="72" t="n"/>
      <c r="J233" s="72" t="n"/>
      <c r="K233" s="72" t="n"/>
      <c r="L233" s="72" t="n"/>
      <c r="M233" s="72" t="n"/>
      <c r="N233" s="72" t="n"/>
      <c r="O233" s="72" t="n"/>
      <c r="P233" s="72" t="n"/>
      <c r="Q233" s="72" t="n"/>
      <c r="R233" s="72" t="n"/>
      <c r="S233" s="72" t="n"/>
      <c r="T233" s="72" t="n"/>
      <c r="U233" s="72" t="n"/>
      <c r="V233" s="72" t="n"/>
      <c r="W233" s="73" t="n"/>
      <c r="X233" s="72" t="n"/>
      <c r="Y233" s="72" t="n"/>
      <c r="Z233" s="72" t="n"/>
      <c r="AA233" s="72" t="n"/>
      <c r="AB233" s="72" t="n"/>
      <c r="AC233" s="72" t="n"/>
      <c r="AD233" s="72" t="n"/>
      <c r="AE233" s="72" t="n"/>
      <c r="AF233" s="72" t="n"/>
      <c r="AG233" s="72" t="n"/>
      <c r="AH233" s="72" t="n"/>
      <c r="AI233" s="72" t="n"/>
      <c r="AJ233" s="72" t="n"/>
    </row>
    <row r="234" ht="19.95" customFormat="1" customHeight="1" s="29">
      <c r="A234" s="32" t="n"/>
      <c r="B234" s="32" t="n"/>
      <c r="C234" s="28" t="n"/>
      <c r="D234" s="28" t="n"/>
      <c r="E234" s="72" t="n"/>
      <c r="F234" s="72" t="n"/>
      <c r="G234" s="72" t="n"/>
      <c r="H234" s="72" t="n"/>
      <c r="I234" s="72" t="n"/>
      <c r="J234" s="72" t="n"/>
      <c r="K234" s="72" t="n"/>
      <c r="L234" s="72" t="n"/>
      <c r="M234" s="72" t="n"/>
      <c r="N234" s="72" t="n"/>
      <c r="O234" s="72" t="n"/>
      <c r="P234" s="72" t="n"/>
      <c r="Q234" s="72" t="n"/>
      <c r="R234" s="72" t="n"/>
      <c r="S234" s="72" t="n"/>
      <c r="T234" s="72" t="n"/>
      <c r="U234" s="72" t="n"/>
      <c r="V234" s="72" t="n"/>
      <c r="W234" s="73" t="n"/>
      <c r="X234" s="72" t="n"/>
      <c r="Y234" s="72" t="n"/>
      <c r="Z234" s="72" t="n"/>
      <c r="AA234" s="72" t="n"/>
      <c r="AB234" s="72" t="n"/>
      <c r="AC234" s="72" t="n"/>
      <c r="AD234" s="72" t="n"/>
      <c r="AE234" s="72" t="n"/>
      <c r="AF234" s="72" t="n"/>
      <c r="AG234" s="72" t="n"/>
      <c r="AH234" s="72" t="n"/>
      <c r="AI234" s="72" t="n"/>
      <c r="AJ234" s="72" t="n"/>
    </row>
    <row r="235" ht="19.95" customFormat="1" customHeight="1" s="29">
      <c r="A235" s="32" t="n"/>
      <c r="B235" s="32" t="n"/>
      <c r="C235" s="28" t="n"/>
      <c r="D235" s="28" t="n"/>
      <c r="E235" s="72" t="n"/>
      <c r="F235" s="72" t="n"/>
      <c r="G235" s="72" t="n"/>
      <c r="H235" s="72" t="n"/>
      <c r="I235" s="72" t="n"/>
      <c r="J235" s="72" t="n"/>
      <c r="K235" s="72" t="n"/>
      <c r="L235" s="72" t="n"/>
      <c r="M235" s="72" t="n"/>
      <c r="N235" s="72" t="n"/>
      <c r="O235" s="72" t="n"/>
      <c r="P235" s="72" t="n"/>
      <c r="Q235" s="72" t="n"/>
      <c r="R235" s="72" t="n"/>
      <c r="S235" s="72" t="n"/>
      <c r="T235" s="72" t="n"/>
      <c r="U235" s="72" t="n"/>
      <c r="V235" s="72" t="n"/>
      <c r="W235" s="73" t="n"/>
      <c r="X235" s="72" t="n"/>
      <c r="Y235" s="72" t="n"/>
      <c r="Z235" s="72" t="n"/>
      <c r="AA235" s="72" t="n"/>
      <c r="AB235" s="72" t="n"/>
      <c r="AC235" s="72" t="n"/>
      <c r="AD235" s="72" t="n"/>
      <c r="AE235" s="72" t="n"/>
      <c r="AF235" s="72" t="n"/>
      <c r="AG235" s="72" t="n"/>
      <c r="AH235" s="72" t="n"/>
      <c r="AI235" s="72" t="n"/>
      <c r="AJ235" s="72" t="n"/>
    </row>
    <row r="236" ht="19.95" customFormat="1" customHeight="1" s="29">
      <c r="A236" s="32" t="n"/>
      <c r="B236" s="32" t="n"/>
      <c r="C236" s="28" t="n"/>
      <c r="D236" s="28" t="n"/>
      <c r="E236" s="72" t="n"/>
      <c r="F236" s="72" t="n"/>
      <c r="G236" s="72" t="n"/>
      <c r="H236" s="72" t="n"/>
      <c r="I236" s="72" t="n"/>
      <c r="J236" s="72" t="n"/>
      <c r="K236" s="72" t="n"/>
      <c r="L236" s="72" t="n"/>
      <c r="M236" s="72" t="n"/>
      <c r="N236" s="72" t="n"/>
      <c r="O236" s="72" t="n"/>
      <c r="P236" s="72" t="n"/>
      <c r="Q236" s="72" t="n"/>
      <c r="R236" s="72" t="n"/>
      <c r="S236" s="72" t="n"/>
      <c r="T236" s="72" t="n"/>
      <c r="U236" s="72" t="n"/>
      <c r="V236" s="72" t="n"/>
      <c r="W236" s="73" t="n"/>
      <c r="X236" s="72" t="n"/>
      <c r="Y236" s="72" t="n"/>
      <c r="Z236" s="72" t="n"/>
      <c r="AA236" s="72" t="n"/>
      <c r="AB236" s="72" t="n"/>
      <c r="AC236" s="72" t="n"/>
      <c r="AD236" s="72" t="n"/>
      <c r="AE236" s="72" t="n"/>
      <c r="AF236" s="72" t="n"/>
      <c r="AG236" s="72" t="n"/>
      <c r="AH236" s="72" t="n"/>
      <c r="AI236" s="72" t="n"/>
      <c r="AJ236" s="72" t="n"/>
    </row>
    <row r="237" ht="19.95" customFormat="1" customHeight="1" s="29">
      <c r="A237" s="32" t="n"/>
      <c r="B237" s="32" t="n"/>
      <c r="C237" s="28" t="n"/>
      <c r="D237" s="28" t="n"/>
      <c r="E237" s="72" t="n"/>
      <c r="F237" s="72" t="n"/>
      <c r="G237" s="72" t="n"/>
      <c r="H237" s="72" t="n"/>
      <c r="I237" s="72" t="n"/>
      <c r="J237" s="72" t="n"/>
      <c r="K237" s="72" t="n"/>
      <c r="L237" s="72" t="n"/>
      <c r="M237" s="72" t="n"/>
      <c r="N237" s="72" t="n"/>
      <c r="O237" s="72" t="n"/>
      <c r="P237" s="72" t="n"/>
      <c r="Q237" s="72" t="n"/>
      <c r="R237" s="72" t="n"/>
      <c r="S237" s="72" t="n"/>
      <c r="T237" s="72" t="n"/>
      <c r="U237" s="72" t="n"/>
      <c r="V237" s="72" t="n"/>
      <c r="W237" s="73" t="n"/>
      <c r="X237" s="72" t="n"/>
      <c r="Y237" s="72" t="n"/>
      <c r="Z237" s="72" t="n"/>
      <c r="AA237" s="72" t="n"/>
      <c r="AB237" s="72" t="n"/>
      <c r="AC237" s="72" t="n"/>
      <c r="AD237" s="72" t="n"/>
      <c r="AE237" s="72" t="n"/>
      <c r="AF237" s="72" t="n"/>
      <c r="AG237" s="72" t="n"/>
      <c r="AH237" s="72" t="n"/>
      <c r="AI237" s="72" t="n"/>
      <c r="AJ237" s="72" t="n"/>
    </row>
    <row r="238" ht="19.95" customFormat="1" customHeight="1" s="29">
      <c r="A238" s="32" t="n"/>
      <c r="B238" s="32" t="n"/>
      <c r="C238" s="28" t="n"/>
      <c r="D238" s="28" t="n"/>
      <c r="E238" s="72" t="n"/>
      <c r="F238" s="72" t="n"/>
      <c r="G238" s="72" t="n"/>
      <c r="H238" s="72" t="n"/>
      <c r="I238" s="72" t="n"/>
      <c r="J238" s="72" t="n"/>
      <c r="K238" s="72" t="n"/>
      <c r="L238" s="72" t="n"/>
      <c r="M238" s="72" t="n"/>
      <c r="N238" s="72" t="n"/>
      <c r="O238" s="72" t="n"/>
      <c r="P238" s="72" t="n"/>
      <c r="Q238" s="72" t="n"/>
      <c r="R238" s="72" t="n"/>
      <c r="S238" s="72" t="n"/>
      <c r="T238" s="72" t="n"/>
      <c r="U238" s="72" t="n"/>
      <c r="V238" s="72" t="n"/>
      <c r="W238" s="73" t="n"/>
      <c r="X238" s="72" t="n"/>
      <c r="Y238" s="72" t="n"/>
      <c r="Z238" s="72" t="n"/>
      <c r="AA238" s="72" t="n"/>
      <c r="AB238" s="72" t="n"/>
      <c r="AC238" s="72" t="n"/>
      <c r="AD238" s="72" t="n"/>
      <c r="AE238" s="72" t="n"/>
      <c r="AF238" s="72" t="n"/>
      <c r="AG238" s="72" t="n"/>
      <c r="AH238" s="72" t="n"/>
      <c r="AI238" s="72" t="n"/>
      <c r="AJ238" s="72" t="n"/>
    </row>
    <row r="239" ht="19.95" customFormat="1" customHeight="1" s="29">
      <c r="A239" s="32" t="n"/>
      <c r="B239" s="32" t="n"/>
      <c r="C239" s="28" t="n"/>
      <c r="D239" s="28" t="n"/>
      <c r="E239" s="72" t="n"/>
      <c r="F239" s="72" t="n"/>
      <c r="G239" s="72" t="n"/>
      <c r="H239" s="72" t="n"/>
      <c r="I239" s="72" t="n"/>
      <c r="J239" s="72" t="n"/>
      <c r="K239" s="72" t="n"/>
      <c r="L239" s="72" t="n"/>
      <c r="M239" s="72" t="n"/>
      <c r="N239" s="72" t="n"/>
      <c r="O239" s="72" t="n"/>
      <c r="P239" s="72" t="n"/>
      <c r="Q239" s="72" t="n"/>
      <c r="R239" s="72" t="n"/>
      <c r="S239" s="72" t="n"/>
      <c r="T239" s="72" t="n"/>
      <c r="U239" s="72" t="n"/>
      <c r="V239" s="72" t="n"/>
      <c r="W239" s="73" t="n"/>
      <c r="X239" s="72" t="n"/>
      <c r="Y239" s="72" t="n"/>
      <c r="Z239" s="72" t="n"/>
      <c r="AA239" s="72" t="n"/>
      <c r="AB239" s="72" t="n"/>
      <c r="AC239" s="72" t="n"/>
      <c r="AD239" s="72" t="n"/>
      <c r="AE239" s="72" t="n"/>
      <c r="AF239" s="72" t="n"/>
      <c r="AG239" s="72" t="n"/>
      <c r="AH239" s="72" t="n"/>
      <c r="AI239" s="72" t="n"/>
      <c r="AJ239" s="72" t="n"/>
    </row>
    <row r="240" ht="19.95" customFormat="1" customHeight="1" s="29">
      <c r="A240" s="32" t="n"/>
      <c r="B240" s="32" t="n"/>
      <c r="C240" s="28" t="n"/>
      <c r="D240" s="28" t="n"/>
      <c r="E240" s="72" t="n"/>
      <c r="F240" s="72" t="n"/>
      <c r="G240" s="72" t="n"/>
      <c r="H240" s="72" t="n"/>
      <c r="I240" s="72" t="n"/>
      <c r="J240" s="72" t="n"/>
      <c r="K240" s="72" t="n"/>
      <c r="L240" s="72" t="n"/>
      <c r="M240" s="72" t="n"/>
      <c r="N240" s="72" t="n"/>
      <c r="O240" s="72" t="n"/>
      <c r="P240" s="72" t="n"/>
      <c r="Q240" s="72" t="n"/>
      <c r="R240" s="72" t="n"/>
      <c r="S240" s="72" t="n"/>
      <c r="T240" s="72" t="n"/>
      <c r="U240" s="72" t="n"/>
      <c r="V240" s="72" t="n"/>
      <c r="W240" s="73" t="n"/>
      <c r="X240" s="72" t="n"/>
      <c r="Y240" s="72" t="n"/>
      <c r="Z240" s="72" t="n"/>
      <c r="AA240" s="72" t="n"/>
      <c r="AB240" s="72" t="n"/>
      <c r="AC240" s="72" t="n"/>
      <c r="AD240" s="72" t="n"/>
      <c r="AE240" s="72" t="n"/>
      <c r="AF240" s="72" t="n"/>
      <c r="AG240" s="72" t="n"/>
      <c r="AH240" s="72" t="n"/>
      <c r="AI240" s="72" t="n"/>
      <c r="AJ240" s="72" t="n"/>
    </row>
    <row r="241" ht="19.95" customFormat="1" customHeight="1" s="29">
      <c r="A241" s="32" t="n"/>
      <c r="B241" s="32" t="n"/>
      <c r="C241" s="28" t="n"/>
      <c r="D241" s="28" t="n"/>
      <c r="E241" s="72" t="n"/>
      <c r="F241" s="72" t="n"/>
      <c r="G241" s="72" t="n"/>
      <c r="H241" s="72" t="n"/>
      <c r="I241" s="72" t="n"/>
      <c r="J241" s="72" t="n"/>
      <c r="K241" s="72" t="n"/>
      <c r="L241" s="72" t="n"/>
      <c r="M241" s="72" t="n"/>
      <c r="N241" s="72" t="n"/>
      <c r="O241" s="72" t="n"/>
      <c r="P241" s="72" t="n"/>
      <c r="Q241" s="72" t="n"/>
      <c r="R241" s="72" t="n"/>
      <c r="S241" s="72" t="n"/>
      <c r="T241" s="72" t="n"/>
      <c r="U241" s="72" t="n"/>
      <c r="V241" s="72" t="n"/>
      <c r="W241" s="73" t="n"/>
      <c r="X241" s="72" t="n"/>
      <c r="Y241" s="72" t="n"/>
      <c r="Z241" s="72" t="n"/>
      <c r="AA241" s="72" t="n"/>
      <c r="AB241" s="72" t="n"/>
      <c r="AC241" s="72" t="n"/>
      <c r="AD241" s="72" t="n"/>
      <c r="AE241" s="72" t="n"/>
      <c r="AF241" s="72" t="n"/>
      <c r="AG241" s="72" t="n"/>
      <c r="AH241" s="72" t="n"/>
      <c r="AI241" s="72" t="n"/>
      <c r="AJ241" s="72" t="n"/>
    </row>
    <row r="242" ht="19.95" customFormat="1" customHeight="1" s="29">
      <c r="A242" s="32" t="n"/>
      <c r="B242" s="32" t="n"/>
      <c r="C242" s="28" t="n"/>
      <c r="D242" s="28" t="n"/>
      <c r="E242" s="72" t="n"/>
      <c r="F242" s="72" t="n"/>
      <c r="G242" s="72" t="n"/>
      <c r="H242" s="72" t="n"/>
      <c r="I242" s="72" t="n"/>
      <c r="J242" s="72" t="n"/>
      <c r="K242" s="72" t="n"/>
      <c r="L242" s="72" t="n"/>
      <c r="M242" s="72" t="n"/>
      <c r="N242" s="72" t="n"/>
      <c r="O242" s="72" t="n"/>
      <c r="P242" s="72" t="n"/>
      <c r="Q242" s="72" t="n"/>
      <c r="R242" s="72" t="n"/>
      <c r="S242" s="72" t="n"/>
      <c r="T242" s="72" t="n"/>
      <c r="U242" s="72" t="n"/>
      <c r="V242" s="72" t="n"/>
      <c r="W242" s="73" t="n"/>
      <c r="X242" s="72" t="n"/>
      <c r="Y242" s="72" t="n"/>
      <c r="Z242" s="72" t="n"/>
      <c r="AA242" s="72" t="n"/>
      <c r="AB242" s="72" t="n"/>
      <c r="AC242" s="72" t="n"/>
      <c r="AD242" s="72" t="n"/>
      <c r="AE242" s="72" t="n"/>
      <c r="AF242" s="72" t="n"/>
      <c r="AG242" s="72" t="n"/>
      <c r="AH242" s="72" t="n"/>
      <c r="AI242" s="72" t="n"/>
      <c r="AJ242" s="72" t="n"/>
    </row>
    <row r="243" ht="19.95" customFormat="1" customHeight="1" s="29">
      <c r="A243" s="32" t="n"/>
      <c r="B243" s="32" t="n"/>
      <c r="C243" s="28" t="n"/>
      <c r="D243" s="28" t="n"/>
      <c r="E243" s="72" t="n"/>
      <c r="F243" s="72" t="n"/>
      <c r="G243" s="72" t="n"/>
      <c r="H243" s="72" t="n"/>
      <c r="I243" s="72" t="n"/>
      <c r="J243" s="72" t="n"/>
      <c r="K243" s="72" t="n"/>
      <c r="L243" s="72" t="n"/>
      <c r="M243" s="72" t="n"/>
      <c r="N243" s="72" t="n"/>
      <c r="O243" s="72" t="n"/>
      <c r="P243" s="72" t="n"/>
      <c r="Q243" s="72" t="n"/>
      <c r="R243" s="72" t="n"/>
      <c r="S243" s="72" t="n"/>
      <c r="T243" s="72" t="n"/>
      <c r="U243" s="72" t="n"/>
      <c r="V243" s="72" t="n"/>
      <c r="W243" s="73" t="n"/>
      <c r="X243" s="72" t="n"/>
      <c r="Y243" s="72" t="n"/>
      <c r="Z243" s="72" t="n"/>
      <c r="AA243" s="72" t="n"/>
      <c r="AB243" s="72" t="n"/>
      <c r="AC243" s="72" t="n"/>
      <c r="AD243" s="72" t="n"/>
      <c r="AE243" s="72" t="n"/>
      <c r="AF243" s="72" t="n"/>
      <c r="AG243" s="72" t="n"/>
      <c r="AH243" s="72" t="n"/>
      <c r="AI243" s="72" t="n"/>
      <c r="AJ243" s="72" t="n"/>
    </row>
    <row r="244" ht="19.95" customFormat="1" customHeight="1" s="29">
      <c r="A244" s="32" t="n"/>
      <c r="B244" s="32" t="n"/>
      <c r="C244" s="28" t="n"/>
      <c r="D244" s="28" t="n"/>
      <c r="E244" s="72" t="n"/>
      <c r="F244" s="72" t="n"/>
      <c r="G244" s="72" t="n"/>
      <c r="H244" s="72" t="n"/>
      <c r="I244" s="72" t="n"/>
      <c r="J244" s="72" t="n"/>
      <c r="K244" s="72" t="n"/>
      <c r="L244" s="72" t="n"/>
      <c r="M244" s="72" t="n"/>
      <c r="N244" s="72" t="n"/>
      <c r="O244" s="72" t="n"/>
      <c r="P244" s="72" t="n"/>
      <c r="Q244" s="72" t="n"/>
      <c r="R244" s="72" t="n"/>
      <c r="S244" s="72" t="n"/>
      <c r="T244" s="72" t="n"/>
      <c r="U244" s="72" t="n"/>
      <c r="V244" s="72" t="n"/>
      <c r="W244" s="73" t="n"/>
      <c r="X244" s="72" t="n"/>
      <c r="Y244" s="72" t="n"/>
      <c r="Z244" s="72" t="n"/>
      <c r="AA244" s="72" t="n"/>
      <c r="AB244" s="72" t="n"/>
      <c r="AC244" s="72" t="n"/>
      <c r="AD244" s="72" t="n"/>
      <c r="AE244" s="72" t="n"/>
      <c r="AF244" s="72" t="n"/>
      <c r="AG244" s="72" t="n"/>
      <c r="AH244" s="72" t="n"/>
      <c r="AI244" s="72" t="n"/>
      <c r="AJ244" s="72" t="n"/>
    </row>
    <row r="245" ht="19.95" customFormat="1" customHeight="1" s="29">
      <c r="A245" s="32" t="n"/>
      <c r="B245" s="32" t="n"/>
      <c r="C245" s="28" t="n"/>
      <c r="D245" s="28" t="n"/>
      <c r="E245" s="72" t="n"/>
      <c r="F245" s="72" t="n"/>
      <c r="G245" s="72" t="n"/>
      <c r="H245" s="72" t="n"/>
      <c r="I245" s="72" t="n"/>
      <c r="J245" s="72" t="n"/>
      <c r="K245" s="72" t="n"/>
      <c r="L245" s="72" t="n"/>
      <c r="M245" s="72" t="n"/>
      <c r="N245" s="72" t="n"/>
      <c r="O245" s="72" t="n"/>
      <c r="P245" s="72" t="n"/>
      <c r="Q245" s="72" t="n"/>
      <c r="R245" s="72" t="n"/>
      <c r="S245" s="72" t="n"/>
      <c r="T245" s="72" t="n"/>
      <c r="U245" s="72" t="n"/>
      <c r="V245" s="72" t="n"/>
      <c r="W245" s="73" t="n"/>
      <c r="X245" s="72" t="n"/>
      <c r="Y245" s="72" t="n"/>
      <c r="Z245" s="72" t="n"/>
      <c r="AA245" s="72" t="n"/>
      <c r="AB245" s="72" t="n"/>
      <c r="AC245" s="72" t="n"/>
      <c r="AD245" s="72" t="n"/>
      <c r="AE245" s="72" t="n"/>
      <c r="AF245" s="72" t="n"/>
      <c r="AG245" s="72" t="n"/>
      <c r="AH245" s="72" t="n"/>
      <c r="AI245" s="72" t="n"/>
      <c r="AJ245" s="72" t="n"/>
    </row>
    <row r="246" ht="19.95" customFormat="1" customHeight="1" s="29">
      <c r="A246" s="32" t="n"/>
      <c r="B246" s="32" t="n"/>
      <c r="C246" s="28" t="n"/>
      <c r="D246" s="28" t="n"/>
      <c r="E246" s="72" t="n"/>
      <c r="F246" s="72" t="n"/>
      <c r="G246" s="72" t="n"/>
      <c r="H246" s="72" t="n"/>
      <c r="I246" s="72" t="n"/>
      <c r="J246" s="72" t="n"/>
      <c r="K246" s="72" t="n"/>
      <c r="L246" s="72" t="n"/>
      <c r="M246" s="72" t="n"/>
      <c r="N246" s="72" t="n"/>
      <c r="O246" s="72" t="n"/>
      <c r="P246" s="72" t="n"/>
      <c r="Q246" s="72" t="n"/>
      <c r="R246" s="72" t="n"/>
      <c r="S246" s="72" t="n"/>
      <c r="T246" s="72" t="n"/>
      <c r="U246" s="72" t="n"/>
      <c r="V246" s="72" t="n"/>
      <c r="W246" s="73" t="n"/>
      <c r="X246" s="72" t="n"/>
      <c r="Y246" s="72" t="n"/>
      <c r="Z246" s="72" t="n"/>
      <c r="AA246" s="72" t="n"/>
      <c r="AB246" s="72" t="n"/>
      <c r="AC246" s="72" t="n"/>
      <c r="AD246" s="72" t="n"/>
      <c r="AE246" s="72" t="n"/>
      <c r="AF246" s="72" t="n"/>
      <c r="AG246" s="72" t="n"/>
      <c r="AH246" s="72" t="n"/>
      <c r="AI246" s="72" t="n"/>
      <c r="AJ246" s="72" t="n"/>
    </row>
    <row r="247" ht="19.95" customFormat="1" customHeight="1" s="29">
      <c r="A247" s="32" t="n"/>
      <c r="B247" s="32" t="n"/>
      <c r="C247" s="28" t="n"/>
      <c r="D247" s="28" t="n"/>
      <c r="E247" s="72" t="n"/>
      <c r="F247" s="72" t="n"/>
      <c r="G247" s="72" t="n"/>
      <c r="H247" s="72" t="n"/>
      <c r="I247" s="72" t="n"/>
      <c r="J247" s="72" t="n"/>
      <c r="K247" s="72" t="n"/>
      <c r="L247" s="72" t="n"/>
      <c r="M247" s="72" t="n"/>
      <c r="N247" s="72" t="n"/>
      <c r="O247" s="72" t="n"/>
      <c r="P247" s="72" t="n"/>
      <c r="Q247" s="72" t="n"/>
      <c r="R247" s="72" t="n"/>
      <c r="S247" s="72" t="n"/>
      <c r="T247" s="72" t="n"/>
      <c r="U247" s="72" t="n"/>
      <c r="V247" s="72" t="n"/>
      <c r="W247" s="73" t="n"/>
      <c r="X247" s="72" t="n"/>
      <c r="Y247" s="72" t="n"/>
      <c r="Z247" s="72" t="n"/>
      <c r="AA247" s="72" t="n"/>
      <c r="AB247" s="72" t="n"/>
      <c r="AC247" s="72" t="n"/>
      <c r="AD247" s="72" t="n"/>
      <c r="AE247" s="72" t="n"/>
      <c r="AF247" s="72" t="n"/>
      <c r="AG247" s="72" t="n"/>
      <c r="AH247" s="72" t="n"/>
      <c r="AI247" s="72" t="n"/>
      <c r="AJ247" s="72" t="n"/>
    </row>
    <row r="248" ht="19.95" customFormat="1" customHeight="1" s="29">
      <c r="A248" s="32" t="n"/>
      <c r="B248" s="32" t="n"/>
      <c r="C248" s="28" t="n"/>
      <c r="D248" s="28" t="n"/>
      <c r="E248" s="72" t="n"/>
      <c r="F248" s="72" t="n"/>
      <c r="G248" s="72" t="n"/>
      <c r="H248" s="72" t="n"/>
      <c r="I248" s="72" t="n"/>
      <c r="J248" s="72" t="n"/>
      <c r="K248" s="72" t="n"/>
      <c r="L248" s="72" t="n"/>
      <c r="M248" s="72" t="n"/>
      <c r="N248" s="72" t="n"/>
      <c r="O248" s="72" t="n"/>
      <c r="P248" s="72" t="n"/>
      <c r="Q248" s="72" t="n"/>
      <c r="R248" s="72" t="n"/>
      <c r="S248" s="72" t="n"/>
      <c r="T248" s="72" t="n"/>
      <c r="U248" s="72" t="n"/>
      <c r="V248" s="72" t="n"/>
      <c r="W248" s="73" t="n"/>
      <c r="X248" s="72" t="n"/>
      <c r="Y248" s="72" t="n"/>
      <c r="Z248" s="72" t="n"/>
      <c r="AA248" s="72" t="n"/>
      <c r="AB248" s="72" t="n"/>
      <c r="AC248" s="72" t="n"/>
      <c r="AD248" s="72" t="n"/>
      <c r="AE248" s="72" t="n"/>
      <c r="AF248" s="72" t="n"/>
      <c r="AG248" s="72" t="n"/>
      <c r="AH248" s="72" t="n"/>
      <c r="AI248" s="72" t="n"/>
      <c r="AJ248" s="72" t="n"/>
    </row>
    <row r="249" ht="19.95" customFormat="1" customHeight="1" s="29">
      <c r="A249" s="32" t="n"/>
      <c r="B249" s="32" t="n"/>
      <c r="C249" s="28" t="n"/>
      <c r="D249" s="28" t="n"/>
      <c r="E249" s="72" t="n"/>
      <c r="F249" s="72" t="n"/>
      <c r="G249" s="72" t="n"/>
      <c r="H249" s="72" t="n"/>
      <c r="I249" s="72" t="n"/>
      <c r="J249" s="72" t="n"/>
      <c r="K249" s="72" t="n"/>
      <c r="L249" s="72" t="n"/>
      <c r="M249" s="72" t="n"/>
      <c r="N249" s="72" t="n"/>
      <c r="O249" s="72" t="n"/>
      <c r="P249" s="72" t="n"/>
      <c r="Q249" s="72" t="n"/>
      <c r="R249" s="72" t="n"/>
      <c r="S249" s="72" t="n"/>
      <c r="T249" s="72" t="n"/>
      <c r="U249" s="72" t="n"/>
      <c r="V249" s="72" t="n"/>
      <c r="W249" s="73" t="n"/>
      <c r="X249" s="72" t="n"/>
      <c r="Y249" s="72" t="n"/>
      <c r="Z249" s="72" t="n"/>
      <c r="AA249" s="72" t="n"/>
      <c r="AB249" s="72" t="n"/>
      <c r="AC249" s="72" t="n"/>
      <c r="AD249" s="72" t="n"/>
      <c r="AE249" s="72" t="n"/>
      <c r="AF249" s="72" t="n"/>
      <c r="AG249" s="72" t="n"/>
      <c r="AH249" s="72" t="n"/>
      <c r="AI249" s="72" t="n"/>
      <c r="AJ249" s="72" t="n"/>
    </row>
    <row r="250" ht="19.95" customFormat="1" customHeight="1" s="29">
      <c r="A250" s="32" t="n"/>
      <c r="B250" s="32" t="n"/>
      <c r="C250" s="28" t="n"/>
      <c r="D250" s="28" t="n"/>
      <c r="E250" s="72" t="n"/>
      <c r="F250" s="72" t="n"/>
      <c r="G250" s="72" t="n"/>
      <c r="H250" s="72" t="n"/>
      <c r="I250" s="72" t="n"/>
      <c r="J250" s="72" t="n"/>
      <c r="K250" s="72" t="n"/>
      <c r="L250" s="72" t="n"/>
      <c r="M250" s="72" t="n"/>
      <c r="N250" s="72" t="n"/>
      <c r="O250" s="72" t="n"/>
      <c r="P250" s="72" t="n"/>
      <c r="Q250" s="72" t="n"/>
      <c r="R250" s="72" t="n"/>
      <c r="S250" s="72" t="n"/>
      <c r="T250" s="72" t="n"/>
      <c r="U250" s="72" t="n"/>
      <c r="V250" s="72" t="n"/>
      <c r="W250" s="73" t="n"/>
      <c r="X250" s="72" t="n"/>
      <c r="Y250" s="72" t="n"/>
      <c r="Z250" s="72" t="n"/>
      <c r="AA250" s="72" t="n"/>
      <c r="AB250" s="72" t="n"/>
      <c r="AC250" s="72" t="n"/>
      <c r="AD250" s="72" t="n"/>
      <c r="AE250" s="72" t="n"/>
      <c r="AF250" s="72" t="n"/>
      <c r="AG250" s="72" t="n"/>
      <c r="AH250" s="72" t="n"/>
      <c r="AI250" s="72" t="n"/>
      <c r="AJ250" s="72" t="n"/>
    </row>
    <row r="251" ht="19.95" customFormat="1" customHeight="1" s="29">
      <c r="A251" s="32" t="n"/>
      <c r="B251" s="32" t="n"/>
      <c r="C251" s="28" t="n"/>
      <c r="D251" s="28" t="n"/>
      <c r="E251" s="72" t="n"/>
      <c r="F251" s="72" t="n"/>
      <c r="G251" s="72" t="n"/>
      <c r="H251" s="72" t="n"/>
      <c r="I251" s="72" t="n"/>
      <c r="J251" s="72" t="n"/>
      <c r="K251" s="72" t="n"/>
      <c r="L251" s="72" t="n"/>
      <c r="M251" s="72" t="n"/>
      <c r="N251" s="72" t="n"/>
      <c r="O251" s="72" t="n"/>
      <c r="P251" s="72" t="n"/>
      <c r="Q251" s="72" t="n"/>
      <c r="R251" s="72" t="n"/>
      <c r="S251" s="72" t="n"/>
      <c r="T251" s="72" t="n"/>
      <c r="U251" s="72" t="n"/>
      <c r="V251" s="72" t="n"/>
      <c r="W251" s="73" t="n"/>
      <c r="X251" s="72" t="n"/>
      <c r="Y251" s="72" t="n"/>
      <c r="Z251" s="72" t="n"/>
      <c r="AA251" s="72" t="n"/>
      <c r="AB251" s="72" t="n"/>
      <c r="AC251" s="72" t="n"/>
      <c r="AD251" s="72" t="n"/>
      <c r="AE251" s="72" t="n"/>
      <c r="AF251" s="72" t="n"/>
      <c r="AG251" s="72" t="n"/>
      <c r="AH251" s="72" t="n"/>
      <c r="AI251" s="72" t="n"/>
      <c r="AJ251" s="72" t="n"/>
    </row>
    <row r="252" ht="19.95" customFormat="1" customHeight="1" s="29">
      <c r="A252" s="32" t="n"/>
      <c r="B252" s="32" t="n"/>
      <c r="C252" s="28" t="n"/>
      <c r="D252" s="28" t="n"/>
      <c r="E252" s="72" t="n"/>
      <c r="F252" s="72" t="n"/>
      <c r="G252" s="72" t="n"/>
      <c r="H252" s="72" t="n"/>
      <c r="I252" s="72" t="n"/>
      <c r="J252" s="72" t="n"/>
      <c r="K252" s="72" t="n"/>
      <c r="L252" s="72" t="n"/>
      <c r="M252" s="72" t="n"/>
      <c r="N252" s="72" t="n"/>
      <c r="O252" s="72" t="n"/>
      <c r="P252" s="72" t="n"/>
      <c r="Q252" s="72" t="n"/>
      <c r="R252" s="72" t="n"/>
      <c r="S252" s="72" t="n"/>
      <c r="T252" s="72" t="n"/>
      <c r="U252" s="72" t="n"/>
      <c r="V252" s="72" t="n"/>
      <c r="W252" s="73" t="n"/>
      <c r="X252" s="72" t="n"/>
      <c r="Y252" s="72" t="n"/>
      <c r="Z252" s="72" t="n"/>
      <c r="AA252" s="72" t="n"/>
      <c r="AB252" s="72" t="n"/>
      <c r="AC252" s="72" t="n"/>
      <c r="AD252" s="72" t="n"/>
      <c r="AE252" s="72" t="n"/>
      <c r="AF252" s="72" t="n"/>
      <c r="AG252" s="72" t="n"/>
      <c r="AH252" s="72" t="n"/>
      <c r="AI252" s="72" t="n"/>
      <c r="AJ252" s="72" t="n"/>
    </row>
    <row r="253" ht="19.95" customFormat="1" customHeight="1" s="29">
      <c r="A253" s="32" t="n"/>
      <c r="B253" s="32" t="n"/>
      <c r="C253" s="28" t="n"/>
      <c r="D253" s="28" t="n"/>
      <c r="E253" s="72" t="n"/>
      <c r="F253" s="72" t="n"/>
      <c r="G253" s="72" t="n"/>
      <c r="H253" s="72" t="n"/>
      <c r="I253" s="72" t="n"/>
      <c r="J253" s="72" t="n"/>
      <c r="K253" s="72" t="n"/>
      <c r="L253" s="72" t="n"/>
      <c r="M253" s="72" t="n"/>
      <c r="N253" s="72" t="n"/>
      <c r="O253" s="72" t="n"/>
      <c r="P253" s="72" t="n"/>
      <c r="Q253" s="72" t="n"/>
      <c r="R253" s="72" t="n"/>
      <c r="S253" s="72" t="n"/>
      <c r="T253" s="72" t="n"/>
      <c r="U253" s="72" t="n"/>
      <c r="V253" s="72" t="n"/>
      <c r="W253" s="73" t="n"/>
      <c r="X253" s="72" t="n"/>
      <c r="Y253" s="72" t="n"/>
      <c r="Z253" s="72" t="n"/>
      <c r="AA253" s="72" t="n"/>
      <c r="AB253" s="72" t="n"/>
      <c r="AC253" s="72" t="n"/>
      <c r="AD253" s="72" t="n"/>
      <c r="AE253" s="72" t="n"/>
      <c r="AF253" s="72" t="n"/>
      <c r="AG253" s="72" t="n"/>
      <c r="AH253" s="72" t="n"/>
      <c r="AI253" s="72" t="n"/>
      <c r="AJ253" s="72" t="n"/>
    </row>
    <row r="254" ht="19.95" customFormat="1" customHeight="1" s="29">
      <c r="A254" s="32" t="n"/>
      <c r="B254" s="32" t="n"/>
      <c r="C254" s="28" t="n"/>
      <c r="D254" s="28" t="n"/>
      <c r="E254" s="72" t="n"/>
      <c r="F254" s="72" t="n"/>
      <c r="G254" s="72" t="n"/>
      <c r="H254" s="72" t="n"/>
      <c r="I254" s="72" t="n"/>
      <c r="J254" s="72" t="n"/>
      <c r="K254" s="72" t="n"/>
      <c r="L254" s="72" t="n"/>
      <c r="M254" s="72" t="n"/>
      <c r="N254" s="72" t="n"/>
      <c r="O254" s="72" t="n"/>
      <c r="P254" s="72" t="n"/>
      <c r="Q254" s="72" t="n"/>
      <c r="R254" s="72" t="n"/>
      <c r="S254" s="72" t="n"/>
      <c r="T254" s="72" t="n"/>
      <c r="U254" s="72" t="n"/>
      <c r="V254" s="72" t="n"/>
      <c r="W254" s="73" t="n"/>
      <c r="X254" s="72" t="n"/>
      <c r="Y254" s="72" t="n"/>
      <c r="Z254" s="72" t="n"/>
      <c r="AA254" s="72" t="n"/>
      <c r="AB254" s="72" t="n"/>
      <c r="AC254" s="72" t="n"/>
      <c r="AD254" s="72" t="n"/>
      <c r="AE254" s="72" t="n"/>
      <c r="AF254" s="72" t="n"/>
      <c r="AG254" s="72" t="n"/>
      <c r="AH254" s="72" t="n"/>
      <c r="AI254" s="72" t="n"/>
      <c r="AJ254" s="72" t="n"/>
    </row>
    <row r="255" ht="19.95" customFormat="1" customHeight="1" s="29">
      <c r="A255" s="32" t="n"/>
      <c r="B255" s="32" t="n"/>
      <c r="C255" s="28" t="n"/>
      <c r="D255" s="28" t="n"/>
      <c r="E255" s="72" t="n"/>
      <c r="F255" s="72" t="n"/>
      <c r="G255" s="72" t="n"/>
      <c r="H255" s="72" t="n"/>
      <c r="I255" s="72" t="n"/>
      <c r="J255" s="72" t="n"/>
      <c r="K255" s="72" t="n"/>
      <c r="L255" s="72" t="n"/>
      <c r="M255" s="72" t="n"/>
      <c r="N255" s="72" t="n"/>
      <c r="O255" s="72" t="n"/>
      <c r="P255" s="72" t="n"/>
      <c r="Q255" s="72" t="n"/>
      <c r="R255" s="72" t="n"/>
      <c r="S255" s="72" t="n"/>
      <c r="T255" s="72" t="n"/>
      <c r="U255" s="72" t="n"/>
      <c r="V255" s="72" t="n"/>
      <c r="W255" s="73" t="n"/>
      <c r="X255" s="72" t="n"/>
      <c r="Y255" s="72" t="n"/>
      <c r="Z255" s="72" t="n"/>
      <c r="AA255" s="72" t="n"/>
      <c r="AB255" s="72" t="n"/>
      <c r="AC255" s="72" t="n"/>
      <c r="AD255" s="72" t="n"/>
      <c r="AE255" s="72" t="n"/>
      <c r="AF255" s="72" t="n"/>
      <c r="AG255" s="72" t="n"/>
      <c r="AH255" s="72" t="n"/>
      <c r="AI255" s="72" t="n"/>
      <c r="AJ255" s="72" t="n"/>
    </row>
    <row r="256" ht="19.95" customFormat="1" customHeight="1" s="29">
      <c r="A256" s="32" t="n"/>
      <c r="B256" s="32" t="n"/>
      <c r="C256" s="28" t="n"/>
      <c r="D256" s="28" t="n"/>
      <c r="E256" s="72" t="n"/>
      <c r="F256" s="72" t="n"/>
      <c r="G256" s="72" t="n"/>
      <c r="H256" s="72" t="n"/>
      <c r="I256" s="72" t="n"/>
      <c r="J256" s="72" t="n"/>
      <c r="K256" s="72" t="n"/>
      <c r="L256" s="72" t="n"/>
      <c r="M256" s="72" t="n"/>
      <c r="N256" s="72" t="n"/>
      <c r="O256" s="72" t="n"/>
      <c r="P256" s="72" t="n"/>
      <c r="Q256" s="72" t="n"/>
      <c r="R256" s="72" t="n"/>
      <c r="S256" s="72" t="n"/>
      <c r="T256" s="72" t="n"/>
      <c r="U256" s="72" t="n"/>
      <c r="V256" s="72" t="n"/>
      <c r="W256" s="73" t="n"/>
      <c r="X256" s="72" t="n"/>
      <c r="Y256" s="72" t="n"/>
      <c r="Z256" s="72" t="n"/>
      <c r="AA256" s="72" t="n"/>
      <c r="AB256" s="72" t="n"/>
      <c r="AC256" s="72" t="n"/>
      <c r="AD256" s="72" t="n"/>
      <c r="AE256" s="72" t="n"/>
      <c r="AF256" s="72" t="n"/>
      <c r="AG256" s="72" t="n"/>
      <c r="AH256" s="72" t="n"/>
      <c r="AI256" s="72" t="n"/>
      <c r="AJ256" s="72" t="n"/>
    </row>
    <row r="257" ht="19.95" customFormat="1" customHeight="1" s="29">
      <c r="A257" s="32" t="n"/>
      <c r="B257" s="32" t="n"/>
      <c r="C257" s="28" t="n"/>
      <c r="D257" s="28" t="n"/>
      <c r="E257" s="72" t="n"/>
      <c r="F257" s="72" t="n"/>
      <c r="G257" s="72" t="n"/>
      <c r="H257" s="72" t="n"/>
      <c r="I257" s="72" t="n"/>
      <c r="J257" s="72" t="n"/>
      <c r="K257" s="72" t="n"/>
      <c r="L257" s="72" t="n"/>
      <c r="M257" s="72" t="n"/>
      <c r="N257" s="72" t="n"/>
      <c r="O257" s="72" t="n"/>
      <c r="P257" s="72" t="n"/>
      <c r="Q257" s="72" t="n"/>
      <c r="R257" s="72" t="n"/>
      <c r="S257" s="72" t="n"/>
      <c r="T257" s="72" t="n"/>
      <c r="U257" s="72" t="n"/>
      <c r="V257" s="72" t="n"/>
      <c r="W257" s="73" t="n"/>
      <c r="X257" s="72" t="n"/>
      <c r="Y257" s="72" t="n"/>
      <c r="Z257" s="72" t="n"/>
      <c r="AA257" s="72" t="n"/>
      <c r="AB257" s="72" t="n"/>
      <c r="AC257" s="72" t="n"/>
      <c r="AD257" s="72" t="n"/>
      <c r="AE257" s="72" t="n"/>
      <c r="AF257" s="72" t="n"/>
      <c r="AG257" s="72" t="n"/>
      <c r="AH257" s="72" t="n"/>
      <c r="AI257" s="72" t="n"/>
      <c r="AJ257" s="72" t="n"/>
    </row>
    <row r="258" ht="19.95" customFormat="1" customHeight="1" s="29">
      <c r="A258" s="32" t="n"/>
      <c r="B258" s="32" t="n"/>
      <c r="C258" s="28" t="n"/>
      <c r="D258" s="28" t="n"/>
      <c r="E258" s="72" t="n"/>
      <c r="F258" s="72" t="n"/>
      <c r="G258" s="72" t="n"/>
      <c r="H258" s="72" t="n"/>
      <c r="I258" s="72" t="n"/>
      <c r="J258" s="72" t="n"/>
      <c r="K258" s="72" t="n"/>
      <c r="L258" s="72" t="n"/>
      <c r="M258" s="72" t="n"/>
      <c r="N258" s="72" t="n"/>
      <c r="O258" s="72" t="n"/>
      <c r="P258" s="72" t="n"/>
      <c r="Q258" s="72" t="n"/>
      <c r="R258" s="72" t="n"/>
      <c r="S258" s="72" t="n"/>
      <c r="T258" s="72" t="n"/>
      <c r="U258" s="72" t="n"/>
      <c r="V258" s="72" t="n"/>
      <c r="W258" s="73" t="n"/>
      <c r="X258" s="72" t="n"/>
      <c r="Y258" s="72" t="n"/>
      <c r="Z258" s="72" t="n"/>
      <c r="AA258" s="72" t="n"/>
      <c r="AB258" s="72" t="n"/>
      <c r="AC258" s="72" t="n"/>
      <c r="AD258" s="72" t="n"/>
      <c r="AE258" s="72" t="n"/>
      <c r="AF258" s="72" t="n"/>
      <c r="AG258" s="72" t="n"/>
      <c r="AH258" s="72" t="n"/>
      <c r="AI258" s="72" t="n"/>
      <c r="AJ258" s="72" t="n"/>
    </row>
    <row r="259" ht="19.95" customFormat="1" customHeight="1" s="29">
      <c r="A259" s="32" t="n"/>
      <c r="B259" s="32" t="n"/>
      <c r="C259" s="28" t="n"/>
      <c r="D259" s="28" t="n"/>
      <c r="E259" s="72" t="n"/>
      <c r="F259" s="72" t="n"/>
      <c r="G259" s="72" t="n"/>
      <c r="H259" s="72" t="n"/>
      <c r="I259" s="72" t="n"/>
      <c r="J259" s="72" t="n"/>
      <c r="K259" s="72" t="n"/>
      <c r="L259" s="72" t="n"/>
      <c r="M259" s="72" t="n"/>
      <c r="N259" s="72" t="n"/>
      <c r="O259" s="72" t="n"/>
      <c r="P259" s="72" t="n"/>
      <c r="Q259" s="72" t="n"/>
      <c r="R259" s="72" t="n"/>
      <c r="S259" s="72" t="n"/>
      <c r="T259" s="72" t="n"/>
      <c r="U259" s="72" t="n"/>
      <c r="V259" s="72" t="n"/>
      <c r="W259" s="73" t="n"/>
      <c r="X259" s="72" t="n"/>
      <c r="Y259" s="72" t="n"/>
      <c r="Z259" s="72" t="n"/>
      <c r="AA259" s="72" t="n"/>
      <c r="AB259" s="72" t="n"/>
      <c r="AC259" s="72" t="n"/>
      <c r="AD259" s="72" t="n"/>
      <c r="AE259" s="72" t="n"/>
      <c r="AF259" s="72" t="n"/>
      <c r="AG259" s="72" t="n"/>
      <c r="AH259" s="72" t="n"/>
      <c r="AI259" s="72" t="n"/>
      <c r="AJ259" s="72" t="n"/>
    </row>
    <row r="260" ht="19.95" customFormat="1" customHeight="1" s="29">
      <c r="A260" s="32" t="n"/>
      <c r="B260" s="32" t="n"/>
      <c r="C260" s="28" t="n"/>
      <c r="D260" s="28" t="n"/>
      <c r="E260" s="72" t="n"/>
      <c r="F260" s="72" t="n"/>
      <c r="G260" s="72" t="n"/>
      <c r="H260" s="72" t="n"/>
      <c r="I260" s="72" t="n"/>
      <c r="J260" s="72" t="n"/>
      <c r="K260" s="72" t="n"/>
      <c r="L260" s="72" t="n"/>
      <c r="M260" s="72" t="n"/>
      <c r="N260" s="72" t="n"/>
      <c r="O260" s="72" t="n"/>
      <c r="P260" s="72" t="n"/>
      <c r="Q260" s="72" t="n"/>
      <c r="R260" s="72" t="n"/>
      <c r="S260" s="72" t="n"/>
      <c r="T260" s="72" t="n"/>
      <c r="U260" s="72" t="n"/>
      <c r="V260" s="72" t="n"/>
      <c r="W260" s="73" t="n"/>
      <c r="X260" s="72" t="n"/>
      <c r="Y260" s="72" t="n"/>
      <c r="Z260" s="72" t="n"/>
      <c r="AA260" s="72" t="n"/>
      <c r="AB260" s="72" t="n"/>
      <c r="AC260" s="72" t="n"/>
      <c r="AD260" s="72" t="n"/>
      <c r="AE260" s="72" t="n"/>
      <c r="AF260" s="72" t="n"/>
      <c r="AG260" s="72" t="n"/>
      <c r="AH260" s="72" t="n"/>
      <c r="AI260" s="72" t="n"/>
      <c r="AJ260" s="72" t="n"/>
    </row>
    <row r="261" ht="19.95" customFormat="1" customHeight="1" s="29">
      <c r="A261" s="32" t="n"/>
      <c r="B261" s="32" t="n"/>
      <c r="C261" s="28" t="n"/>
      <c r="D261" s="28" t="n"/>
      <c r="E261" s="72" t="n"/>
      <c r="F261" s="72" t="n"/>
      <c r="G261" s="72" t="n"/>
      <c r="H261" s="72" t="n"/>
      <c r="I261" s="72" t="n"/>
      <c r="J261" s="72" t="n"/>
      <c r="K261" s="72" t="n"/>
      <c r="L261" s="72" t="n"/>
      <c r="M261" s="72" t="n"/>
      <c r="N261" s="72" t="n"/>
      <c r="O261" s="72" t="n"/>
      <c r="P261" s="72" t="n"/>
      <c r="Q261" s="72" t="n"/>
      <c r="R261" s="72" t="n"/>
      <c r="S261" s="72" t="n"/>
      <c r="T261" s="72" t="n"/>
      <c r="U261" s="72" t="n"/>
      <c r="V261" s="72" t="n"/>
      <c r="W261" s="73" t="n"/>
      <c r="X261" s="72" t="n"/>
      <c r="Y261" s="72" t="n"/>
      <c r="Z261" s="72" t="n"/>
      <c r="AA261" s="72" t="n"/>
      <c r="AB261" s="72" t="n"/>
      <c r="AC261" s="72" t="n"/>
      <c r="AD261" s="72" t="n"/>
      <c r="AE261" s="72" t="n"/>
      <c r="AF261" s="72" t="n"/>
      <c r="AG261" s="72" t="n"/>
      <c r="AH261" s="72" t="n"/>
      <c r="AI261" s="72" t="n"/>
      <c r="AJ261" s="72" t="n"/>
    </row>
    <row r="262" ht="19.95" customFormat="1" customHeight="1" s="29">
      <c r="A262" s="32" t="n"/>
      <c r="B262" s="32" t="n"/>
      <c r="C262" s="28" t="n"/>
      <c r="D262" s="28" t="n"/>
      <c r="E262" s="72" t="n"/>
      <c r="F262" s="72" t="n"/>
      <c r="G262" s="72" t="n"/>
      <c r="H262" s="72" t="n"/>
      <c r="I262" s="72" t="n"/>
      <c r="J262" s="72" t="n"/>
      <c r="K262" s="72" t="n"/>
      <c r="L262" s="72" t="n"/>
      <c r="M262" s="72" t="n"/>
      <c r="N262" s="72" t="n"/>
      <c r="O262" s="72" t="n"/>
      <c r="P262" s="72" t="n"/>
      <c r="Q262" s="72" t="n"/>
      <c r="R262" s="72" t="n"/>
      <c r="S262" s="72" t="n"/>
      <c r="T262" s="72" t="n"/>
      <c r="U262" s="72" t="n"/>
      <c r="V262" s="72" t="n"/>
      <c r="W262" s="73" t="n"/>
      <c r="X262" s="72" t="n"/>
      <c r="Y262" s="72" t="n"/>
      <c r="Z262" s="72" t="n"/>
      <c r="AA262" s="72" t="n"/>
      <c r="AB262" s="72" t="n"/>
      <c r="AC262" s="72" t="n"/>
      <c r="AD262" s="72" t="n"/>
      <c r="AE262" s="72" t="n"/>
      <c r="AF262" s="72" t="n"/>
      <c r="AG262" s="72" t="n"/>
      <c r="AH262" s="72" t="n"/>
      <c r="AI262" s="72" t="n"/>
      <c r="AJ262" s="72" t="n"/>
    </row>
    <row r="263" ht="19.95" customFormat="1" customHeight="1" s="29">
      <c r="A263" s="32" t="n"/>
      <c r="B263" s="32" t="n"/>
      <c r="C263" s="28" t="n"/>
      <c r="D263" s="28" t="n"/>
      <c r="E263" s="72" t="n"/>
      <c r="F263" s="72" t="n"/>
      <c r="G263" s="72" t="n"/>
      <c r="H263" s="72" t="n"/>
      <c r="I263" s="72" t="n"/>
      <c r="J263" s="72" t="n"/>
      <c r="K263" s="72" t="n"/>
      <c r="L263" s="72" t="n"/>
      <c r="M263" s="72" t="n"/>
      <c r="N263" s="72" t="n"/>
      <c r="O263" s="72" t="n"/>
      <c r="P263" s="72" t="n"/>
      <c r="Q263" s="72" t="n"/>
      <c r="R263" s="72" t="n"/>
      <c r="S263" s="72" t="n"/>
      <c r="T263" s="72" t="n"/>
      <c r="U263" s="72" t="n"/>
      <c r="V263" s="72" t="n"/>
      <c r="W263" s="73" t="n"/>
      <c r="X263" s="72" t="n"/>
      <c r="Y263" s="72" t="n"/>
      <c r="Z263" s="72" t="n"/>
      <c r="AA263" s="72" t="n"/>
      <c r="AB263" s="72" t="n"/>
      <c r="AC263" s="72" t="n"/>
      <c r="AD263" s="72" t="n"/>
      <c r="AE263" s="72" t="n"/>
      <c r="AF263" s="72" t="n"/>
      <c r="AG263" s="72" t="n"/>
      <c r="AH263" s="72" t="n"/>
      <c r="AI263" s="72" t="n"/>
      <c r="AJ263" s="72" t="n"/>
    </row>
    <row r="264" ht="19.95" customFormat="1" customHeight="1" s="29">
      <c r="A264" s="32" t="n"/>
      <c r="B264" s="32" t="n"/>
      <c r="C264" s="28" t="n"/>
      <c r="D264" s="28" t="n"/>
      <c r="E264" s="72" t="n"/>
      <c r="F264" s="72" t="n"/>
      <c r="G264" s="72" t="n"/>
      <c r="H264" s="72" t="n"/>
      <c r="I264" s="72" t="n"/>
      <c r="J264" s="72" t="n"/>
      <c r="K264" s="72" t="n"/>
      <c r="L264" s="72" t="n"/>
      <c r="M264" s="72" t="n"/>
      <c r="N264" s="72" t="n"/>
      <c r="O264" s="72" t="n"/>
      <c r="P264" s="72" t="n"/>
      <c r="Q264" s="72" t="n"/>
      <c r="R264" s="72" t="n"/>
      <c r="S264" s="72" t="n"/>
      <c r="T264" s="72" t="n"/>
      <c r="U264" s="72" t="n"/>
      <c r="V264" s="72" t="n"/>
      <c r="W264" s="73" t="n"/>
      <c r="X264" s="72" t="n"/>
      <c r="Y264" s="72" t="n"/>
      <c r="Z264" s="72" t="n"/>
      <c r="AA264" s="72" t="n"/>
      <c r="AB264" s="72" t="n"/>
      <c r="AC264" s="72" t="n"/>
      <c r="AD264" s="72" t="n"/>
      <c r="AE264" s="72" t="n"/>
      <c r="AF264" s="72" t="n"/>
      <c r="AG264" s="72" t="n"/>
      <c r="AH264" s="72" t="n"/>
      <c r="AI264" s="72" t="n"/>
      <c r="AJ264" s="72" t="n"/>
    </row>
    <row r="265" ht="19.95" customFormat="1" customHeight="1" s="29">
      <c r="A265" s="32" t="n"/>
      <c r="B265" s="32" t="n"/>
      <c r="C265" s="28" t="n"/>
      <c r="D265" s="28" t="n"/>
      <c r="E265" s="72" t="n"/>
      <c r="F265" s="72" t="n"/>
      <c r="G265" s="72" t="n"/>
      <c r="H265" s="72" t="n"/>
      <c r="I265" s="72" t="n"/>
      <c r="J265" s="72" t="n"/>
      <c r="K265" s="72" t="n"/>
      <c r="L265" s="72" t="n"/>
      <c r="M265" s="72" t="n"/>
      <c r="N265" s="72" t="n"/>
      <c r="O265" s="72" t="n"/>
      <c r="P265" s="72" t="n"/>
      <c r="Q265" s="72" t="n"/>
      <c r="R265" s="72" t="n"/>
      <c r="S265" s="72" t="n"/>
      <c r="T265" s="72" t="n"/>
      <c r="U265" s="72" t="n"/>
      <c r="V265" s="72" t="n"/>
      <c r="W265" s="73" t="n"/>
      <c r="X265" s="72" t="n"/>
      <c r="Y265" s="72" t="n"/>
      <c r="Z265" s="72" t="n"/>
      <c r="AA265" s="72" t="n"/>
      <c r="AB265" s="72" t="n"/>
      <c r="AC265" s="72" t="n"/>
      <c r="AD265" s="72" t="n"/>
      <c r="AE265" s="72" t="n"/>
      <c r="AF265" s="72" t="n"/>
      <c r="AG265" s="72" t="n"/>
      <c r="AH265" s="72" t="n"/>
      <c r="AI265" s="72" t="n"/>
      <c r="AJ265" s="72" t="n"/>
    </row>
    <row r="266" ht="19.95" customFormat="1" customHeight="1" s="29">
      <c r="A266" s="32" t="n"/>
      <c r="B266" s="32" t="n"/>
      <c r="C266" s="28" t="n"/>
      <c r="D266" s="28" t="n"/>
      <c r="E266" s="72" t="n"/>
      <c r="F266" s="72" t="n"/>
      <c r="G266" s="72" t="n"/>
      <c r="H266" s="72" t="n"/>
      <c r="I266" s="72" t="n"/>
      <c r="J266" s="72" t="n"/>
      <c r="K266" s="72" t="n"/>
      <c r="L266" s="72" t="n"/>
      <c r="M266" s="72" t="n"/>
      <c r="N266" s="72" t="n"/>
      <c r="O266" s="72" t="n"/>
      <c r="P266" s="72" t="n"/>
      <c r="Q266" s="72" t="n"/>
      <c r="R266" s="72" t="n"/>
      <c r="S266" s="72" t="n"/>
      <c r="T266" s="72" t="n"/>
      <c r="U266" s="72" t="n"/>
      <c r="V266" s="72" t="n"/>
      <c r="W266" s="73" t="n"/>
      <c r="X266" s="72" t="n"/>
      <c r="Y266" s="72" t="n"/>
      <c r="Z266" s="72" t="n"/>
      <c r="AA266" s="72" t="n"/>
      <c r="AB266" s="72" t="n"/>
      <c r="AC266" s="72" t="n"/>
      <c r="AD266" s="72" t="n"/>
      <c r="AE266" s="72" t="n"/>
      <c r="AF266" s="72" t="n"/>
      <c r="AG266" s="72" t="n"/>
      <c r="AH266" s="72" t="n"/>
      <c r="AI266" s="72" t="n"/>
      <c r="AJ266" s="72" t="n"/>
    </row>
    <row r="267" ht="19.95" customFormat="1" customHeight="1" s="29">
      <c r="A267" s="32" t="n"/>
      <c r="B267" s="32" t="n"/>
      <c r="C267" s="28" t="n"/>
      <c r="D267" s="28" t="n"/>
      <c r="E267" s="72" t="n"/>
      <c r="F267" s="72" t="n"/>
      <c r="G267" s="72" t="n"/>
      <c r="H267" s="72" t="n"/>
      <c r="I267" s="72" t="n"/>
      <c r="J267" s="72" t="n"/>
      <c r="K267" s="72" t="n"/>
      <c r="L267" s="72" t="n"/>
      <c r="M267" s="72" t="n"/>
      <c r="N267" s="72" t="n"/>
      <c r="O267" s="72" t="n"/>
      <c r="P267" s="72" t="n"/>
      <c r="Q267" s="72" t="n"/>
      <c r="R267" s="72" t="n"/>
      <c r="S267" s="72" t="n"/>
      <c r="T267" s="72" t="n"/>
      <c r="U267" s="72" t="n"/>
      <c r="V267" s="72" t="n"/>
      <c r="W267" s="73" t="n"/>
      <c r="X267" s="72" t="n"/>
      <c r="Y267" s="72" t="n"/>
      <c r="Z267" s="72" t="n"/>
      <c r="AA267" s="72" t="n"/>
      <c r="AB267" s="72" t="n"/>
      <c r="AC267" s="72" t="n"/>
      <c r="AD267" s="72" t="n"/>
      <c r="AE267" s="72" t="n"/>
      <c r="AF267" s="72" t="n"/>
      <c r="AG267" s="72" t="n"/>
      <c r="AH267" s="72" t="n"/>
      <c r="AI267" s="72" t="n"/>
      <c r="AJ267" s="72" t="n"/>
    </row>
    <row r="268" ht="19.95" customFormat="1" customHeight="1" s="29">
      <c r="A268" s="32" t="n"/>
      <c r="B268" s="32" t="n"/>
      <c r="C268" s="28" t="n"/>
      <c r="D268" s="28" t="n"/>
      <c r="E268" s="72" t="n"/>
      <c r="F268" s="72" t="n"/>
      <c r="G268" s="72" t="n"/>
      <c r="H268" s="72" t="n"/>
      <c r="I268" s="72" t="n"/>
      <c r="J268" s="72" t="n"/>
      <c r="K268" s="72" t="n"/>
      <c r="L268" s="72" t="n"/>
      <c r="M268" s="72" t="n"/>
      <c r="N268" s="72" t="n"/>
      <c r="O268" s="72" t="n"/>
      <c r="P268" s="72" t="n"/>
      <c r="Q268" s="72" t="n"/>
      <c r="R268" s="72" t="n"/>
      <c r="S268" s="72" t="n"/>
      <c r="T268" s="72" t="n"/>
      <c r="U268" s="72" t="n"/>
      <c r="V268" s="72" t="n"/>
      <c r="W268" s="73" t="n"/>
      <c r="X268" s="72" t="n"/>
      <c r="Y268" s="72" t="n"/>
      <c r="Z268" s="72" t="n"/>
      <c r="AA268" s="72" t="n"/>
      <c r="AB268" s="72" t="n"/>
      <c r="AC268" s="72" t="n"/>
      <c r="AD268" s="72" t="n"/>
      <c r="AE268" s="72" t="n"/>
      <c r="AF268" s="72" t="n"/>
      <c r="AG268" s="72" t="n"/>
      <c r="AH268" s="72" t="n"/>
      <c r="AI268" s="72" t="n"/>
      <c r="AJ268" s="72" t="n"/>
    </row>
    <row r="269" ht="19.95" customFormat="1" customHeight="1" s="29">
      <c r="A269" s="32" t="n"/>
      <c r="B269" s="32" t="n"/>
      <c r="C269" s="28" t="n"/>
      <c r="D269" s="28" t="n"/>
      <c r="E269" s="72" t="n"/>
      <c r="F269" s="72" t="n"/>
      <c r="G269" s="72" t="n"/>
      <c r="H269" s="72" t="n"/>
      <c r="I269" s="72" t="n"/>
      <c r="J269" s="72" t="n"/>
      <c r="K269" s="72" t="n"/>
      <c r="L269" s="72" t="n"/>
      <c r="M269" s="72" t="n"/>
      <c r="N269" s="72" t="n"/>
      <c r="O269" s="72" t="n"/>
      <c r="P269" s="72" t="n"/>
      <c r="Q269" s="72" t="n"/>
      <c r="R269" s="72" t="n"/>
      <c r="S269" s="72" t="n"/>
      <c r="T269" s="72" t="n"/>
      <c r="U269" s="72" t="n"/>
      <c r="V269" s="72" t="n"/>
      <c r="W269" s="73" t="n"/>
      <c r="X269" s="72" t="n"/>
      <c r="Y269" s="72" t="n"/>
      <c r="Z269" s="72" t="n"/>
      <c r="AA269" s="72" t="n"/>
      <c r="AB269" s="72" t="n"/>
      <c r="AC269" s="72" t="n"/>
      <c r="AD269" s="72" t="n"/>
      <c r="AE269" s="72" t="n"/>
      <c r="AF269" s="72" t="n"/>
      <c r="AG269" s="72" t="n"/>
      <c r="AH269" s="72" t="n"/>
      <c r="AI269" s="72" t="n"/>
      <c r="AJ269" s="72" t="n"/>
    </row>
    <row r="270" ht="19.95" customFormat="1" customHeight="1" s="29">
      <c r="A270" s="32" t="n"/>
      <c r="B270" s="32" t="n"/>
      <c r="C270" s="28" t="n"/>
      <c r="D270" s="28" t="n"/>
      <c r="E270" s="72" t="n"/>
      <c r="F270" s="72" t="n"/>
      <c r="G270" s="72" t="n"/>
      <c r="H270" s="72" t="n"/>
      <c r="I270" s="72" t="n"/>
      <c r="J270" s="72" t="n"/>
      <c r="K270" s="72" t="n"/>
      <c r="L270" s="72" t="n"/>
      <c r="M270" s="72" t="n"/>
      <c r="N270" s="72" t="n"/>
      <c r="O270" s="72" t="n"/>
      <c r="P270" s="72" t="n"/>
      <c r="Q270" s="72" t="n"/>
      <c r="R270" s="72" t="n"/>
      <c r="S270" s="72" t="n"/>
      <c r="T270" s="72" t="n"/>
      <c r="U270" s="72" t="n"/>
      <c r="V270" s="72" t="n"/>
      <c r="W270" s="73" t="n"/>
      <c r="X270" s="72" t="n"/>
      <c r="Y270" s="72" t="n"/>
      <c r="Z270" s="72" t="n"/>
      <c r="AA270" s="72" t="n"/>
      <c r="AB270" s="72" t="n"/>
      <c r="AC270" s="72" t="n"/>
      <c r="AD270" s="72" t="n"/>
      <c r="AE270" s="72" t="n"/>
      <c r="AF270" s="72" t="n"/>
      <c r="AG270" s="72" t="n"/>
      <c r="AH270" s="72" t="n"/>
      <c r="AI270" s="72" t="n"/>
      <c r="AJ270" s="72" t="n"/>
    </row>
    <row r="271" ht="19.95" customFormat="1" customHeight="1" s="29">
      <c r="A271" s="32" t="n"/>
      <c r="B271" s="32" t="n"/>
      <c r="C271" s="28" t="n"/>
      <c r="D271" s="28" t="n"/>
      <c r="E271" s="72" t="n"/>
      <c r="F271" s="72" t="n"/>
      <c r="G271" s="72" t="n"/>
      <c r="H271" s="72" t="n"/>
      <c r="I271" s="72" t="n"/>
      <c r="J271" s="72" t="n"/>
      <c r="K271" s="72" t="n"/>
      <c r="L271" s="72" t="n"/>
      <c r="M271" s="72" t="n"/>
      <c r="N271" s="72" t="n"/>
      <c r="O271" s="72" t="n"/>
      <c r="P271" s="72" t="n"/>
      <c r="Q271" s="72" t="n"/>
      <c r="R271" s="72" t="n"/>
      <c r="S271" s="72" t="n"/>
      <c r="T271" s="72" t="n"/>
      <c r="U271" s="72" t="n"/>
      <c r="V271" s="72" t="n"/>
      <c r="W271" s="73" t="n"/>
      <c r="X271" s="72" t="n"/>
      <c r="Y271" s="72" t="n"/>
      <c r="Z271" s="72" t="n"/>
      <c r="AA271" s="72" t="n"/>
      <c r="AB271" s="72" t="n"/>
      <c r="AC271" s="72" t="n"/>
      <c r="AD271" s="72" t="n"/>
      <c r="AE271" s="72" t="n"/>
      <c r="AF271" s="72" t="n"/>
      <c r="AG271" s="72" t="n"/>
      <c r="AH271" s="72" t="n"/>
      <c r="AI271" s="72" t="n"/>
      <c r="AJ271" s="72" t="n"/>
    </row>
    <row r="272" ht="19.95" customFormat="1" customHeight="1" s="29">
      <c r="A272" s="32" t="n"/>
      <c r="B272" s="32" t="n"/>
      <c r="C272" s="28" t="n"/>
      <c r="D272" s="28" t="n"/>
      <c r="E272" s="72" t="n"/>
      <c r="F272" s="72" t="n"/>
      <c r="G272" s="72" t="n"/>
      <c r="H272" s="72" t="n"/>
      <c r="I272" s="72" t="n"/>
      <c r="J272" s="72" t="n"/>
      <c r="K272" s="72" t="n"/>
      <c r="L272" s="72" t="n"/>
      <c r="M272" s="72" t="n"/>
      <c r="N272" s="72" t="n"/>
      <c r="O272" s="72" t="n"/>
      <c r="P272" s="72" t="n"/>
      <c r="Q272" s="72" t="n"/>
      <c r="R272" s="72" t="n"/>
      <c r="S272" s="72" t="n"/>
      <c r="T272" s="72" t="n"/>
      <c r="U272" s="72" t="n"/>
      <c r="V272" s="72" t="n"/>
      <c r="W272" s="73" t="n"/>
      <c r="X272" s="72" t="n"/>
      <c r="Y272" s="72" t="n"/>
      <c r="Z272" s="72" t="n"/>
      <c r="AA272" s="72" t="n"/>
      <c r="AB272" s="72" t="n"/>
      <c r="AC272" s="72" t="n"/>
      <c r="AD272" s="72" t="n"/>
      <c r="AE272" s="72" t="n"/>
      <c r="AF272" s="72" t="n"/>
      <c r="AG272" s="72" t="n"/>
      <c r="AH272" s="72" t="n"/>
      <c r="AI272" s="72" t="n"/>
      <c r="AJ272" s="72" t="n"/>
    </row>
    <row r="273" ht="19.95" customFormat="1" customHeight="1" s="29">
      <c r="A273" s="32" t="n"/>
      <c r="B273" s="32" t="n"/>
      <c r="C273" s="28" t="n"/>
      <c r="D273" s="28" t="n"/>
      <c r="E273" s="72" t="n"/>
      <c r="F273" s="72" t="n"/>
      <c r="G273" s="72" t="n"/>
      <c r="H273" s="72" t="n"/>
      <c r="I273" s="72" t="n"/>
      <c r="J273" s="72" t="n"/>
      <c r="K273" s="72" t="n"/>
      <c r="L273" s="72" t="n"/>
      <c r="M273" s="72" t="n"/>
      <c r="N273" s="72" t="n"/>
      <c r="O273" s="72" t="n"/>
      <c r="P273" s="72" t="n"/>
      <c r="Q273" s="72" t="n"/>
      <c r="R273" s="72" t="n"/>
      <c r="S273" s="72" t="n"/>
      <c r="T273" s="72" t="n"/>
      <c r="U273" s="72" t="n"/>
      <c r="V273" s="72" t="n"/>
      <c r="W273" s="73" t="n"/>
      <c r="X273" s="72" t="n"/>
      <c r="Y273" s="72" t="n"/>
      <c r="Z273" s="72" t="n"/>
      <c r="AA273" s="72" t="n"/>
      <c r="AB273" s="72" t="n"/>
      <c r="AC273" s="72" t="n"/>
      <c r="AD273" s="72" t="n"/>
      <c r="AE273" s="72" t="n"/>
      <c r="AF273" s="72" t="n"/>
      <c r="AG273" s="72" t="n"/>
      <c r="AH273" s="72" t="n"/>
      <c r="AI273" s="72" t="n"/>
      <c r="AJ273" s="72" t="n"/>
    </row>
    <row r="274" ht="19.95" customFormat="1" customHeight="1" s="29">
      <c r="A274" s="32" t="n"/>
      <c r="B274" s="32" t="n"/>
      <c r="C274" s="28" t="n"/>
      <c r="D274" s="28" t="n"/>
      <c r="E274" s="72" t="n"/>
      <c r="F274" s="72" t="n"/>
      <c r="G274" s="72" t="n"/>
      <c r="H274" s="72" t="n"/>
      <c r="I274" s="72" t="n"/>
      <c r="J274" s="72" t="n"/>
      <c r="K274" s="72" t="n"/>
      <c r="L274" s="72" t="n"/>
      <c r="M274" s="72" t="n"/>
      <c r="N274" s="72" t="n"/>
      <c r="O274" s="72" t="n"/>
      <c r="P274" s="72" t="n"/>
      <c r="Q274" s="72" t="n"/>
      <c r="R274" s="72" t="n"/>
      <c r="S274" s="72" t="n"/>
      <c r="T274" s="72" t="n"/>
      <c r="U274" s="72" t="n"/>
      <c r="V274" s="72" t="n"/>
      <c r="W274" s="73" t="n"/>
      <c r="X274" s="72" t="n"/>
      <c r="Y274" s="72" t="n"/>
      <c r="Z274" s="72" t="n"/>
      <c r="AA274" s="72" t="n"/>
      <c r="AB274" s="72" t="n"/>
      <c r="AC274" s="72" t="n"/>
      <c r="AD274" s="72" t="n"/>
      <c r="AE274" s="72" t="n"/>
      <c r="AF274" s="72" t="n"/>
      <c r="AG274" s="72" t="n"/>
      <c r="AH274" s="72" t="n"/>
      <c r="AI274" s="72" t="n"/>
      <c r="AJ274" s="72" t="n"/>
    </row>
    <row r="275" ht="19.95" customFormat="1" customHeight="1" s="29">
      <c r="A275" s="32" t="n"/>
      <c r="B275" s="32" t="n"/>
      <c r="C275" s="28" t="n"/>
      <c r="D275" s="28" t="n"/>
      <c r="E275" s="72" t="n"/>
      <c r="F275" s="72" t="n"/>
      <c r="G275" s="72" t="n"/>
      <c r="H275" s="72" t="n"/>
      <c r="I275" s="72" t="n"/>
      <c r="J275" s="72" t="n"/>
      <c r="K275" s="72" t="n"/>
      <c r="L275" s="72" t="n"/>
      <c r="M275" s="72" t="n"/>
      <c r="N275" s="72" t="n"/>
      <c r="O275" s="72" t="n"/>
      <c r="P275" s="72" t="n"/>
      <c r="Q275" s="72" t="n"/>
      <c r="R275" s="72" t="n"/>
      <c r="S275" s="72" t="n"/>
      <c r="T275" s="72" t="n"/>
      <c r="U275" s="72" t="n"/>
      <c r="V275" s="72" t="n"/>
      <c r="W275" s="73" t="n"/>
      <c r="X275" s="72" t="n"/>
      <c r="Y275" s="72" t="n"/>
      <c r="Z275" s="72" t="n"/>
      <c r="AA275" s="72" t="n"/>
      <c r="AB275" s="72" t="n"/>
      <c r="AC275" s="72" t="n"/>
      <c r="AD275" s="72" t="n"/>
      <c r="AE275" s="72" t="n"/>
      <c r="AF275" s="72" t="n"/>
      <c r="AG275" s="72" t="n"/>
      <c r="AH275" s="72" t="n"/>
      <c r="AI275" s="72" t="n"/>
      <c r="AJ275" s="72" t="n"/>
    </row>
    <row r="276" ht="19.95" customFormat="1" customHeight="1" s="29">
      <c r="A276" s="32" t="n"/>
      <c r="B276" s="32" t="n"/>
      <c r="C276" s="28" t="n"/>
      <c r="D276" s="28" t="n"/>
      <c r="E276" s="72" t="n"/>
      <c r="F276" s="72" t="n"/>
      <c r="G276" s="72" t="n"/>
      <c r="H276" s="72" t="n"/>
      <c r="I276" s="72" t="n"/>
      <c r="J276" s="72" t="n"/>
      <c r="K276" s="72" t="n"/>
      <c r="L276" s="72" t="n"/>
      <c r="M276" s="72" t="n"/>
      <c r="N276" s="72" t="n"/>
      <c r="O276" s="72" t="n"/>
      <c r="P276" s="72" t="n"/>
      <c r="Q276" s="72" t="n"/>
      <c r="R276" s="72" t="n"/>
      <c r="S276" s="72" t="n"/>
      <c r="T276" s="72" t="n"/>
      <c r="U276" s="72" t="n"/>
      <c r="V276" s="72" t="n"/>
      <c r="W276" s="73" t="n"/>
      <c r="X276" s="72" t="n"/>
      <c r="Y276" s="72" t="n"/>
      <c r="Z276" s="72" t="n"/>
      <c r="AA276" s="72" t="n"/>
      <c r="AB276" s="72" t="n"/>
      <c r="AC276" s="72" t="n"/>
      <c r="AD276" s="72" t="n"/>
      <c r="AE276" s="72" t="n"/>
      <c r="AF276" s="72" t="n"/>
      <c r="AG276" s="72" t="n"/>
      <c r="AH276" s="72" t="n"/>
      <c r="AI276" s="72" t="n"/>
      <c r="AJ276" s="72" t="n"/>
    </row>
    <row r="277" ht="19.95" customFormat="1" customHeight="1" s="29">
      <c r="A277" s="32" t="n"/>
      <c r="B277" s="32" t="n"/>
      <c r="C277" s="28" t="n"/>
      <c r="D277" s="28" t="n"/>
      <c r="E277" s="72" t="n"/>
      <c r="F277" s="72" t="n"/>
      <c r="G277" s="72" t="n"/>
      <c r="H277" s="72" t="n"/>
      <c r="I277" s="72" t="n"/>
      <c r="J277" s="72" t="n"/>
      <c r="K277" s="72" t="n"/>
      <c r="L277" s="72" t="n"/>
      <c r="M277" s="72" t="n"/>
      <c r="N277" s="72" t="n"/>
      <c r="O277" s="72" t="n"/>
      <c r="P277" s="72" t="n"/>
      <c r="Q277" s="72" t="n"/>
      <c r="R277" s="72" t="n"/>
      <c r="S277" s="72" t="n"/>
      <c r="T277" s="72" t="n"/>
      <c r="U277" s="72" t="n"/>
      <c r="V277" s="72" t="n"/>
      <c r="W277" s="73" t="n"/>
      <c r="X277" s="72" t="n"/>
      <c r="Y277" s="72" t="n"/>
      <c r="Z277" s="72" t="n"/>
      <c r="AA277" s="72" t="n"/>
      <c r="AB277" s="72" t="n"/>
      <c r="AC277" s="72" t="n"/>
      <c r="AD277" s="72" t="n"/>
      <c r="AE277" s="72" t="n"/>
      <c r="AF277" s="72" t="n"/>
      <c r="AG277" s="72" t="n"/>
      <c r="AH277" s="72" t="n"/>
      <c r="AI277" s="72" t="n"/>
      <c r="AJ277" s="72" t="n"/>
    </row>
    <row r="278" ht="19.95" customFormat="1" customHeight="1" s="29">
      <c r="A278" s="32" t="n"/>
      <c r="B278" s="32" t="n"/>
      <c r="C278" s="28" t="n"/>
      <c r="D278" s="28" t="n"/>
      <c r="E278" s="72" t="n"/>
      <c r="F278" s="72" t="n"/>
      <c r="G278" s="72" t="n"/>
      <c r="H278" s="72" t="n"/>
      <c r="I278" s="72" t="n"/>
      <c r="J278" s="72" t="n"/>
      <c r="K278" s="72" t="n"/>
      <c r="L278" s="72" t="n"/>
      <c r="M278" s="72" t="n"/>
      <c r="N278" s="72" t="n"/>
      <c r="O278" s="72" t="n"/>
      <c r="P278" s="72" t="n"/>
      <c r="Q278" s="72" t="n"/>
      <c r="R278" s="72" t="n"/>
      <c r="S278" s="72" t="n"/>
      <c r="T278" s="72" t="n"/>
      <c r="U278" s="72" t="n"/>
      <c r="V278" s="72" t="n"/>
      <c r="W278" s="73" t="n"/>
      <c r="X278" s="72" t="n"/>
      <c r="Y278" s="72" t="n"/>
      <c r="Z278" s="72" t="n"/>
      <c r="AA278" s="72" t="n"/>
      <c r="AB278" s="72" t="n"/>
      <c r="AC278" s="72" t="n"/>
      <c r="AD278" s="72" t="n"/>
      <c r="AE278" s="72" t="n"/>
      <c r="AF278" s="72" t="n"/>
      <c r="AG278" s="72" t="n"/>
      <c r="AH278" s="72" t="n"/>
      <c r="AI278" s="72" t="n"/>
      <c r="AJ278" s="72" t="n"/>
    </row>
    <row r="279" ht="19.95" customFormat="1" customHeight="1" s="29">
      <c r="A279" s="32" t="n"/>
      <c r="B279" s="32" t="n"/>
      <c r="C279" s="28" t="n"/>
      <c r="D279" s="28" t="n"/>
      <c r="E279" s="72" t="n"/>
      <c r="F279" s="72" t="n"/>
      <c r="G279" s="72" t="n"/>
      <c r="H279" s="72" t="n"/>
      <c r="I279" s="72" t="n"/>
      <c r="J279" s="72" t="n"/>
      <c r="K279" s="72" t="n"/>
      <c r="L279" s="72" t="n"/>
      <c r="M279" s="72" t="n"/>
      <c r="N279" s="72" t="n"/>
      <c r="O279" s="72" t="n"/>
      <c r="P279" s="72" t="n"/>
      <c r="Q279" s="72" t="n"/>
      <c r="R279" s="72" t="n"/>
      <c r="S279" s="72" t="n"/>
      <c r="T279" s="72" t="n"/>
      <c r="U279" s="72" t="n"/>
      <c r="V279" s="72" t="n"/>
      <c r="W279" s="73" t="n"/>
      <c r="X279" s="72" t="n"/>
      <c r="Y279" s="72" t="n"/>
      <c r="Z279" s="72" t="n"/>
      <c r="AA279" s="72" t="n"/>
      <c r="AB279" s="72" t="n"/>
      <c r="AC279" s="72" t="n"/>
      <c r="AD279" s="72" t="n"/>
      <c r="AE279" s="72" t="n"/>
      <c r="AF279" s="72" t="n"/>
      <c r="AG279" s="72" t="n"/>
      <c r="AH279" s="72" t="n"/>
      <c r="AI279" s="72" t="n"/>
      <c r="AJ279" s="72" t="n"/>
    </row>
    <row r="280" ht="19.95" customFormat="1" customHeight="1" s="29">
      <c r="A280" s="32" t="n"/>
      <c r="B280" s="32" t="n"/>
      <c r="C280" s="28" t="n"/>
      <c r="D280" s="28" t="n"/>
      <c r="E280" s="72" t="n"/>
      <c r="F280" s="72" t="n"/>
      <c r="G280" s="72" t="n"/>
      <c r="H280" s="72" t="n"/>
      <c r="I280" s="72" t="n"/>
      <c r="J280" s="72" t="n"/>
      <c r="K280" s="72" t="n"/>
      <c r="L280" s="72" t="n"/>
      <c r="M280" s="72" t="n"/>
      <c r="N280" s="72" t="n"/>
      <c r="O280" s="72" t="n"/>
      <c r="P280" s="72" t="n"/>
      <c r="Q280" s="72" t="n"/>
      <c r="R280" s="72" t="n"/>
      <c r="S280" s="72" t="n"/>
      <c r="T280" s="72" t="n"/>
      <c r="U280" s="72" t="n"/>
      <c r="V280" s="72" t="n"/>
      <c r="W280" s="73" t="n"/>
      <c r="X280" s="72" t="n"/>
      <c r="Y280" s="72" t="n"/>
      <c r="Z280" s="72" t="n"/>
      <c r="AA280" s="72" t="n"/>
      <c r="AB280" s="72" t="n"/>
      <c r="AC280" s="72" t="n"/>
      <c r="AD280" s="72" t="n"/>
      <c r="AE280" s="72" t="n"/>
      <c r="AF280" s="72" t="n"/>
      <c r="AG280" s="72" t="n"/>
      <c r="AH280" s="72" t="n"/>
      <c r="AI280" s="72" t="n"/>
      <c r="AJ280" s="72" t="n"/>
    </row>
    <row r="281" ht="19.95" customFormat="1" customHeight="1" s="29">
      <c r="A281" s="32" t="n"/>
      <c r="B281" s="32" t="n"/>
      <c r="C281" s="28" t="n"/>
      <c r="D281" s="28" t="n"/>
      <c r="E281" s="72" t="n"/>
      <c r="F281" s="72" t="n"/>
      <c r="G281" s="72" t="n"/>
      <c r="H281" s="72" t="n"/>
      <c r="I281" s="72" t="n"/>
      <c r="J281" s="72" t="n"/>
      <c r="K281" s="72" t="n"/>
      <c r="L281" s="72" t="n"/>
      <c r="M281" s="72" t="n"/>
      <c r="N281" s="72" t="n"/>
      <c r="O281" s="72" t="n"/>
      <c r="P281" s="72" t="n"/>
      <c r="Q281" s="72" t="n"/>
      <c r="R281" s="72" t="n"/>
      <c r="S281" s="72" t="n"/>
      <c r="T281" s="72" t="n"/>
      <c r="U281" s="72" t="n"/>
      <c r="V281" s="72" t="n"/>
      <c r="W281" s="73" t="n"/>
      <c r="X281" s="72" t="n"/>
      <c r="Y281" s="72" t="n"/>
      <c r="Z281" s="72" t="n"/>
      <c r="AA281" s="72" t="n"/>
      <c r="AB281" s="72" t="n"/>
      <c r="AC281" s="72" t="n"/>
      <c r="AD281" s="72" t="n"/>
      <c r="AE281" s="72" t="n"/>
      <c r="AF281" s="72" t="n"/>
      <c r="AG281" s="72" t="n"/>
      <c r="AH281" s="72" t="n"/>
      <c r="AI281" s="72" t="n"/>
      <c r="AJ281" s="72" t="n"/>
    </row>
    <row r="282" ht="19.95" customFormat="1" customHeight="1" s="29">
      <c r="A282" s="32" t="n"/>
      <c r="B282" s="32" t="n"/>
      <c r="C282" s="28" t="n"/>
      <c r="D282" s="28" t="n"/>
      <c r="E282" s="72" t="n"/>
      <c r="F282" s="72" t="n"/>
      <c r="G282" s="72" t="n"/>
      <c r="H282" s="72" t="n"/>
      <c r="I282" s="72" t="n"/>
      <c r="J282" s="72" t="n"/>
      <c r="K282" s="72" t="n"/>
      <c r="L282" s="72" t="n"/>
      <c r="M282" s="72" t="n"/>
      <c r="N282" s="72" t="n"/>
      <c r="O282" s="72" t="n"/>
      <c r="P282" s="72" t="n"/>
      <c r="Q282" s="72" t="n"/>
      <c r="R282" s="72" t="n"/>
      <c r="S282" s="72" t="n"/>
      <c r="T282" s="72" t="n"/>
      <c r="U282" s="72" t="n"/>
      <c r="V282" s="72" t="n"/>
      <c r="W282" s="73" t="n"/>
      <c r="X282" s="72" t="n"/>
      <c r="Y282" s="72" t="n"/>
      <c r="Z282" s="72" t="n"/>
      <c r="AA282" s="72" t="n"/>
      <c r="AB282" s="72" t="n"/>
      <c r="AC282" s="72" t="n"/>
      <c r="AD282" s="72" t="n"/>
      <c r="AE282" s="72" t="n"/>
      <c r="AF282" s="72" t="n"/>
      <c r="AG282" s="72" t="n"/>
      <c r="AH282" s="72" t="n"/>
      <c r="AI282" s="72" t="n"/>
      <c r="AJ282" s="72" t="n"/>
    </row>
    <row r="283" ht="19.95" customFormat="1" customHeight="1" s="29">
      <c r="A283" s="32" t="n"/>
      <c r="B283" s="32" t="n"/>
      <c r="C283" s="28" t="n"/>
      <c r="D283" s="28" t="n"/>
      <c r="E283" s="72" t="n"/>
      <c r="F283" s="72" t="n"/>
      <c r="G283" s="72" t="n"/>
      <c r="H283" s="72" t="n"/>
      <c r="I283" s="72" t="n"/>
      <c r="J283" s="72" t="n"/>
      <c r="K283" s="72" t="n"/>
      <c r="L283" s="72" t="n"/>
      <c r="M283" s="72" t="n"/>
      <c r="N283" s="72" t="n"/>
      <c r="O283" s="72" t="n"/>
      <c r="P283" s="72" t="n"/>
      <c r="Q283" s="72" t="n"/>
      <c r="R283" s="72" t="n"/>
      <c r="S283" s="72" t="n"/>
      <c r="T283" s="72" t="n"/>
      <c r="U283" s="72" t="n"/>
      <c r="V283" s="72" t="n"/>
      <c r="W283" s="73" t="n"/>
      <c r="X283" s="72" t="n"/>
      <c r="Y283" s="72" t="n"/>
      <c r="Z283" s="72" t="n"/>
      <c r="AA283" s="72" t="n"/>
      <c r="AB283" s="72" t="n"/>
      <c r="AC283" s="72" t="n"/>
      <c r="AD283" s="72" t="n"/>
      <c r="AE283" s="72" t="n"/>
      <c r="AF283" s="72" t="n"/>
      <c r="AG283" s="72" t="n"/>
      <c r="AH283" s="72" t="n"/>
      <c r="AI283" s="72" t="n"/>
      <c r="AJ283" s="72" t="n"/>
    </row>
    <row r="284" ht="19.95" customFormat="1" customHeight="1" s="29">
      <c r="A284" s="32" t="n"/>
      <c r="B284" s="32" t="n"/>
      <c r="C284" s="28" t="n"/>
      <c r="D284" s="28" t="n"/>
      <c r="E284" s="72" t="n"/>
      <c r="F284" s="72" t="n"/>
      <c r="G284" s="72" t="n"/>
      <c r="H284" s="72" t="n"/>
      <c r="I284" s="72" t="n"/>
      <c r="J284" s="72" t="n"/>
      <c r="K284" s="72" t="n"/>
      <c r="L284" s="72" t="n"/>
      <c r="M284" s="72" t="n"/>
      <c r="N284" s="72" t="n"/>
      <c r="O284" s="72" t="n"/>
      <c r="P284" s="72" t="n"/>
      <c r="Q284" s="72" t="n"/>
      <c r="R284" s="72" t="n"/>
      <c r="S284" s="72" t="n"/>
      <c r="T284" s="72" t="n"/>
      <c r="U284" s="72" t="n"/>
      <c r="V284" s="72" t="n"/>
      <c r="W284" s="73" t="n"/>
      <c r="X284" s="72" t="n"/>
      <c r="Y284" s="72" t="n"/>
      <c r="Z284" s="72" t="n"/>
      <c r="AA284" s="72" t="n"/>
      <c r="AB284" s="72" t="n"/>
      <c r="AC284" s="72" t="n"/>
      <c r="AD284" s="72" t="n"/>
      <c r="AE284" s="72" t="n"/>
      <c r="AF284" s="72" t="n"/>
      <c r="AG284" s="72" t="n"/>
      <c r="AH284" s="72" t="n"/>
      <c r="AI284" s="72" t="n"/>
      <c r="AJ284" s="72" t="n"/>
    </row>
    <row r="285" ht="19.95" customFormat="1" customHeight="1" s="29">
      <c r="A285" s="32" t="n"/>
      <c r="B285" s="32" t="n"/>
      <c r="C285" s="28" t="n"/>
      <c r="D285" s="28" t="n"/>
      <c r="E285" s="72" t="n"/>
      <c r="F285" s="72" t="n"/>
      <c r="G285" s="72" t="n"/>
      <c r="H285" s="72" t="n"/>
      <c r="I285" s="72" t="n"/>
      <c r="J285" s="72" t="n"/>
      <c r="K285" s="72" t="n"/>
      <c r="L285" s="72" t="n"/>
      <c r="M285" s="72" t="n"/>
      <c r="N285" s="72" t="n"/>
      <c r="O285" s="72" t="n"/>
      <c r="P285" s="72" t="n"/>
      <c r="Q285" s="72" t="n"/>
      <c r="R285" s="72" t="n"/>
      <c r="S285" s="72" t="n"/>
      <c r="T285" s="72" t="n"/>
      <c r="U285" s="72" t="n"/>
      <c r="V285" s="72" t="n"/>
      <c r="W285" s="73" t="n"/>
      <c r="X285" s="72" t="n"/>
      <c r="Y285" s="72" t="n"/>
      <c r="Z285" s="72" t="n"/>
      <c r="AA285" s="72" t="n"/>
      <c r="AB285" s="72" t="n"/>
      <c r="AC285" s="72" t="n"/>
      <c r="AD285" s="72" t="n"/>
      <c r="AE285" s="72" t="n"/>
      <c r="AF285" s="72" t="n"/>
      <c r="AG285" s="72" t="n"/>
      <c r="AH285" s="72" t="n"/>
      <c r="AI285" s="72" t="n"/>
      <c r="AJ285" s="72" t="n"/>
    </row>
    <row r="286" ht="19.95" customFormat="1" customHeight="1" s="29">
      <c r="A286" s="32" t="n"/>
      <c r="B286" s="32" t="n"/>
      <c r="C286" s="28" t="n"/>
      <c r="D286" s="28" t="n"/>
      <c r="E286" s="72" t="n"/>
      <c r="F286" s="72" t="n"/>
      <c r="G286" s="72" t="n"/>
      <c r="H286" s="72" t="n"/>
      <c r="I286" s="72" t="n"/>
      <c r="J286" s="72" t="n"/>
      <c r="K286" s="72" t="n"/>
      <c r="L286" s="72" t="n"/>
      <c r="M286" s="72" t="n"/>
      <c r="N286" s="72" t="n"/>
      <c r="O286" s="72" t="n"/>
      <c r="P286" s="72" t="n"/>
      <c r="Q286" s="72" t="n"/>
      <c r="R286" s="72" t="n"/>
      <c r="S286" s="72" t="n"/>
      <c r="T286" s="72" t="n"/>
      <c r="U286" s="72" t="n"/>
      <c r="V286" s="72" t="n"/>
      <c r="W286" s="73" t="n"/>
      <c r="X286" s="72" t="n"/>
      <c r="Y286" s="72" t="n"/>
      <c r="Z286" s="72" t="n"/>
      <c r="AA286" s="72" t="n"/>
      <c r="AB286" s="72" t="n"/>
      <c r="AC286" s="72" t="n"/>
      <c r="AD286" s="72" t="n"/>
      <c r="AE286" s="72" t="n"/>
      <c r="AF286" s="72" t="n"/>
      <c r="AG286" s="72" t="n"/>
      <c r="AH286" s="72" t="n"/>
      <c r="AI286" s="72" t="n"/>
      <c r="AJ286" s="72" t="n"/>
    </row>
    <row r="287" ht="19.95" customFormat="1" customHeight="1" s="29">
      <c r="A287" s="32" t="n"/>
      <c r="B287" s="32" t="n"/>
      <c r="C287" s="28" t="n"/>
      <c r="D287" s="28" t="n"/>
      <c r="E287" s="72" t="n"/>
      <c r="F287" s="72" t="n"/>
      <c r="G287" s="72" t="n"/>
      <c r="H287" s="72" t="n"/>
      <c r="I287" s="72" t="n"/>
      <c r="J287" s="72" t="n"/>
      <c r="K287" s="72" t="n"/>
      <c r="L287" s="72" t="n"/>
      <c r="M287" s="72" t="n"/>
      <c r="N287" s="72" t="n"/>
      <c r="O287" s="72" t="n"/>
      <c r="P287" s="72" t="n"/>
      <c r="Q287" s="72" t="n"/>
      <c r="R287" s="72" t="n"/>
      <c r="S287" s="72" t="n"/>
      <c r="T287" s="72" t="n"/>
      <c r="U287" s="72" t="n"/>
      <c r="V287" s="72" t="n"/>
      <c r="W287" s="73" t="n"/>
      <c r="X287" s="72" t="n"/>
      <c r="Y287" s="72" t="n"/>
      <c r="Z287" s="72" t="n"/>
      <c r="AA287" s="72" t="n"/>
      <c r="AB287" s="72" t="n"/>
      <c r="AC287" s="72" t="n"/>
      <c r="AD287" s="72" t="n"/>
      <c r="AE287" s="72" t="n"/>
      <c r="AF287" s="72" t="n"/>
      <c r="AG287" s="72" t="n"/>
      <c r="AH287" s="72" t="n"/>
      <c r="AI287" s="72" t="n"/>
      <c r="AJ287" s="72" t="n"/>
    </row>
    <row r="288" ht="19.95" customFormat="1" customHeight="1" s="29">
      <c r="A288" s="32" t="n"/>
      <c r="B288" s="32" t="n"/>
      <c r="C288" s="28" t="n"/>
      <c r="D288" s="28" t="n"/>
      <c r="E288" s="72" t="n"/>
      <c r="F288" s="72" t="n"/>
      <c r="G288" s="72" t="n"/>
      <c r="H288" s="72" t="n"/>
      <c r="I288" s="72" t="n"/>
      <c r="J288" s="72" t="n"/>
      <c r="K288" s="72" t="n"/>
      <c r="L288" s="72" t="n"/>
      <c r="M288" s="72" t="n"/>
      <c r="N288" s="72" t="n"/>
      <c r="O288" s="72" t="n"/>
      <c r="P288" s="72" t="n"/>
      <c r="Q288" s="72" t="n"/>
      <c r="R288" s="72" t="n"/>
      <c r="S288" s="72" t="n"/>
      <c r="T288" s="72" t="n"/>
      <c r="U288" s="72" t="n"/>
      <c r="V288" s="72" t="n"/>
      <c r="W288" s="73" t="n"/>
      <c r="X288" s="72" t="n"/>
      <c r="Y288" s="72" t="n"/>
      <c r="Z288" s="72" t="n"/>
      <c r="AA288" s="72" t="n"/>
      <c r="AB288" s="72" t="n"/>
      <c r="AC288" s="72" t="n"/>
      <c r="AD288" s="72" t="n"/>
      <c r="AE288" s="72" t="n"/>
      <c r="AF288" s="72" t="n"/>
      <c r="AG288" s="72" t="n"/>
      <c r="AH288" s="72" t="n"/>
      <c r="AI288" s="72" t="n"/>
      <c r="AJ288" s="72" t="n"/>
    </row>
    <row r="289" ht="19.95" customFormat="1" customHeight="1" s="29">
      <c r="A289" s="32" t="n"/>
      <c r="B289" s="32" t="n"/>
      <c r="C289" s="28" t="n"/>
      <c r="D289" s="28" t="n"/>
      <c r="E289" s="72" t="n"/>
      <c r="F289" s="72" t="n"/>
      <c r="G289" s="72" t="n"/>
      <c r="H289" s="72" t="n"/>
      <c r="I289" s="72" t="n"/>
      <c r="J289" s="72" t="n"/>
      <c r="K289" s="72" t="n"/>
      <c r="L289" s="72" t="n"/>
      <c r="M289" s="72" t="n"/>
      <c r="N289" s="72" t="n"/>
      <c r="O289" s="72" t="n"/>
      <c r="P289" s="72" t="n"/>
      <c r="Q289" s="72" t="n"/>
      <c r="R289" s="72" t="n"/>
      <c r="S289" s="72" t="n"/>
      <c r="T289" s="72" t="n"/>
      <c r="U289" s="72" t="n"/>
      <c r="V289" s="72" t="n"/>
      <c r="W289" s="73" t="n"/>
      <c r="X289" s="72" t="n"/>
      <c r="Y289" s="72" t="n"/>
      <c r="Z289" s="72" t="n"/>
      <c r="AA289" s="72" t="n"/>
      <c r="AB289" s="72" t="n"/>
      <c r="AC289" s="72" t="n"/>
      <c r="AD289" s="72" t="n"/>
      <c r="AE289" s="72" t="n"/>
      <c r="AF289" s="72" t="n"/>
      <c r="AG289" s="72" t="n"/>
      <c r="AH289" s="72" t="n"/>
      <c r="AI289" s="72" t="n"/>
      <c r="AJ289" s="72" t="n"/>
    </row>
    <row r="290" ht="19.95" customFormat="1" customHeight="1" s="29">
      <c r="A290" s="32" t="n"/>
      <c r="B290" s="32" t="n"/>
      <c r="C290" s="28" t="n"/>
      <c r="D290" s="28" t="n"/>
      <c r="E290" s="72" t="n"/>
      <c r="F290" s="72" t="n"/>
      <c r="G290" s="72" t="n"/>
      <c r="H290" s="72" t="n"/>
      <c r="I290" s="72" t="n"/>
      <c r="J290" s="72" t="n"/>
      <c r="K290" s="72" t="n"/>
      <c r="L290" s="72" t="n"/>
      <c r="M290" s="72" t="n"/>
      <c r="N290" s="72" t="n"/>
      <c r="O290" s="72" t="n"/>
      <c r="P290" s="72" t="n"/>
      <c r="Q290" s="72" t="n"/>
      <c r="R290" s="72" t="n"/>
      <c r="S290" s="72" t="n"/>
      <c r="T290" s="72" t="n"/>
      <c r="U290" s="72" t="n"/>
      <c r="V290" s="72" t="n"/>
      <c r="W290" s="73" t="n"/>
      <c r="X290" s="72" t="n"/>
      <c r="Y290" s="72" t="n"/>
      <c r="Z290" s="72" t="n"/>
      <c r="AA290" s="72" t="n"/>
      <c r="AB290" s="72" t="n"/>
      <c r="AC290" s="72" t="n"/>
      <c r="AD290" s="72" t="n"/>
      <c r="AE290" s="72" t="n"/>
      <c r="AF290" s="72" t="n"/>
      <c r="AG290" s="72" t="n"/>
      <c r="AH290" s="72" t="n"/>
      <c r="AI290" s="72" t="n"/>
      <c r="AJ290" s="72" t="n"/>
    </row>
    <row r="291" ht="19.95" customFormat="1" customHeight="1" s="29">
      <c r="A291" s="32" t="n"/>
      <c r="B291" s="32" t="n"/>
      <c r="C291" s="28" t="n"/>
      <c r="D291" s="28" t="n"/>
      <c r="E291" s="72" t="n"/>
      <c r="F291" s="72" t="n"/>
      <c r="G291" s="72" t="n"/>
      <c r="H291" s="72" t="n"/>
      <c r="I291" s="72" t="n"/>
      <c r="J291" s="72" t="n"/>
      <c r="K291" s="72" t="n"/>
      <c r="L291" s="72" t="n"/>
      <c r="M291" s="72" t="n"/>
      <c r="N291" s="72" t="n"/>
      <c r="O291" s="72" t="n"/>
      <c r="P291" s="72" t="n"/>
      <c r="Q291" s="72" t="n"/>
      <c r="R291" s="72" t="n"/>
      <c r="S291" s="72" t="n"/>
      <c r="T291" s="72" t="n"/>
      <c r="U291" s="72" t="n"/>
      <c r="V291" s="72" t="n"/>
      <c r="W291" s="73" t="n"/>
      <c r="X291" s="72" t="n"/>
      <c r="Y291" s="72" t="n"/>
      <c r="Z291" s="72" t="n"/>
      <c r="AA291" s="72" t="n"/>
      <c r="AB291" s="72" t="n"/>
      <c r="AC291" s="72" t="n"/>
      <c r="AD291" s="72" t="n"/>
      <c r="AE291" s="72" t="n"/>
      <c r="AF291" s="72" t="n"/>
      <c r="AG291" s="72" t="n"/>
      <c r="AH291" s="72" t="n"/>
      <c r="AI291" s="72" t="n"/>
      <c r="AJ291" s="72" t="n"/>
    </row>
    <row r="292" ht="19.95" customFormat="1" customHeight="1" s="29">
      <c r="A292" s="32" t="n"/>
      <c r="B292" s="32" t="n"/>
      <c r="C292" s="28" t="n"/>
      <c r="D292" s="28" t="n"/>
      <c r="E292" s="72" t="n"/>
      <c r="F292" s="72" t="n"/>
      <c r="G292" s="72" t="n"/>
      <c r="H292" s="72" t="n"/>
      <c r="I292" s="72" t="n"/>
      <c r="J292" s="72" t="n"/>
      <c r="K292" s="72" t="n"/>
      <c r="L292" s="72" t="n"/>
      <c r="M292" s="72" t="n"/>
      <c r="N292" s="72" t="n"/>
      <c r="O292" s="72" t="n"/>
      <c r="P292" s="72" t="n"/>
      <c r="Q292" s="72" t="n"/>
      <c r="R292" s="72" t="n"/>
      <c r="S292" s="72" t="n"/>
      <c r="T292" s="72" t="n"/>
      <c r="U292" s="72" t="n"/>
      <c r="V292" s="72" t="n"/>
      <c r="W292" s="73" t="n"/>
      <c r="X292" s="72" t="n"/>
      <c r="Y292" s="72" t="n"/>
      <c r="Z292" s="72" t="n"/>
      <c r="AA292" s="72" t="n"/>
      <c r="AB292" s="72" t="n"/>
      <c r="AC292" s="72" t="n"/>
      <c r="AD292" s="72" t="n"/>
      <c r="AE292" s="72" t="n"/>
      <c r="AF292" s="72" t="n"/>
      <c r="AG292" s="72" t="n"/>
      <c r="AH292" s="72" t="n"/>
      <c r="AI292" s="72" t="n"/>
      <c r="AJ292" s="72" t="n"/>
    </row>
    <row r="293" ht="19.95" customFormat="1" customHeight="1" s="29">
      <c r="A293" s="32" t="n"/>
      <c r="B293" s="32" t="n"/>
      <c r="C293" s="28" t="n"/>
      <c r="D293" s="28" t="n"/>
      <c r="E293" s="72" t="n"/>
      <c r="F293" s="72" t="n"/>
      <c r="G293" s="72" t="n"/>
      <c r="H293" s="72" t="n"/>
      <c r="I293" s="72" t="n"/>
      <c r="J293" s="72" t="n"/>
      <c r="K293" s="72" t="n"/>
      <c r="L293" s="72" t="n"/>
      <c r="M293" s="72" t="n"/>
      <c r="N293" s="72" t="n"/>
      <c r="O293" s="72" t="n"/>
      <c r="P293" s="72" t="n"/>
      <c r="Q293" s="72" t="n"/>
      <c r="R293" s="72" t="n"/>
      <c r="S293" s="72" t="n"/>
      <c r="T293" s="72" t="n"/>
      <c r="U293" s="72" t="n"/>
      <c r="V293" s="72" t="n"/>
      <c r="W293" s="73" t="n"/>
      <c r="X293" s="72" t="n"/>
      <c r="Y293" s="72" t="n"/>
      <c r="Z293" s="72" t="n"/>
      <c r="AA293" s="72" t="n"/>
      <c r="AB293" s="72" t="n"/>
      <c r="AC293" s="72" t="n"/>
      <c r="AD293" s="72" t="n"/>
      <c r="AE293" s="72" t="n"/>
      <c r="AF293" s="72" t="n"/>
      <c r="AG293" s="72" t="n"/>
      <c r="AH293" s="72" t="n"/>
      <c r="AI293" s="72" t="n"/>
      <c r="AJ293" s="72" t="n"/>
    </row>
    <row r="294" ht="19.95" customFormat="1" customHeight="1" s="29">
      <c r="A294" s="32" t="n"/>
      <c r="B294" s="32" t="n"/>
      <c r="C294" s="28" t="n"/>
      <c r="D294" s="28" t="n"/>
      <c r="E294" s="72" t="n"/>
      <c r="F294" s="72" t="n"/>
      <c r="G294" s="72" t="n"/>
      <c r="H294" s="72" t="n"/>
      <c r="I294" s="72" t="n"/>
      <c r="J294" s="72" t="n"/>
      <c r="K294" s="72" t="n"/>
      <c r="L294" s="72" t="n"/>
      <c r="M294" s="72" t="n"/>
      <c r="N294" s="72" t="n"/>
      <c r="O294" s="72" t="n"/>
      <c r="P294" s="72" t="n"/>
      <c r="Q294" s="72" t="n"/>
      <c r="R294" s="72" t="n"/>
      <c r="S294" s="72" t="n"/>
      <c r="T294" s="72" t="n"/>
      <c r="U294" s="72" t="n"/>
      <c r="V294" s="72" t="n"/>
      <c r="W294" s="73" t="n"/>
      <c r="X294" s="72" t="n"/>
      <c r="Y294" s="72" t="n"/>
      <c r="Z294" s="72" t="n"/>
      <c r="AA294" s="72" t="n"/>
      <c r="AB294" s="72" t="n"/>
      <c r="AC294" s="72" t="n"/>
      <c r="AD294" s="72" t="n"/>
      <c r="AE294" s="72" t="n"/>
      <c r="AF294" s="72" t="n"/>
      <c r="AG294" s="72" t="n"/>
      <c r="AH294" s="72" t="n"/>
      <c r="AI294" s="72" t="n"/>
      <c r="AJ294" s="72" t="n"/>
    </row>
    <row r="295" ht="19.95" customFormat="1" customHeight="1" s="29">
      <c r="A295" s="32" t="n"/>
      <c r="B295" s="32" t="n"/>
      <c r="C295" s="28" t="n"/>
      <c r="D295" s="28" t="n"/>
      <c r="E295" s="72" t="n"/>
      <c r="F295" s="72" t="n"/>
      <c r="G295" s="72" t="n"/>
      <c r="H295" s="72" t="n"/>
      <c r="I295" s="72" t="n"/>
      <c r="J295" s="72" t="n"/>
      <c r="K295" s="72" t="n"/>
      <c r="L295" s="72" t="n"/>
      <c r="M295" s="72" t="n"/>
      <c r="N295" s="72" t="n"/>
      <c r="O295" s="72" t="n"/>
      <c r="P295" s="72" t="n"/>
      <c r="Q295" s="72" t="n"/>
      <c r="R295" s="72" t="n"/>
      <c r="S295" s="72" t="n"/>
      <c r="T295" s="72" t="n"/>
      <c r="U295" s="72" t="n"/>
      <c r="V295" s="72" t="n"/>
      <c r="W295" s="73" t="n"/>
      <c r="X295" s="72" t="n"/>
      <c r="Y295" s="72" t="n"/>
      <c r="Z295" s="72" t="n"/>
      <c r="AA295" s="72" t="n"/>
      <c r="AB295" s="72" t="n"/>
      <c r="AC295" s="72" t="n"/>
      <c r="AD295" s="72" t="n"/>
      <c r="AE295" s="72" t="n"/>
      <c r="AF295" s="72" t="n"/>
      <c r="AG295" s="72" t="n"/>
      <c r="AH295" s="72" t="n"/>
      <c r="AI295" s="72" t="n"/>
      <c r="AJ295" s="72" t="n"/>
    </row>
    <row r="296" ht="19.95" customFormat="1" customHeight="1" s="29">
      <c r="A296" s="32" t="n"/>
      <c r="B296" s="32" t="n"/>
      <c r="C296" s="28" t="n"/>
      <c r="D296" s="28" t="n"/>
      <c r="E296" s="72" t="n"/>
      <c r="F296" s="72" t="n"/>
      <c r="G296" s="72" t="n"/>
      <c r="H296" s="72" t="n"/>
      <c r="I296" s="72" t="n"/>
      <c r="J296" s="72" t="n"/>
      <c r="K296" s="72" t="n"/>
      <c r="L296" s="72" t="n"/>
      <c r="M296" s="72" t="n"/>
      <c r="N296" s="72" t="n"/>
      <c r="O296" s="72" t="n"/>
      <c r="P296" s="72" t="n"/>
      <c r="Q296" s="72" t="n"/>
      <c r="R296" s="72" t="n"/>
      <c r="S296" s="72" t="n"/>
      <c r="T296" s="72" t="n"/>
      <c r="U296" s="72" t="n"/>
      <c r="V296" s="72" t="n"/>
      <c r="W296" s="73" t="n"/>
      <c r="X296" s="72" t="n"/>
      <c r="Y296" s="72" t="n"/>
      <c r="Z296" s="72" t="n"/>
      <c r="AA296" s="72" t="n"/>
      <c r="AB296" s="72" t="n"/>
      <c r="AC296" s="72" t="n"/>
      <c r="AD296" s="72" t="n"/>
      <c r="AE296" s="72" t="n"/>
      <c r="AF296" s="72" t="n"/>
      <c r="AG296" s="72" t="n"/>
      <c r="AH296" s="72" t="n"/>
      <c r="AI296" s="72" t="n"/>
      <c r="AJ296" s="72" t="n"/>
    </row>
    <row r="297" ht="19.95" customFormat="1" customHeight="1" s="29">
      <c r="A297" s="32" t="n"/>
      <c r="B297" s="32" t="n"/>
      <c r="C297" s="28" t="n"/>
      <c r="D297" s="28" t="n"/>
      <c r="E297" s="72" t="n"/>
      <c r="F297" s="72" t="n"/>
      <c r="G297" s="72" t="n"/>
      <c r="H297" s="72" t="n"/>
      <c r="I297" s="72" t="n"/>
      <c r="J297" s="72" t="n"/>
      <c r="K297" s="72" t="n"/>
      <c r="L297" s="72" t="n"/>
      <c r="M297" s="72" t="n"/>
      <c r="N297" s="72" t="n"/>
      <c r="O297" s="72" t="n"/>
      <c r="P297" s="72" t="n"/>
      <c r="Q297" s="72" t="n"/>
      <c r="R297" s="72" t="n"/>
      <c r="S297" s="72" t="n"/>
      <c r="T297" s="72" t="n"/>
      <c r="U297" s="72" t="n"/>
      <c r="V297" s="72" t="n"/>
      <c r="W297" s="73" t="n"/>
      <c r="X297" s="72" t="n"/>
      <c r="Y297" s="72" t="n"/>
      <c r="Z297" s="72" t="n"/>
      <c r="AA297" s="72" t="n"/>
      <c r="AB297" s="72" t="n"/>
      <c r="AC297" s="72" t="n"/>
      <c r="AD297" s="72" t="n"/>
      <c r="AE297" s="72" t="n"/>
      <c r="AF297" s="72" t="n"/>
      <c r="AG297" s="72" t="n"/>
      <c r="AH297" s="72" t="n"/>
      <c r="AI297" s="72" t="n"/>
      <c r="AJ297" s="72" t="n"/>
    </row>
    <row r="298" ht="19.95" customFormat="1" customHeight="1" s="29">
      <c r="A298" s="32" t="n"/>
      <c r="B298" s="32" t="n"/>
      <c r="C298" s="28" t="n"/>
      <c r="D298" s="28" t="n"/>
      <c r="E298" s="72" t="n"/>
      <c r="F298" s="72" t="n"/>
      <c r="G298" s="72" t="n"/>
      <c r="H298" s="72" t="n"/>
      <c r="I298" s="72" t="n"/>
      <c r="J298" s="72" t="n"/>
      <c r="K298" s="72" t="n"/>
      <c r="L298" s="72" t="n"/>
      <c r="M298" s="72" t="n"/>
      <c r="N298" s="72" t="n"/>
      <c r="O298" s="72" t="n"/>
      <c r="P298" s="72" t="n"/>
      <c r="Q298" s="72" t="n"/>
      <c r="R298" s="72" t="n"/>
      <c r="S298" s="72" t="n"/>
      <c r="T298" s="72" t="n"/>
      <c r="U298" s="72" t="n"/>
      <c r="V298" s="72" t="n"/>
      <c r="W298" s="73" t="n"/>
      <c r="X298" s="72" t="n"/>
      <c r="Y298" s="72" t="n"/>
      <c r="Z298" s="72" t="n"/>
      <c r="AA298" s="72" t="n"/>
      <c r="AB298" s="72" t="n"/>
      <c r="AC298" s="72" t="n"/>
      <c r="AD298" s="72" t="n"/>
      <c r="AE298" s="72" t="n"/>
      <c r="AF298" s="72" t="n"/>
      <c r="AG298" s="72" t="n"/>
      <c r="AH298" s="72" t="n"/>
      <c r="AI298" s="72" t="n"/>
      <c r="AJ298" s="72" t="n"/>
    </row>
    <row r="299" ht="19.95" customFormat="1" customHeight="1" s="29">
      <c r="A299" s="32" t="n"/>
      <c r="B299" s="32" t="n"/>
      <c r="C299" s="28" t="n"/>
      <c r="D299" s="28" t="n"/>
      <c r="E299" s="72" t="n"/>
      <c r="F299" s="72" t="n"/>
      <c r="G299" s="72" t="n"/>
      <c r="H299" s="72" t="n"/>
      <c r="I299" s="72" t="n"/>
      <c r="J299" s="72" t="n"/>
      <c r="K299" s="72" t="n"/>
      <c r="L299" s="72" t="n"/>
      <c r="M299" s="72" t="n"/>
      <c r="N299" s="72" t="n"/>
      <c r="O299" s="72" t="n"/>
      <c r="P299" s="72" t="n"/>
      <c r="Q299" s="72" t="n"/>
      <c r="R299" s="72" t="n"/>
      <c r="S299" s="72" t="n"/>
      <c r="T299" s="72" t="n"/>
      <c r="U299" s="72" t="n"/>
      <c r="V299" s="72" t="n"/>
      <c r="W299" s="73" t="n"/>
      <c r="X299" s="72" t="n"/>
      <c r="Y299" s="72" t="n"/>
      <c r="Z299" s="72" t="n"/>
      <c r="AA299" s="72" t="n"/>
      <c r="AB299" s="72" t="n"/>
      <c r="AC299" s="72" t="n"/>
      <c r="AD299" s="72" t="n"/>
      <c r="AE299" s="72" t="n"/>
      <c r="AF299" s="72" t="n"/>
      <c r="AG299" s="72" t="n"/>
      <c r="AH299" s="72" t="n"/>
      <c r="AI299" s="72" t="n"/>
      <c r="AJ299" s="72" t="n"/>
    </row>
    <row r="300" ht="19.95" customFormat="1" customHeight="1" s="29">
      <c r="A300" s="32" t="n"/>
      <c r="B300" s="32" t="n"/>
      <c r="C300" s="28" t="n"/>
      <c r="D300" s="28" t="n"/>
      <c r="E300" s="72" t="n"/>
      <c r="F300" s="72" t="n"/>
      <c r="G300" s="72" t="n"/>
      <c r="H300" s="72" t="n"/>
      <c r="I300" s="72" t="n"/>
      <c r="J300" s="72" t="n"/>
      <c r="K300" s="72" t="n"/>
      <c r="L300" s="72" t="n"/>
      <c r="M300" s="72" t="n"/>
      <c r="N300" s="72" t="n"/>
      <c r="O300" s="72" t="n"/>
      <c r="P300" s="72" t="n"/>
      <c r="Q300" s="72" t="n"/>
      <c r="R300" s="72" t="n"/>
      <c r="S300" s="72" t="n"/>
      <c r="T300" s="72" t="n"/>
      <c r="U300" s="72" t="n"/>
      <c r="V300" s="72" t="n"/>
      <c r="W300" s="73" t="n"/>
      <c r="X300" s="72" t="n"/>
      <c r="Y300" s="72" t="n"/>
      <c r="Z300" s="72" t="n"/>
      <c r="AA300" s="72" t="n"/>
      <c r="AB300" s="72" t="n"/>
      <c r="AC300" s="72" t="n"/>
      <c r="AD300" s="72" t="n"/>
      <c r="AE300" s="72" t="n"/>
      <c r="AF300" s="72" t="n"/>
      <c r="AG300" s="72" t="n"/>
      <c r="AH300" s="72" t="n"/>
      <c r="AI300" s="72" t="n"/>
      <c r="AJ300" s="72" t="n"/>
    </row>
    <row r="301" ht="19.95" customFormat="1" customHeight="1" s="29">
      <c r="A301" s="32" t="n"/>
      <c r="B301" s="32" t="n"/>
      <c r="C301" s="28" t="n"/>
      <c r="D301" s="28" t="n"/>
      <c r="E301" s="72" t="n"/>
      <c r="F301" s="72" t="n"/>
      <c r="G301" s="72" t="n"/>
      <c r="H301" s="72" t="n"/>
      <c r="I301" s="72" t="n"/>
      <c r="J301" s="72" t="n"/>
      <c r="K301" s="72" t="n"/>
      <c r="L301" s="72" t="n"/>
      <c r="M301" s="72" t="n"/>
      <c r="N301" s="72" t="n"/>
      <c r="O301" s="72" t="n"/>
      <c r="P301" s="72" t="n"/>
      <c r="Q301" s="72" t="n"/>
      <c r="R301" s="72" t="n"/>
      <c r="S301" s="72" t="n"/>
      <c r="T301" s="72" t="n"/>
      <c r="U301" s="72" t="n"/>
      <c r="V301" s="72" t="n"/>
      <c r="W301" s="73" t="n"/>
      <c r="X301" s="72" t="n"/>
      <c r="Y301" s="72" t="n"/>
      <c r="Z301" s="72" t="n"/>
      <c r="AA301" s="72" t="n"/>
      <c r="AB301" s="72" t="n"/>
      <c r="AC301" s="72" t="n"/>
      <c r="AD301" s="72" t="n"/>
      <c r="AE301" s="72" t="n"/>
      <c r="AF301" s="72" t="n"/>
      <c r="AG301" s="72" t="n"/>
      <c r="AH301" s="72" t="n"/>
      <c r="AI301" s="72" t="n"/>
      <c r="AJ301" s="72" t="n"/>
    </row>
    <row r="302" ht="19.95" customFormat="1" customHeight="1" s="29">
      <c r="A302" s="32" t="n"/>
      <c r="B302" s="32" t="n"/>
      <c r="C302" s="28" t="n"/>
      <c r="D302" s="28" t="n"/>
      <c r="E302" s="72" t="n"/>
      <c r="F302" s="72" t="n"/>
      <c r="G302" s="72" t="n"/>
      <c r="H302" s="72" t="n"/>
      <c r="I302" s="72" t="n"/>
      <c r="J302" s="72" t="n"/>
      <c r="K302" s="72" t="n"/>
      <c r="L302" s="72" t="n"/>
      <c r="M302" s="72" t="n"/>
      <c r="N302" s="72" t="n"/>
      <c r="O302" s="72" t="n"/>
      <c r="P302" s="72" t="n"/>
      <c r="Q302" s="72" t="n"/>
      <c r="R302" s="72" t="n"/>
      <c r="S302" s="72" t="n"/>
      <c r="T302" s="72" t="n"/>
      <c r="U302" s="72" t="n"/>
      <c r="V302" s="72" t="n"/>
      <c r="W302" s="73" t="n"/>
      <c r="X302" s="72" t="n"/>
      <c r="Y302" s="72" t="n"/>
      <c r="Z302" s="72" t="n"/>
      <c r="AA302" s="72" t="n"/>
      <c r="AB302" s="72" t="n"/>
      <c r="AC302" s="72" t="n"/>
      <c r="AD302" s="72" t="n"/>
      <c r="AE302" s="72" t="n"/>
      <c r="AF302" s="72" t="n"/>
      <c r="AG302" s="72" t="n"/>
      <c r="AH302" s="72" t="n"/>
      <c r="AI302" s="72" t="n"/>
      <c r="AJ302" s="72" t="n"/>
    </row>
    <row r="303" ht="19.95" customFormat="1" customHeight="1" s="29">
      <c r="A303" s="32" t="n"/>
      <c r="B303" s="32" t="n"/>
      <c r="C303" s="28" t="n"/>
      <c r="D303" s="28" t="n"/>
      <c r="E303" s="72" t="n"/>
      <c r="F303" s="72" t="n"/>
      <c r="G303" s="72" t="n"/>
      <c r="H303" s="72" t="n"/>
      <c r="I303" s="72" t="n"/>
      <c r="J303" s="72" t="n"/>
      <c r="K303" s="72" t="n"/>
      <c r="L303" s="72" t="n"/>
      <c r="M303" s="72" t="n"/>
      <c r="N303" s="72" t="n"/>
      <c r="O303" s="72" t="n"/>
      <c r="P303" s="72" t="n"/>
      <c r="Q303" s="72" t="n"/>
      <c r="R303" s="72" t="n"/>
      <c r="S303" s="72" t="n"/>
      <c r="T303" s="72" t="n"/>
      <c r="U303" s="72" t="n"/>
      <c r="V303" s="72" t="n"/>
      <c r="W303" s="73" t="n"/>
      <c r="X303" s="72" t="n"/>
      <c r="Y303" s="72" t="n"/>
      <c r="Z303" s="72" t="n"/>
      <c r="AA303" s="72" t="n"/>
      <c r="AB303" s="72" t="n"/>
      <c r="AC303" s="72" t="n"/>
      <c r="AD303" s="72" t="n"/>
      <c r="AE303" s="72" t="n"/>
      <c r="AF303" s="72" t="n"/>
      <c r="AG303" s="72" t="n"/>
      <c r="AH303" s="72" t="n"/>
      <c r="AI303" s="72" t="n"/>
      <c r="AJ303" s="72" t="n"/>
    </row>
    <row r="304" ht="19.95" customFormat="1" customHeight="1" s="29">
      <c r="A304" s="32" t="n"/>
      <c r="B304" s="32" t="n"/>
      <c r="C304" s="28" t="n"/>
      <c r="D304" s="28" t="n"/>
      <c r="E304" s="72" t="n"/>
      <c r="F304" s="72" t="n"/>
      <c r="G304" s="72" t="n"/>
      <c r="H304" s="72" t="n"/>
      <c r="I304" s="72" t="n"/>
      <c r="J304" s="72" t="n"/>
      <c r="K304" s="72" t="n"/>
      <c r="L304" s="72" t="n"/>
      <c r="M304" s="72" t="n"/>
      <c r="N304" s="72" t="n"/>
      <c r="O304" s="72" t="n"/>
      <c r="P304" s="72" t="n"/>
      <c r="Q304" s="72" t="n"/>
      <c r="R304" s="72" t="n"/>
      <c r="S304" s="72" t="n"/>
      <c r="T304" s="72" t="n"/>
      <c r="U304" s="72" t="n"/>
      <c r="V304" s="72" t="n"/>
      <c r="W304" s="73" t="n"/>
      <c r="X304" s="72" t="n"/>
      <c r="Y304" s="72" t="n"/>
      <c r="Z304" s="72" t="n"/>
      <c r="AA304" s="72" t="n"/>
      <c r="AB304" s="72" t="n"/>
      <c r="AC304" s="72" t="n"/>
      <c r="AD304" s="72" t="n"/>
      <c r="AE304" s="72" t="n"/>
      <c r="AF304" s="72" t="n"/>
      <c r="AG304" s="72" t="n"/>
      <c r="AH304" s="72" t="n"/>
      <c r="AI304" s="72" t="n"/>
      <c r="AJ304" s="72" t="n"/>
    </row>
    <row r="305" ht="19.95" customFormat="1" customHeight="1" s="29">
      <c r="A305" s="32" t="n"/>
      <c r="B305" s="32" t="n"/>
      <c r="C305" s="28" t="n"/>
      <c r="D305" s="28" t="n"/>
      <c r="E305" s="72" t="n"/>
      <c r="F305" s="72" t="n"/>
      <c r="G305" s="72" t="n"/>
      <c r="H305" s="72" t="n"/>
      <c r="I305" s="72" t="n"/>
      <c r="J305" s="72" t="n"/>
      <c r="K305" s="72" t="n"/>
      <c r="L305" s="72" t="n"/>
      <c r="M305" s="72" t="n"/>
      <c r="N305" s="72" t="n"/>
      <c r="O305" s="72" t="n"/>
      <c r="P305" s="72" t="n"/>
      <c r="Q305" s="72" t="n"/>
      <c r="R305" s="72" t="n"/>
      <c r="S305" s="72" t="n"/>
      <c r="T305" s="72" t="n"/>
      <c r="U305" s="72" t="n"/>
      <c r="V305" s="72" t="n"/>
      <c r="W305" s="73" t="n"/>
      <c r="X305" s="72" t="n"/>
      <c r="Y305" s="72" t="n"/>
      <c r="Z305" s="72" t="n"/>
      <c r="AA305" s="72" t="n"/>
      <c r="AB305" s="72" t="n"/>
      <c r="AC305" s="72" t="n"/>
      <c r="AD305" s="72" t="n"/>
      <c r="AE305" s="72" t="n"/>
      <c r="AF305" s="72" t="n"/>
      <c r="AG305" s="72" t="n"/>
      <c r="AH305" s="72" t="n"/>
      <c r="AI305" s="72" t="n"/>
      <c r="AJ305" s="72" t="n"/>
    </row>
    <row r="306" ht="19.95" customFormat="1" customHeight="1" s="29">
      <c r="A306" s="32" t="n"/>
      <c r="B306" s="32" t="n"/>
      <c r="C306" s="28" t="n"/>
      <c r="D306" s="28" t="n"/>
      <c r="E306" s="72" t="n"/>
      <c r="F306" s="72" t="n"/>
      <c r="G306" s="72" t="n"/>
      <c r="H306" s="72" t="n"/>
      <c r="I306" s="72" t="n"/>
      <c r="J306" s="72" t="n"/>
      <c r="K306" s="72" t="n"/>
      <c r="L306" s="72" t="n"/>
      <c r="M306" s="72" t="n"/>
      <c r="N306" s="72" t="n"/>
      <c r="O306" s="72" t="n"/>
      <c r="P306" s="72" t="n"/>
      <c r="Q306" s="72" t="n"/>
      <c r="R306" s="72" t="n"/>
      <c r="S306" s="72" t="n"/>
      <c r="T306" s="72" t="n"/>
      <c r="U306" s="72" t="n"/>
      <c r="V306" s="72" t="n"/>
      <c r="W306" s="73" t="n"/>
      <c r="X306" s="72" t="n"/>
      <c r="Y306" s="72" t="n"/>
      <c r="Z306" s="72" t="n"/>
      <c r="AA306" s="72" t="n"/>
      <c r="AB306" s="72" t="n"/>
      <c r="AC306" s="72" t="n"/>
      <c r="AD306" s="72" t="n"/>
      <c r="AE306" s="72" t="n"/>
      <c r="AF306" s="72" t="n"/>
      <c r="AG306" s="72" t="n"/>
      <c r="AH306" s="72" t="n"/>
      <c r="AI306" s="72" t="n"/>
      <c r="AJ306" s="72" t="n"/>
    </row>
    <row r="307" ht="19.95" customFormat="1" customHeight="1" s="29">
      <c r="A307" s="32" t="n"/>
      <c r="B307" s="32" t="n"/>
      <c r="C307" s="28" t="n"/>
      <c r="D307" s="28" t="n"/>
      <c r="E307" s="72" t="n"/>
      <c r="F307" s="72" t="n"/>
      <c r="G307" s="72" t="n"/>
      <c r="H307" s="72" t="n"/>
      <c r="I307" s="72" t="n"/>
      <c r="J307" s="72" t="n"/>
      <c r="K307" s="72" t="n"/>
      <c r="L307" s="72" t="n"/>
      <c r="M307" s="72" t="n"/>
      <c r="N307" s="72" t="n"/>
      <c r="O307" s="72" t="n"/>
      <c r="P307" s="72" t="n"/>
      <c r="Q307" s="72" t="n"/>
      <c r="R307" s="72" t="n"/>
      <c r="S307" s="72" t="n"/>
      <c r="T307" s="72" t="n"/>
      <c r="U307" s="72" t="n"/>
      <c r="V307" s="72" t="n"/>
      <c r="W307" s="73" t="n"/>
      <c r="X307" s="72" t="n"/>
      <c r="Y307" s="72" t="n"/>
      <c r="Z307" s="72" t="n"/>
      <c r="AA307" s="72" t="n"/>
      <c r="AB307" s="72" t="n"/>
      <c r="AC307" s="72" t="n"/>
      <c r="AD307" s="72" t="n"/>
      <c r="AE307" s="72" t="n"/>
      <c r="AF307" s="72" t="n"/>
      <c r="AG307" s="72" t="n"/>
      <c r="AH307" s="72" t="n"/>
      <c r="AI307" s="72" t="n"/>
      <c r="AJ307" s="72" t="n"/>
    </row>
    <row r="308" ht="19.95" customFormat="1" customHeight="1" s="29">
      <c r="A308" s="32" t="n"/>
      <c r="B308" s="32" t="n"/>
      <c r="C308" s="28" t="n"/>
      <c r="D308" s="28" t="n"/>
      <c r="E308" s="72" t="n"/>
      <c r="F308" s="72" t="n"/>
      <c r="G308" s="72" t="n"/>
      <c r="H308" s="72" t="n"/>
      <c r="I308" s="72" t="n"/>
      <c r="J308" s="72" t="n"/>
      <c r="K308" s="72" t="n"/>
      <c r="L308" s="72" t="n"/>
      <c r="M308" s="72" t="n"/>
      <c r="N308" s="72" t="n"/>
      <c r="O308" s="72" t="n"/>
      <c r="P308" s="72" t="n"/>
      <c r="Q308" s="72" t="n"/>
      <c r="R308" s="72" t="n"/>
      <c r="S308" s="72" t="n"/>
      <c r="T308" s="72" t="n"/>
      <c r="U308" s="72" t="n"/>
      <c r="V308" s="72" t="n"/>
      <c r="W308" s="73" t="n"/>
      <c r="X308" s="72" t="n"/>
      <c r="Y308" s="72" t="n"/>
      <c r="Z308" s="72" t="n"/>
      <c r="AA308" s="72" t="n"/>
      <c r="AB308" s="72" t="n"/>
      <c r="AC308" s="72" t="n"/>
      <c r="AD308" s="72" t="n"/>
      <c r="AE308" s="72" t="n"/>
      <c r="AF308" s="72" t="n"/>
      <c r="AG308" s="72" t="n"/>
      <c r="AH308" s="72" t="n"/>
      <c r="AI308" s="72" t="n"/>
      <c r="AJ308" s="72" t="n"/>
    </row>
    <row r="309" ht="19.95" customFormat="1" customHeight="1" s="29">
      <c r="A309" s="32" t="n"/>
      <c r="B309" s="32" t="n"/>
      <c r="C309" s="28" t="n"/>
      <c r="D309" s="28" t="n"/>
      <c r="E309" s="72" t="n"/>
      <c r="F309" s="72" t="n"/>
      <c r="G309" s="72" t="n"/>
      <c r="H309" s="72" t="n"/>
      <c r="I309" s="72" t="n"/>
      <c r="J309" s="72" t="n"/>
      <c r="K309" s="72" t="n"/>
      <c r="L309" s="72" t="n"/>
      <c r="M309" s="72" t="n"/>
      <c r="N309" s="72" t="n"/>
      <c r="O309" s="72" t="n"/>
      <c r="P309" s="72" t="n"/>
      <c r="Q309" s="72" t="n"/>
      <c r="R309" s="72" t="n"/>
      <c r="S309" s="72" t="n"/>
      <c r="T309" s="72" t="n"/>
      <c r="U309" s="72" t="n"/>
      <c r="V309" s="72" t="n"/>
      <c r="W309" s="73" t="n"/>
      <c r="X309" s="72" t="n"/>
      <c r="Y309" s="72" t="n"/>
      <c r="Z309" s="72" t="n"/>
      <c r="AA309" s="72" t="n"/>
      <c r="AB309" s="72" t="n"/>
      <c r="AC309" s="72" t="n"/>
      <c r="AD309" s="72" t="n"/>
      <c r="AE309" s="72" t="n"/>
      <c r="AF309" s="72" t="n"/>
      <c r="AG309" s="72" t="n"/>
      <c r="AH309" s="72" t="n"/>
      <c r="AI309" s="72" t="n"/>
      <c r="AJ309" s="72" t="n"/>
    </row>
    <row r="310" ht="19.95" customFormat="1" customHeight="1" s="29">
      <c r="A310" s="32" t="n"/>
      <c r="B310" s="32" t="n"/>
      <c r="C310" s="28" t="n"/>
      <c r="D310" s="28" t="n"/>
      <c r="E310" s="72" t="n"/>
      <c r="F310" s="72" t="n"/>
      <c r="G310" s="72" t="n"/>
      <c r="H310" s="72" t="n"/>
      <c r="I310" s="72" t="n"/>
      <c r="J310" s="72" t="n"/>
      <c r="K310" s="72" t="n"/>
      <c r="L310" s="72" t="n"/>
      <c r="M310" s="72" t="n"/>
      <c r="N310" s="72" t="n"/>
      <c r="O310" s="72" t="n"/>
      <c r="P310" s="72" t="n"/>
      <c r="Q310" s="72" t="n"/>
      <c r="R310" s="72" t="n"/>
      <c r="S310" s="72" t="n"/>
      <c r="T310" s="72" t="n"/>
      <c r="U310" s="72" t="n"/>
      <c r="V310" s="72" t="n"/>
      <c r="W310" s="73" t="n"/>
      <c r="X310" s="72" t="n"/>
      <c r="Y310" s="72" t="n"/>
      <c r="Z310" s="72" t="n"/>
      <c r="AA310" s="72" t="n"/>
      <c r="AB310" s="72" t="n"/>
      <c r="AC310" s="72" t="n"/>
      <c r="AD310" s="72" t="n"/>
      <c r="AE310" s="72" t="n"/>
      <c r="AF310" s="72" t="n"/>
      <c r="AG310" s="72" t="n"/>
      <c r="AH310" s="72" t="n"/>
      <c r="AI310" s="72" t="n"/>
      <c r="AJ310" s="72" t="n"/>
    </row>
    <row r="311" ht="19.95" customFormat="1" customHeight="1" s="29">
      <c r="A311" s="32" t="n"/>
      <c r="B311" s="32" t="n"/>
      <c r="C311" s="28" t="n"/>
      <c r="D311" s="28" t="n"/>
      <c r="E311" s="72" t="n"/>
      <c r="F311" s="72" t="n"/>
      <c r="G311" s="72" t="n"/>
      <c r="H311" s="72" t="n"/>
      <c r="I311" s="72" t="n"/>
      <c r="J311" s="72" t="n"/>
      <c r="K311" s="72" t="n"/>
      <c r="L311" s="72" t="n"/>
      <c r="M311" s="72" t="n"/>
      <c r="N311" s="72" t="n"/>
      <c r="O311" s="72" t="n"/>
      <c r="P311" s="72" t="n"/>
      <c r="Q311" s="72" t="n"/>
      <c r="R311" s="72" t="n"/>
      <c r="S311" s="72" t="n"/>
      <c r="T311" s="72" t="n"/>
      <c r="U311" s="72" t="n"/>
      <c r="V311" s="72" t="n"/>
      <c r="W311" s="73" t="n"/>
      <c r="X311" s="72" t="n"/>
      <c r="Y311" s="72" t="n"/>
      <c r="Z311" s="72" t="n"/>
      <c r="AA311" s="72" t="n"/>
      <c r="AB311" s="72" t="n"/>
      <c r="AC311" s="72" t="n"/>
      <c r="AD311" s="72" t="n"/>
      <c r="AE311" s="72" t="n"/>
      <c r="AF311" s="72" t="n"/>
      <c r="AG311" s="72" t="n"/>
      <c r="AH311" s="72" t="n"/>
      <c r="AI311" s="72" t="n"/>
      <c r="AJ311" s="72" t="n"/>
    </row>
    <row r="312" ht="19.95" customFormat="1" customHeight="1" s="29">
      <c r="A312" s="32" t="n"/>
      <c r="B312" s="32" t="n"/>
      <c r="C312" s="28" t="n"/>
      <c r="D312" s="28" t="n"/>
      <c r="E312" s="72" t="n"/>
      <c r="F312" s="72" t="n"/>
      <c r="G312" s="72" t="n"/>
      <c r="H312" s="72" t="n"/>
      <c r="I312" s="72" t="n"/>
      <c r="J312" s="72" t="n"/>
      <c r="K312" s="72" t="n"/>
      <c r="L312" s="72" t="n"/>
      <c r="M312" s="72" t="n"/>
      <c r="N312" s="72" t="n"/>
      <c r="O312" s="72" t="n"/>
      <c r="P312" s="72" t="n"/>
      <c r="Q312" s="72" t="n"/>
      <c r="R312" s="72" t="n"/>
      <c r="S312" s="72" t="n"/>
      <c r="T312" s="72" t="n"/>
      <c r="U312" s="72" t="n"/>
      <c r="V312" s="72" t="n"/>
      <c r="W312" s="73" t="n"/>
      <c r="X312" s="72" t="n"/>
      <c r="Y312" s="72" t="n"/>
      <c r="Z312" s="72" t="n"/>
      <c r="AA312" s="72" t="n"/>
      <c r="AB312" s="72" t="n"/>
      <c r="AC312" s="72" t="n"/>
      <c r="AD312" s="72" t="n"/>
      <c r="AE312" s="72" t="n"/>
      <c r="AF312" s="72" t="n"/>
      <c r="AG312" s="72" t="n"/>
      <c r="AH312" s="72" t="n"/>
      <c r="AI312" s="72" t="n"/>
      <c r="AJ312" s="72" t="n"/>
    </row>
    <row r="313" ht="19.95" customFormat="1" customHeight="1" s="29">
      <c r="A313" s="32" t="n"/>
      <c r="B313" s="32" t="n"/>
      <c r="C313" s="28" t="n"/>
      <c r="D313" s="28" t="n"/>
      <c r="E313" s="72" t="n"/>
      <c r="F313" s="72" t="n"/>
      <c r="G313" s="72" t="n"/>
      <c r="H313" s="72" t="n"/>
      <c r="I313" s="72" t="n"/>
      <c r="J313" s="72" t="n"/>
      <c r="K313" s="72" t="n"/>
      <c r="L313" s="72" t="n"/>
      <c r="M313" s="72" t="n"/>
      <c r="N313" s="72" t="n"/>
      <c r="O313" s="72" t="n"/>
      <c r="P313" s="72" t="n"/>
      <c r="Q313" s="72" t="n"/>
      <c r="R313" s="72" t="n"/>
      <c r="S313" s="72" t="n"/>
      <c r="T313" s="72" t="n"/>
      <c r="U313" s="72" t="n"/>
      <c r="V313" s="72" t="n"/>
      <c r="W313" s="73" t="n"/>
      <c r="X313" s="72" t="n"/>
      <c r="Y313" s="72" t="n"/>
      <c r="Z313" s="72" t="n"/>
      <c r="AA313" s="72" t="n"/>
      <c r="AB313" s="72" t="n"/>
      <c r="AC313" s="72" t="n"/>
      <c r="AD313" s="72" t="n"/>
      <c r="AE313" s="72" t="n"/>
      <c r="AF313" s="72" t="n"/>
      <c r="AG313" s="72" t="n"/>
      <c r="AH313" s="72" t="n"/>
      <c r="AI313" s="72" t="n"/>
      <c r="AJ313" s="72" t="n"/>
    </row>
    <row r="314" ht="19.95" customFormat="1" customHeight="1" s="29">
      <c r="A314" s="32" t="n"/>
      <c r="B314" s="32" t="n"/>
      <c r="C314" s="28" t="n"/>
      <c r="D314" s="28" t="n"/>
      <c r="E314" s="72" t="n"/>
      <c r="F314" s="72" t="n"/>
      <c r="G314" s="72" t="n"/>
      <c r="H314" s="72" t="n"/>
      <c r="I314" s="72" t="n"/>
      <c r="J314" s="72" t="n"/>
      <c r="K314" s="72" t="n"/>
      <c r="L314" s="72" t="n"/>
      <c r="M314" s="72" t="n"/>
      <c r="N314" s="72" t="n"/>
      <c r="O314" s="72" t="n"/>
      <c r="P314" s="72" t="n"/>
      <c r="Q314" s="72" t="n"/>
      <c r="R314" s="72" t="n"/>
      <c r="S314" s="72" t="n"/>
      <c r="T314" s="72" t="n"/>
      <c r="U314" s="72" t="n"/>
      <c r="V314" s="72" t="n"/>
      <c r="W314" s="73" t="n"/>
      <c r="X314" s="72" t="n"/>
      <c r="Y314" s="72" t="n"/>
      <c r="Z314" s="72" t="n"/>
      <c r="AA314" s="72" t="n"/>
      <c r="AB314" s="72" t="n"/>
      <c r="AC314" s="72" t="n"/>
      <c r="AD314" s="72" t="n"/>
      <c r="AE314" s="72" t="n"/>
      <c r="AF314" s="72" t="n"/>
      <c r="AG314" s="72" t="n"/>
      <c r="AH314" s="72" t="n"/>
      <c r="AI314" s="72" t="n"/>
      <c r="AJ314" s="72" t="n"/>
    </row>
    <row r="315" ht="19.95" customFormat="1" customHeight="1" s="29">
      <c r="A315" s="32" t="n"/>
      <c r="B315" s="32" t="n"/>
      <c r="C315" s="28" t="n"/>
      <c r="D315" s="28" t="n"/>
      <c r="E315" s="72" t="n"/>
      <c r="F315" s="72" t="n"/>
      <c r="G315" s="72" t="n"/>
      <c r="H315" s="72" t="n"/>
      <c r="I315" s="72" t="n"/>
      <c r="J315" s="72" t="n"/>
      <c r="K315" s="72" t="n"/>
      <c r="L315" s="72" t="n"/>
      <c r="M315" s="72" t="n"/>
      <c r="N315" s="72" t="n"/>
      <c r="O315" s="72" t="n"/>
      <c r="P315" s="72" t="n"/>
      <c r="Q315" s="72" t="n"/>
      <c r="R315" s="72" t="n"/>
      <c r="S315" s="72" t="n"/>
      <c r="T315" s="72" t="n"/>
      <c r="U315" s="72" t="n"/>
      <c r="V315" s="72" t="n"/>
      <c r="W315" s="73" t="n"/>
      <c r="X315" s="72" t="n"/>
      <c r="Y315" s="72" t="n"/>
      <c r="Z315" s="72" t="n"/>
      <c r="AA315" s="72" t="n"/>
      <c r="AB315" s="72" t="n"/>
      <c r="AC315" s="72" t="n"/>
      <c r="AD315" s="72" t="n"/>
      <c r="AE315" s="72" t="n"/>
      <c r="AF315" s="72" t="n"/>
      <c r="AG315" s="72" t="n"/>
      <c r="AH315" s="72" t="n"/>
      <c r="AI315" s="72" t="n"/>
      <c r="AJ315" s="72" t="n"/>
    </row>
    <row r="316" ht="19.95" customFormat="1" customHeight="1" s="29">
      <c r="A316" s="32" t="n"/>
      <c r="B316" s="32" t="n"/>
      <c r="C316" s="28" t="n"/>
      <c r="D316" s="28" t="n"/>
      <c r="E316" s="72" t="n"/>
      <c r="F316" s="72" t="n"/>
      <c r="G316" s="72" t="n"/>
      <c r="H316" s="72" t="n"/>
      <c r="I316" s="72" t="n"/>
      <c r="J316" s="72" t="n"/>
      <c r="K316" s="72" t="n"/>
      <c r="L316" s="72" t="n"/>
      <c r="M316" s="72" t="n"/>
      <c r="N316" s="72" t="n"/>
      <c r="O316" s="72" t="n"/>
      <c r="P316" s="72" t="n"/>
      <c r="Q316" s="72" t="n"/>
      <c r="R316" s="72" t="n"/>
      <c r="S316" s="72" t="n"/>
      <c r="T316" s="72" t="n"/>
      <c r="U316" s="72" t="n"/>
      <c r="V316" s="72" t="n"/>
      <c r="W316" s="73" t="n"/>
      <c r="X316" s="72" t="n"/>
      <c r="Y316" s="72" t="n"/>
      <c r="Z316" s="72" t="n"/>
      <c r="AA316" s="72" t="n"/>
      <c r="AB316" s="72" t="n"/>
      <c r="AC316" s="72" t="n"/>
      <c r="AD316" s="72" t="n"/>
      <c r="AE316" s="72" t="n"/>
      <c r="AF316" s="72" t="n"/>
      <c r="AG316" s="72" t="n"/>
      <c r="AH316" s="72" t="n"/>
      <c r="AI316" s="72" t="n"/>
      <c r="AJ316" s="72" t="n"/>
    </row>
    <row r="317" ht="19.95" customFormat="1" customHeight="1" s="29">
      <c r="A317" s="32" t="n"/>
      <c r="B317" s="32" t="n"/>
      <c r="C317" s="28" t="n"/>
      <c r="D317" s="28" t="n"/>
      <c r="E317" s="72" t="n"/>
      <c r="F317" s="72" t="n"/>
      <c r="G317" s="72" t="n"/>
      <c r="H317" s="72" t="n"/>
      <c r="I317" s="72" t="n"/>
      <c r="J317" s="72" t="n"/>
      <c r="K317" s="72" t="n"/>
      <c r="L317" s="72" t="n"/>
      <c r="M317" s="72" t="n"/>
      <c r="N317" s="72" t="n"/>
      <c r="O317" s="72" t="n"/>
      <c r="P317" s="72" t="n"/>
      <c r="Q317" s="72" t="n"/>
      <c r="R317" s="72" t="n"/>
      <c r="S317" s="72" t="n"/>
      <c r="T317" s="72" t="n"/>
      <c r="U317" s="72" t="n"/>
      <c r="V317" s="72" t="n"/>
      <c r="W317" s="73" t="n"/>
      <c r="X317" s="72" t="n"/>
      <c r="Y317" s="72" t="n"/>
      <c r="Z317" s="72" t="n"/>
      <c r="AA317" s="72" t="n"/>
      <c r="AB317" s="72" t="n"/>
      <c r="AC317" s="72" t="n"/>
      <c r="AD317" s="72" t="n"/>
      <c r="AE317" s="72" t="n"/>
      <c r="AF317" s="72" t="n"/>
      <c r="AG317" s="72" t="n"/>
      <c r="AH317" s="72" t="n"/>
      <c r="AI317" s="72" t="n"/>
      <c r="AJ317" s="72" t="n"/>
    </row>
    <row r="318" ht="19.95" customFormat="1" customHeight="1" s="29">
      <c r="A318" s="32" t="n"/>
      <c r="B318" s="32" t="n"/>
      <c r="C318" s="28" t="n"/>
      <c r="D318" s="28" t="n"/>
      <c r="E318" s="72" t="n"/>
      <c r="F318" s="72" t="n"/>
      <c r="G318" s="72" t="n"/>
      <c r="H318" s="72" t="n"/>
      <c r="I318" s="72" t="n"/>
      <c r="J318" s="72" t="n"/>
      <c r="K318" s="72" t="n"/>
      <c r="L318" s="72" t="n"/>
      <c r="M318" s="72" t="n"/>
      <c r="N318" s="72" t="n"/>
      <c r="O318" s="72" t="n"/>
      <c r="P318" s="72" t="n"/>
      <c r="Q318" s="72" t="n"/>
      <c r="R318" s="72" t="n"/>
      <c r="S318" s="72" t="n"/>
      <c r="T318" s="72" t="n"/>
      <c r="U318" s="72" t="n"/>
      <c r="V318" s="72" t="n"/>
      <c r="W318" s="73" t="n"/>
      <c r="X318" s="72" t="n"/>
      <c r="Y318" s="72" t="n"/>
      <c r="Z318" s="72" t="n"/>
      <c r="AA318" s="72" t="n"/>
      <c r="AB318" s="72" t="n"/>
      <c r="AC318" s="72" t="n"/>
      <c r="AD318" s="72" t="n"/>
      <c r="AE318" s="72" t="n"/>
      <c r="AF318" s="72" t="n"/>
      <c r="AG318" s="72" t="n"/>
      <c r="AH318" s="72" t="n"/>
      <c r="AI318" s="72" t="n"/>
      <c r="AJ318" s="72" t="n"/>
    </row>
    <row r="319" ht="19.95" customFormat="1" customHeight="1" s="29">
      <c r="A319" s="32" t="n"/>
      <c r="B319" s="32" t="n"/>
      <c r="C319" s="28" t="n"/>
      <c r="D319" s="28" t="n"/>
      <c r="E319" s="72" t="n"/>
      <c r="F319" s="72" t="n"/>
      <c r="G319" s="72" t="n"/>
      <c r="H319" s="72" t="n"/>
      <c r="I319" s="72" t="n"/>
      <c r="J319" s="72" t="n"/>
      <c r="K319" s="72" t="n"/>
      <c r="L319" s="72" t="n"/>
      <c r="M319" s="72" t="n"/>
      <c r="N319" s="72" t="n"/>
      <c r="O319" s="72" t="n"/>
      <c r="P319" s="72" t="n"/>
      <c r="Q319" s="72" t="n"/>
      <c r="R319" s="72" t="n"/>
      <c r="S319" s="72" t="n"/>
      <c r="T319" s="72" t="n"/>
      <c r="U319" s="72" t="n"/>
      <c r="V319" s="72" t="n"/>
      <c r="W319" s="73" t="n"/>
      <c r="X319" s="72" t="n"/>
      <c r="Y319" s="72" t="n"/>
      <c r="Z319" s="72" t="n"/>
      <c r="AA319" s="72" t="n"/>
      <c r="AB319" s="72" t="n"/>
      <c r="AC319" s="72" t="n"/>
      <c r="AD319" s="72" t="n"/>
      <c r="AE319" s="72" t="n"/>
      <c r="AF319" s="72" t="n"/>
      <c r="AG319" s="72" t="n"/>
      <c r="AH319" s="72" t="n"/>
      <c r="AI319" s="72" t="n"/>
      <c r="AJ319" s="72" t="n"/>
    </row>
    <row r="320" ht="19.95" customFormat="1" customHeight="1" s="29">
      <c r="A320" s="32" t="n"/>
      <c r="B320" s="32" t="n"/>
      <c r="C320" s="28" t="n"/>
      <c r="D320" s="28" t="n"/>
      <c r="E320" s="72" t="n"/>
      <c r="F320" s="72" t="n"/>
      <c r="G320" s="72" t="n"/>
      <c r="H320" s="72" t="n"/>
      <c r="I320" s="72" t="n"/>
      <c r="J320" s="72" t="n"/>
      <c r="K320" s="72" t="n"/>
      <c r="L320" s="72" t="n"/>
      <c r="M320" s="72" t="n"/>
      <c r="N320" s="72" t="n"/>
      <c r="O320" s="72" t="n"/>
      <c r="P320" s="72" t="n"/>
      <c r="Q320" s="72" t="n"/>
      <c r="R320" s="72" t="n"/>
      <c r="S320" s="72" t="n"/>
      <c r="T320" s="72" t="n"/>
      <c r="U320" s="72" t="n"/>
      <c r="V320" s="72" t="n"/>
      <c r="W320" s="73" t="n"/>
      <c r="X320" s="72" t="n"/>
      <c r="Y320" s="72" t="n"/>
      <c r="Z320" s="72" t="n"/>
      <c r="AA320" s="72" t="n"/>
      <c r="AB320" s="72" t="n"/>
      <c r="AC320" s="72" t="n"/>
      <c r="AD320" s="72" t="n"/>
      <c r="AE320" s="72" t="n"/>
      <c r="AF320" s="72" t="n"/>
      <c r="AG320" s="72" t="n"/>
      <c r="AH320" s="72" t="n"/>
      <c r="AI320" s="72" t="n"/>
      <c r="AJ320" s="72" t="n"/>
    </row>
    <row r="321" ht="19.95" customFormat="1" customHeight="1" s="29">
      <c r="A321" s="32" t="n"/>
      <c r="B321" s="32" t="n"/>
      <c r="C321" s="28" t="n"/>
      <c r="D321" s="28" t="n"/>
      <c r="E321" s="72" t="n"/>
      <c r="F321" s="72" t="n"/>
      <c r="G321" s="72" t="n"/>
      <c r="H321" s="72" t="n"/>
      <c r="I321" s="72" t="n"/>
      <c r="J321" s="72" t="n"/>
      <c r="K321" s="72" t="n"/>
      <c r="L321" s="72" t="n"/>
      <c r="M321" s="72" t="n"/>
      <c r="N321" s="72" t="n"/>
      <c r="O321" s="72" t="n"/>
      <c r="P321" s="72" t="n"/>
      <c r="Q321" s="72" t="n"/>
      <c r="R321" s="72" t="n"/>
      <c r="S321" s="72" t="n"/>
      <c r="T321" s="72" t="n"/>
      <c r="U321" s="72" t="n"/>
      <c r="V321" s="72" t="n"/>
      <c r="W321" s="73" t="n"/>
      <c r="X321" s="72" t="n"/>
      <c r="Y321" s="72" t="n"/>
      <c r="Z321" s="72" t="n"/>
      <c r="AA321" s="72" t="n"/>
      <c r="AB321" s="72" t="n"/>
      <c r="AC321" s="72" t="n"/>
      <c r="AD321" s="72" t="n"/>
      <c r="AE321" s="72" t="n"/>
      <c r="AF321" s="72" t="n"/>
      <c r="AG321" s="72" t="n"/>
      <c r="AH321" s="72" t="n"/>
      <c r="AI321" s="72" t="n"/>
      <c r="AJ321" s="72" t="n"/>
    </row>
    <row r="322" ht="19.95" customFormat="1" customHeight="1" s="29">
      <c r="A322" s="32" t="n"/>
      <c r="B322" s="32" t="n"/>
      <c r="C322" s="28" t="n"/>
      <c r="D322" s="28" t="n"/>
      <c r="E322" s="72" t="n"/>
      <c r="F322" s="72" t="n"/>
      <c r="G322" s="72" t="n"/>
      <c r="H322" s="72" t="n"/>
      <c r="I322" s="72" t="n"/>
      <c r="J322" s="72" t="n"/>
      <c r="K322" s="72" t="n"/>
      <c r="L322" s="72" t="n"/>
      <c r="M322" s="72" t="n"/>
      <c r="N322" s="72" t="n"/>
      <c r="O322" s="72" t="n"/>
      <c r="P322" s="72" t="n"/>
      <c r="Q322" s="72" t="n"/>
      <c r="R322" s="72" t="n"/>
      <c r="S322" s="72" t="n"/>
      <c r="T322" s="72" t="n"/>
      <c r="U322" s="72" t="n"/>
      <c r="V322" s="72" t="n"/>
      <c r="W322" s="73" t="n"/>
      <c r="X322" s="72" t="n"/>
      <c r="Y322" s="72" t="n"/>
      <c r="Z322" s="72" t="n"/>
      <c r="AA322" s="72" t="n"/>
      <c r="AB322" s="72" t="n"/>
      <c r="AC322" s="72" t="n"/>
      <c r="AD322" s="72" t="n"/>
      <c r="AE322" s="72" t="n"/>
      <c r="AF322" s="72" t="n"/>
      <c r="AG322" s="72" t="n"/>
      <c r="AH322" s="72" t="n"/>
      <c r="AI322" s="72" t="n"/>
      <c r="AJ322" s="72" t="n"/>
    </row>
    <row r="323" ht="19.95" customFormat="1" customHeight="1" s="29">
      <c r="A323" s="32" t="n"/>
      <c r="B323" s="32" t="n"/>
      <c r="C323" s="28" t="n"/>
      <c r="D323" s="28" t="n"/>
      <c r="E323" s="72" t="n"/>
      <c r="F323" s="72" t="n"/>
      <c r="G323" s="72" t="n"/>
      <c r="H323" s="72" t="n"/>
      <c r="I323" s="72" t="n"/>
      <c r="J323" s="72" t="n"/>
      <c r="K323" s="72" t="n"/>
      <c r="L323" s="72" t="n"/>
      <c r="M323" s="72" t="n"/>
      <c r="N323" s="72" t="n"/>
      <c r="O323" s="72" t="n"/>
      <c r="P323" s="72" t="n"/>
      <c r="Q323" s="72" t="n"/>
      <c r="R323" s="72" t="n"/>
      <c r="S323" s="72" t="n"/>
      <c r="T323" s="72" t="n"/>
      <c r="U323" s="72" t="n"/>
      <c r="V323" s="72" t="n"/>
      <c r="W323" s="73" t="n"/>
      <c r="X323" s="72" t="n"/>
      <c r="Y323" s="72" t="n"/>
      <c r="Z323" s="72" t="n"/>
      <c r="AA323" s="72" t="n"/>
      <c r="AB323" s="72" t="n"/>
      <c r="AC323" s="72" t="n"/>
      <c r="AD323" s="72" t="n"/>
      <c r="AE323" s="72" t="n"/>
      <c r="AF323" s="72" t="n"/>
      <c r="AG323" s="72" t="n"/>
      <c r="AH323" s="72" t="n"/>
      <c r="AI323" s="72" t="n"/>
      <c r="AJ323" s="72" t="n"/>
    </row>
    <row r="324" ht="19.95" customFormat="1" customHeight="1" s="29">
      <c r="A324" s="32" t="n"/>
      <c r="B324" s="32" t="n"/>
      <c r="C324" s="28" t="n"/>
      <c r="D324" s="28" t="n"/>
      <c r="E324" s="72" t="n"/>
      <c r="F324" s="72" t="n"/>
      <c r="G324" s="72" t="n"/>
      <c r="H324" s="72" t="n"/>
      <c r="I324" s="72" t="n"/>
      <c r="J324" s="72" t="n"/>
      <c r="K324" s="72" t="n"/>
      <c r="L324" s="72" t="n"/>
      <c r="M324" s="72" t="n"/>
      <c r="N324" s="72" t="n"/>
      <c r="O324" s="72" t="n"/>
      <c r="P324" s="72" t="n"/>
      <c r="Q324" s="72" t="n"/>
      <c r="R324" s="72" t="n"/>
      <c r="S324" s="72" t="n"/>
      <c r="T324" s="72" t="n"/>
      <c r="U324" s="72" t="n"/>
      <c r="V324" s="72" t="n"/>
      <c r="W324" s="73" t="n"/>
      <c r="X324" s="72" t="n"/>
      <c r="Y324" s="72" t="n"/>
      <c r="Z324" s="72" t="n"/>
      <c r="AA324" s="72" t="n"/>
      <c r="AB324" s="72" t="n"/>
      <c r="AC324" s="72" t="n"/>
      <c r="AD324" s="72" t="n"/>
      <c r="AE324" s="72" t="n"/>
      <c r="AF324" s="72" t="n"/>
      <c r="AG324" s="72" t="n"/>
      <c r="AH324" s="72" t="n"/>
      <c r="AI324" s="72" t="n"/>
      <c r="AJ324" s="72" t="n"/>
    </row>
    <row r="325" ht="19.95" customFormat="1" customHeight="1" s="29">
      <c r="A325" s="32" t="n"/>
      <c r="B325" s="32" t="n"/>
      <c r="C325" s="28" t="n"/>
      <c r="D325" s="28" t="n"/>
      <c r="E325" s="72" t="n"/>
      <c r="F325" s="72" t="n"/>
      <c r="G325" s="72" t="n"/>
      <c r="H325" s="72" t="n"/>
      <c r="I325" s="72" t="n"/>
      <c r="J325" s="72" t="n"/>
      <c r="K325" s="72" t="n"/>
      <c r="L325" s="72" t="n"/>
      <c r="M325" s="72" t="n"/>
      <c r="N325" s="72" t="n"/>
      <c r="O325" s="72" t="n"/>
      <c r="P325" s="72" t="n"/>
      <c r="Q325" s="72" t="n"/>
      <c r="R325" s="72" t="n"/>
      <c r="S325" s="72" t="n"/>
      <c r="T325" s="72" t="n"/>
      <c r="U325" s="72" t="n"/>
      <c r="V325" s="72" t="n"/>
      <c r="W325" s="73" t="n"/>
      <c r="X325" s="72" t="n"/>
      <c r="Y325" s="72" t="n"/>
      <c r="Z325" s="72" t="n"/>
      <c r="AA325" s="72" t="n"/>
      <c r="AB325" s="72" t="n"/>
      <c r="AC325" s="72" t="n"/>
      <c r="AD325" s="72" t="n"/>
      <c r="AE325" s="72" t="n"/>
      <c r="AF325" s="72" t="n"/>
      <c r="AG325" s="72" t="n"/>
      <c r="AH325" s="72" t="n"/>
      <c r="AI325" s="72" t="n"/>
      <c r="AJ325" s="72" t="n"/>
    </row>
    <row r="326" ht="19.95" customFormat="1" customHeight="1" s="29">
      <c r="A326" s="32" t="n"/>
      <c r="B326" s="32" t="n"/>
      <c r="C326" s="28" t="n"/>
      <c r="D326" s="28" t="n"/>
      <c r="E326" s="72" t="n"/>
      <c r="F326" s="72" t="n"/>
      <c r="G326" s="72" t="n"/>
      <c r="H326" s="72" t="n"/>
      <c r="I326" s="72" t="n"/>
      <c r="J326" s="72" t="n"/>
      <c r="K326" s="72" t="n"/>
      <c r="L326" s="72" t="n"/>
      <c r="M326" s="72" t="n"/>
      <c r="N326" s="72" t="n"/>
      <c r="O326" s="72" t="n"/>
      <c r="P326" s="72" t="n"/>
      <c r="Q326" s="72" t="n"/>
      <c r="R326" s="72" t="n"/>
      <c r="S326" s="72" t="n"/>
      <c r="T326" s="72" t="n"/>
      <c r="U326" s="72" t="n"/>
      <c r="V326" s="72" t="n"/>
      <c r="W326" s="73" t="n"/>
      <c r="X326" s="72" t="n"/>
      <c r="Y326" s="72" t="n"/>
      <c r="Z326" s="72" t="n"/>
      <c r="AA326" s="72" t="n"/>
      <c r="AB326" s="72" t="n"/>
      <c r="AC326" s="72" t="n"/>
      <c r="AD326" s="72" t="n"/>
      <c r="AE326" s="72" t="n"/>
      <c r="AF326" s="72" t="n"/>
      <c r="AG326" s="72" t="n"/>
      <c r="AH326" s="72" t="n"/>
      <c r="AI326" s="72" t="n"/>
      <c r="AJ326" s="72" t="n"/>
    </row>
    <row r="327" ht="19.95" customFormat="1" customHeight="1" s="29">
      <c r="A327" s="32" t="n"/>
      <c r="B327" s="32" t="n"/>
      <c r="C327" s="28" t="n"/>
      <c r="D327" s="28" t="n"/>
      <c r="E327" s="72" t="n"/>
      <c r="F327" s="72" t="n"/>
      <c r="G327" s="72" t="n"/>
      <c r="H327" s="72" t="n"/>
      <c r="I327" s="72" t="n"/>
      <c r="J327" s="72" t="n"/>
      <c r="K327" s="72" t="n"/>
      <c r="L327" s="72" t="n"/>
      <c r="M327" s="72" t="n"/>
      <c r="N327" s="72" t="n"/>
      <c r="O327" s="72" t="n"/>
      <c r="P327" s="72" t="n"/>
      <c r="Q327" s="72" t="n"/>
      <c r="R327" s="72" t="n"/>
      <c r="S327" s="72" t="n"/>
      <c r="T327" s="72" t="n"/>
      <c r="U327" s="72" t="n"/>
      <c r="V327" s="72" t="n"/>
      <c r="W327" s="73" t="n"/>
      <c r="X327" s="72" t="n"/>
      <c r="Y327" s="72" t="n"/>
      <c r="Z327" s="72" t="n"/>
      <c r="AA327" s="72" t="n"/>
      <c r="AB327" s="72" t="n"/>
      <c r="AC327" s="72" t="n"/>
      <c r="AD327" s="72" t="n"/>
      <c r="AE327" s="72" t="n"/>
      <c r="AF327" s="72" t="n"/>
      <c r="AG327" s="72" t="n"/>
      <c r="AH327" s="72" t="n"/>
      <c r="AI327" s="72" t="n"/>
      <c r="AJ327" s="72" t="n"/>
    </row>
    <row r="328" ht="19.95" customFormat="1" customHeight="1" s="29">
      <c r="A328" s="32" t="n"/>
      <c r="B328" s="32" t="n"/>
      <c r="C328" s="28" t="n"/>
      <c r="D328" s="28" t="n"/>
      <c r="E328" s="72" t="n"/>
      <c r="F328" s="72" t="n"/>
      <c r="G328" s="72" t="n"/>
      <c r="H328" s="72" t="n"/>
      <c r="I328" s="72" t="n"/>
      <c r="J328" s="72" t="n"/>
      <c r="K328" s="72" t="n"/>
      <c r="L328" s="72" t="n"/>
      <c r="M328" s="72" t="n"/>
      <c r="N328" s="72" t="n"/>
      <c r="O328" s="72" t="n"/>
      <c r="P328" s="72" t="n"/>
      <c r="Q328" s="72" t="n"/>
      <c r="R328" s="72" t="n"/>
      <c r="S328" s="72" t="n"/>
      <c r="T328" s="72" t="n"/>
      <c r="U328" s="72" t="n"/>
      <c r="V328" s="72" t="n"/>
      <c r="W328" s="73" t="n"/>
      <c r="X328" s="72" t="n"/>
      <c r="Y328" s="72" t="n"/>
      <c r="Z328" s="72" t="n"/>
      <c r="AA328" s="72" t="n"/>
      <c r="AB328" s="72" t="n"/>
      <c r="AC328" s="72" t="n"/>
      <c r="AD328" s="72" t="n"/>
      <c r="AE328" s="72" t="n"/>
      <c r="AF328" s="72" t="n"/>
      <c r="AG328" s="72" t="n"/>
      <c r="AH328" s="72" t="n"/>
      <c r="AI328" s="72" t="n"/>
      <c r="AJ328" s="72" t="n"/>
    </row>
    <row r="329" ht="19.95" customFormat="1" customHeight="1" s="29">
      <c r="A329" s="32" t="n"/>
      <c r="B329" s="32" t="n"/>
      <c r="C329" s="28" t="n"/>
      <c r="D329" s="28" t="n"/>
      <c r="E329" s="72" t="n"/>
      <c r="F329" s="72" t="n"/>
      <c r="G329" s="72" t="n"/>
      <c r="H329" s="72" t="n"/>
      <c r="I329" s="72" t="n"/>
      <c r="J329" s="72" t="n"/>
      <c r="K329" s="72" t="n"/>
      <c r="L329" s="72" t="n"/>
      <c r="M329" s="72" t="n"/>
      <c r="N329" s="72" t="n"/>
      <c r="O329" s="72" t="n"/>
      <c r="P329" s="72" t="n"/>
      <c r="Q329" s="72" t="n"/>
      <c r="R329" s="72" t="n"/>
      <c r="S329" s="72" t="n"/>
      <c r="T329" s="72" t="n"/>
      <c r="U329" s="72" t="n"/>
      <c r="V329" s="72" t="n"/>
      <c r="W329" s="73" t="n"/>
      <c r="X329" s="72" t="n"/>
      <c r="Y329" s="72" t="n"/>
      <c r="Z329" s="72" t="n"/>
      <c r="AA329" s="72" t="n"/>
      <c r="AB329" s="72" t="n"/>
      <c r="AC329" s="72" t="n"/>
      <c r="AD329" s="72" t="n"/>
      <c r="AE329" s="72" t="n"/>
      <c r="AF329" s="72" t="n"/>
      <c r="AG329" s="72" t="n"/>
      <c r="AH329" s="72" t="n"/>
      <c r="AI329" s="72" t="n"/>
      <c r="AJ329" s="72" t="n"/>
    </row>
    <row r="330" ht="19.95" customFormat="1" customHeight="1" s="29">
      <c r="A330" s="32" t="n"/>
      <c r="B330" s="32" t="n"/>
      <c r="C330" s="28" t="n"/>
      <c r="D330" s="28" t="n"/>
      <c r="E330" s="72" t="n"/>
      <c r="F330" s="72" t="n"/>
      <c r="G330" s="72" t="n"/>
      <c r="H330" s="72" t="n"/>
      <c r="I330" s="72" t="n"/>
      <c r="J330" s="72" t="n"/>
      <c r="K330" s="72" t="n"/>
      <c r="L330" s="72" t="n"/>
      <c r="M330" s="72" t="n"/>
      <c r="N330" s="72" t="n"/>
      <c r="O330" s="72" t="n"/>
      <c r="P330" s="72" t="n"/>
      <c r="Q330" s="72" t="n"/>
      <c r="R330" s="72" t="n"/>
      <c r="S330" s="72" t="n"/>
      <c r="T330" s="72" t="n"/>
      <c r="U330" s="72" t="n"/>
      <c r="V330" s="72" t="n"/>
      <c r="W330" s="73" t="n"/>
      <c r="X330" s="72" t="n"/>
      <c r="Y330" s="72" t="n"/>
      <c r="Z330" s="72" t="n"/>
      <c r="AA330" s="72" t="n"/>
      <c r="AB330" s="72" t="n"/>
      <c r="AC330" s="72" t="n"/>
      <c r="AD330" s="72" t="n"/>
      <c r="AE330" s="72" t="n"/>
      <c r="AF330" s="72" t="n"/>
      <c r="AG330" s="72" t="n"/>
      <c r="AH330" s="72" t="n"/>
      <c r="AI330" s="72" t="n"/>
      <c r="AJ330" s="72" t="n"/>
    </row>
    <row r="331" ht="19.95" customFormat="1" customHeight="1" s="29">
      <c r="A331" s="32" t="n"/>
      <c r="B331" s="32" t="n"/>
      <c r="C331" s="28" t="n"/>
      <c r="D331" s="28" t="n"/>
      <c r="E331" s="72" t="n"/>
      <c r="F331" s="72" t="n"/>
      <c r="G331" s="72" t="n"/>
      <c r="H331" s="72" t="n"/>
      <c r="I331" s="72" t="n"/>
      <c r="J331" s="72" t="n"/>
      <c r="K331" s="72" t="n"/>
      <c r="L331" s="72" t="n"/>
      <c r="M331" s="72" t="n"/>
      <c r="N331" s="72" t="n"/>
      <c r="O331" s="72" t="n"/>
      <c r="P331" s="72" t="n"/>
      <c r="Q331" s="72" t="n"/>
      <c r="R331" s="72" t="n"/>
      <c r="S331" s="72" t="n"/>
      <c r="T331" s="72" t="n"/>
      <c r="U331" s="72" t="n"/>
      <c r="V331" s="72" t="n"/>
      <c r="W331" s="73" t="n"/>
      <c r="X331" s="72" t="n"/>
      <c r="Y331" s="72" t="n"/>
      <c r="Z331" s="72" t="n"/>
      <c r="AA331" s="72" t="n"/>
      <c r="AB331" s="72" t="n"/>
      <c r="AC331" s="72" t="n"/>
      <c r="AD331" s="72" t="n"/>
      <c r="AE331" s="72" t="n"/>
      <c r="AF331" s="72" t="n"/>
      <c r="AG331" s="72" t="n"/>
      <c r="AH331" s="72" t="n"/>
      <c r="AI331" s="72" t="n"/>
      <c r="AJ331" s="72" t="n"/>
    </row>
    <row r="332" ht="19.95" customFormat="1" customHeight="1" s="29">
      <c r="A332" s="32" t="n"/>
      <c r="B332" s="32" t="n"/>
      <c r="C332" s="28" t="n"/>
      <c r="D332" s="28" t="n"/>
      <c r="E332" s="72" t="n"/>
      <c r="F332" s="72" t="n"/>
      <c r="G332" s="72" t="n"/>
      <c r="H332" s="72" t="n"/>
      <c r="I332" s="72" t="n"/>
      <c r="J332" s="72" t="n"/>
      <c r="K332" s="72" t="n"/>
      <c r="L332" s="72" t="n"/>
      <c r="M332" s="72" t="n"/>
      <c r="N332" s="72" t="n"/>
      <c r="O332" s="72" t="n"/>
      <c r="P332" s="72" t="n"/>
      <c r="Q332" s="72" t="n"/>
      <c r="R332" s="72" t="n"/>
      <c r="S332" s="72" t="n"/>
      <c r="T332" s="72" t="n"/>
      <c r="U332" s="72" t="n"/>
      <c r="V332" s="72" t="n"/>
      <c r="W332" s="73" t="n"/>
      <c r="X332" s="72" t="n"/>
      <c r="Y332" s="72" t="n"/>
      <c r="Z332" s="72" t="n"/>
      <c r="AA332" s="72" t="n"/>
      <c r="AB332" s="72" t="n"/>
      <c r="AC332" s="72" t="n"/>
      <c r="AD332" s="72" t="n"/>
      <c r="AE332" s="72" t="n"/>
      <c r="AF332" s="72" t="n"/>
      <c r="AG332" s="72" t="n"/>
      <c r="AH332" s="72" t="n"/>
      <c r="AI332" s="72" t="n"/>
      <c r="AJ332" s="72" t="n"/>
    </row>
    <row r="333" ht="19.95" customFormat="1" customHeight="1" s="29">
      <c r="A333" s="32" t="n"/>
      <c r="B333" s="32" t="n"/>
      <c r="C333" s="28" t="n"/>
      <c r="D333" s="28" t="n"/>
      <c r="E333" s="72" t="n"/>
      <c r="F333" s="72" t="n"/>
      <c r="G333" s="72" t="n"/>
      <c r="H333" s="72" t="n"/>
      <c r="I333" s="72" t="n"/>
      <c r="J333" s="72" t="n"/>
      <c r="K333" s="72" t="n"/>
      <c r="L333" s="72" t="n"/>
      <c r="M333" s="72" t="n"/>
      <c r="N333" s="72" t="n"/>
      <c r="O333" s="72" t="n"/>
      <c r="P333" s="72" t="n"/>
      <c r="Q333" s="72" t="n"/>
      <c r="R333" s="72" t="n"/>
      <c r="S333" s="72" t="n"/>
      <c r="T333" s="72" t="n"/>
      <c r="U333" s="72" t="n"/>
      <c r="V333" s="72" t="n"/>
      <c r="W333" s="73" t="n"/>
      <c r="X333" s="72" t="n"/>
      <c r="Y333" s="72" t="n"/>
      <c r="Z333" s="72" t="n"/>
      <c r="AA333" s="72" t="n"/>
      <c r="AB333" s="72" t="n"/>
      <c r="AC333" s="72" t="n"/>
      <c r="AD333" s="72" t="n"/>
      <c r="AE333" s="72" t="n"/>
      <c r="AF333" s="72" t="n"/>
      <c r="AG333" s="72" t="n"/>
      <c r="AH333" s="72" t="n"/>
      <c r="AI333" s="72" t="n"/>
      <c r="AJ333" s="72" t="n"/>
    </row>
    <row r="334" ht="19.95" customFormat="1" customHeight="1" s="29">
      <c r="A334" s="32" t="n"/>
      <c r="B334" s="32" t="n"/>
      <c r="C334" s="28" t="n"/>
      <c r="D334" s="28" t="n"/>
      <c r="E334" s="72" t="n"/>
      <c r="F334" s="72" t="n"/>
      <c r="G334" s="72" t="n"/>
      <c r="H334" s="72" t="n"/>
      <c r="I334" s="72" t="n"/>
      <c r="J334" s="72" t="n"/>
      <c r="K334" s="72" t="n"/>
      <c r="L334" s="72" t="n"/>
      <c r="M334" s="72" t="n"/>
      <c r="N334" s="72" t="n"/>
      <c r="O334" s="72" t="n"/>
      <c r="P334" s="72" t="n"/>
      <c r="Q334" s="72" t="n"/>
      <c r="R334" s="72" t="n"/>
      <c r="S334" s="72" t="n"/>
      <c r="T334" s="72" t="n"/>
      <c r="U334" s="72" t="n"/>
      <c r="V334" s="72" t="n"/>
      <c r="W334" s="73" t="n"/>
      <c r="X334" s="72" t="n"/>
      <c r="Y334" s="72" t="n"/>
      <c r="Z334" s="72" t="n"/>
      <c r="AA334" s="72" t="n"/>
      <c r="AB334" s="72" t="n"/>
      <c r="AC334" s="72" t="n"/>
      <c r="AD334" s="72" t="n"/>
      <c r="AE334" s="72" t="n"/>
      <c r="AF334" s="72" t="n"/>
      <c r="AG334" s="72" t="n"/>
      <c r="AH334" s="72" t="n"/>
      <c r="AI334" s="72" t="n"/>
      <c r="AJ334" s="72" t="n"/>
    </row>
    <row r="335" ht="19.95" customFormat="1" customHeight="1" s="29">
      <c r="A335" s="32" t="n"/>
      <c r="B335" s="32" t="n"/>
      <c r="C335" s="28" t="n"/>
      <c r="D335" s="28" t="n"/>
      <c r="E335" s="72" t="n"/>
      <c r="F335" s="72" t="n"/>
      <c r="G335" s="72" t="n"/>
      <c r="H335" s="72" t="n"/>
      <c r="I335" s="72" t="n"/>
      <c r="J335" s="72" t="n"/>
      <c r="K335" s="72" t="n"/>
      <c r="L335" s="72" t="n"/>
      <c r="M335" s="72" t="n"/>
      <c r="N335" s="72" t="n"/>
      <c r="O335" s="72" t="n"/>
      <c r="P335" s="72" t="n"/>
      <c r="Q335" s="72" t="n"/>
      <c r="R335" s="72" t="n"/>
      <c r="S335" s="72" t="n"/>
      <c r="T335" s="72" t="n"/>
      <c r="U335" s="72" t="n"/>
      <c r="V335" s="72" t="n"/>
      <c r="W335" s="73" t="n"/>
      <c r="X335" s="72" t="n"/>
      <c r="Y335" s="72" t="n"/>
      <c r="Z335" s="72" t="n"/>
      <c r="AA335" s="72" t="n"/>
      <c r="AB335" s="72" t="n"/>
      <c r="AC335" s="72" t="n"/>
      <c r="AD335" s="72" t="n"/>
      <c r="AE335" s="72" t="n"/>
      <c r="AF335" s="72" t="n"/>
      <c r="AG335" s="72" t="n"/>
      <c r="AH335" s="72" t="n"/>
      <c r="AI335" s="72" t="n"/>
      <c r="AJ335" s="72" t="n"/>
    </row>
    <row r="336" ht="19.95" customFormat="1" customHeight="1" s="29">
      <c r="A336" s="32" t="n"/>
      <c r="B336" s="32" t="n"/>
      <c r="C336" s="28" t="n"/>
      <c r="D336" s="28" t="n"/>
      <c r="E336" s="72" t="n"/>
      <c r="F336" s="72" t="n"/>
      <c r="G336" s="72" t="n"/>
      <c r="H336" s="72" t="n"/>
      <c r="I336" s="72" t="n"/>
      <c r="J336" s="72" t="n"/>
      <c r="K336" s="72" t="n"/>
      <c r="L336" s="72" t="n"/>
      <c r="M336" s="72" t="n"/>
      <c r="N336" s="72" t="n"/>
      <c r="O336" s="72" t="n"/>
      <c r="P336" s="72" t="n"/>
      <c r="Q336" s="72" t="n"/>
      <c r="R336" s="72" t="n"/>
      <c r="S336" s="72" t="n"/>
      <c r="T336" s="72" t="n"/>
      <c r="U336" s="72" t="n"/>
      <c r="V336" s="72" t="n"/>
      <c r="W336" s="73" t="n"/>
      <c r="X336" s="72" t="n"/>
      <c r="Y336" s="72" t="n"/>
      <c r="Z336" s="72" t="n"/>
      <c r="AA336" s="72" t="n"/>
      <c r="AB336" s="72" t="n"/>
      <c r="AC336" s="72" t="n"/>
      <c r="AD336" s="72" t="n"/>
      <c r="AE336" s="72" t="n"/>
      <c r="AF336" s="72" t="n"/>
      <c r="AG336" s="72" t="n"/>
      <c r="AH336" s="72" t="n"/>
      <c r="AI336" s="72" t="n"/>
      <c r="AJ336" s="72" t="n"/>
    </row>
    <row r="337" ht="19.95" customFormat="1" customHeight="1" s="29">
      <c r="A337" s="32" t="n"/>
      <c r="B337" s="32" t="n"/>
      <c r="C337" s="28" t="n"/>
      <c r="D337" s="28" t="n"/>
      <c r="E337" s="72" t="n"/>
      <c r="F337" s="72" t="n"/>
      <c r="G337" s="72" t="n"/>
      <c r="H337" s="72" t="n"/>
      <c r="I337" s="72" t="n"/>
      <c r="J337" s="72" t="n"/>
      <c r="K337" s="72" t="n"/>
      <c r="L337" s="72" t="n"/>
      <c r="M337" s="72" t="n"/>
      <c r="N337" s="72" t="n"/>
      <c r="O337" s="72" t="n"/>
      <c r="P337" s="72" t="n"/>
      <c r="Q337" s="72" t="n"/>
      <c r="R337" s="72" t="n"/>
      <c r="S337" s="72" t="n"/>
      <c r="T337" s="72" t="n"/>
      <c r="U337" s="72" t="n"/>
      <c r="V337" s="72" t="n"/>
      <c r="W337" s="73" t="n"/>
      <c r="X337" s="72" t="n"/>
      <c r="Y337" s="72" t="n"/>
      <c r="Z337" s="72" t="n"/>
      <c r="AA337" s="72" t="n"/>
      <c r="AB337" s="72" t="n"/>
      <c r="AC337" s="72" t="n"/>
      <c r="AD337" s="72" t="n"/>
      <c r="AE337" s="72" t="n"/>
      <c r="AF337" s="72" t="n"/>
      <c r="AG337" s="72" t="n"/>
      <c r="AH337" s="72" t="n"/>
      <c r="AI337" s="72" t="n"/>
      <c r="AJ337" s="72" t="n"/>
    </row>
    <row r="338" ht="19.95" customFormat="1" customHeight="1" s="29">
      <c r="A338" s="32" t="n"/>
      <c r="B338" s="32" t="n"/>
      <c r="C338" s="28" t="n"/>
      <c r="D338" s="28" t="n"/>
      <c r="E338" s="72" t="n"/>
      <c r="F338" s="72" t="n"/>
      <c r="G338" s="72" t="n"/>
      <c r="H338" s="72" t="n"/>
      <c r="I338" s="72" t="n"/>
      <c r="J338" s="72" t="n"/>
      <c r="K338" s="72" t="n"/>
      <c r="L338" s="72" t="n"/>
      <c r="M338" s="72" t="n"/>
      <c r="N338" s="72" t="n"/>
      <c r="O338" s="72" t="n"/>
      <c r="P338" s="72" t="n"/>
      <c r="Q338" s="72" t="n"/>
      <c r="R338" s="72" t="n"/>
      <c r="S338" s="72" t="n"/>
      <c r="T338" s="72" t="n"/>
      <c r="U338" s="72" t="n"/>
      <c r="V338" s="72" t="n"/>
      <c r="W338" s="73" t="n"/>
      <c r="X338" s="72" t="n"/>
      <c r="Y338" s="72" t="n"/>
      <c r="Z338" s="72" t="n"/>
      <c r="AA338" s="72" t="n"/>
      <c r="AB338" s="72" t="n"/>
      <c r="AC338" s="72" t="n"/>
      <c r="AD338" s="72" t="n"/>
      <c r="AE338" s="72" t="n"/>
      <c r="AF338" s="72" t="n"/>
      <c r="AG338" s="72" t="n"/>
      <c r="AH338" s="72" t="n"/>
      <c r="AI338" s="72" t="n"/>
      <c r="AJ338" s="72" t="n"/>
    </row>
    <row r="339" ht="19.95" customFormat="1" customHeight="1" s="29">
      <c r="A339" s="32" t="n"/>
      <c r="B339" s="32" t="n"/>
      <c r="C339" s="28" t="n"/>
      <c r="D339" s="28" t="n"/>
      <c r="E339" s="72" t="n"/>
      <c r="F339" s="72" t="n"/>
      <c r="G339" s="72" t="n"/>
      <c r="H339" s="72" t="n"/>
      <c r="I339" s="72" t="n"/>
      <c r="J339" s="72" t="n"/>
      <c r="K339" s="72" t="n"/>
      <c r="L339" s="72" t="n"/>
      <c r="M339" s="72" t="n"/>
      <c r="N339" s="72" t="n"/>
      <c r="O339" s="72" t="n"/>
      <c r="P339" s="72" t="n"/>
      <c r="Q339" s="72" t="n"/>
      <c r="R339" s="72" t="n"/>
      <c r="S339" s="72" t="n"/>
      <c r="T339" s="72" t="n"/>
      <c r="U339" s="72" t="n"/>
      <c r="V339" s="72" t="n"/>
      <c r="W339" s="73" t="n"/>
      <c r="X339" s="72" t="n"/>
      <c r="Y339" s="72" t="n"/>
      <c r="Z339" s="72" t="n"/>
      <c r="AA339" s="72" t="n"/>
      <c r="AB339" s="72" t="n"/>
      <c r="AC339" s="72" t="n"/>
      <c r="AD339" s="72" t="n"/>
      <c r="AE339" s="72" t="n"/>
      <c r="AF339" s="72" t="n"/>
      <c r="AG339" s="72" t="n"/>
      <c r="AH339" s="72" t="n"/>
      <c r="AI339" s="72" t="n"/>
      <c r="AJ339" s="72" t="n"/>
    </row>
    <row r="340" ht="19.95" customFormat="1" customHeight="1" s="29">
      <c r="A340" s="32" t="n"/>
      <c r="B340" s="32" t="n"/>
      <c r="C340" s="28" t="n"/>
      <c r="D340" s="28" t="n"/>
      <c r="E340" s="72" t="n"/>
      <c r="F340" s="72" t="n"/>
      <c r="G340" s="72" t="n"/>
      <c r="H340" s="72" t="n"/>
      <c r="I340" s="72" t="n"/>
      <c r="J340" s="72" t="n"/>
      <c r="K340" s="72" t="n"/>
      <c r="L340" s="72" t="n"/>
      <c r="M340" s="72" t="n"/>
      <c r="N340" s="72" t="n"/>
      <c r="O340" s="72" t="n"/>
      <c r="P340" s="72" t="n"/>
      <c r="Q340" s="72" t="n"/>
      <c r="R340" s="72" t="n"/>
      <c r="S340" s="72" t="n"/>
      <c r="T340" s="72" t="n"/>
      <c r="U340" s="72" t="n"/>
      <c r="V340" s="72" t="n"/>
      <c r="W340" s="73" t="n"/>
      <c r="X340" s="72" t="n"/>
      <c r="Y340" s="72" t="n"/>
      <c r="Z340" s="72" t="n"/>
      <c r="AA340" s="72" t="n"/>
      <c r="AB340" s="72" t="n"/>
      <c r="AC340" s="72" t="n"/>
      <c r="AD340" s="72" t="n"/>
      <c r="AE340" s="72" t="n"/>
      <c r="AF340" s="72" t="n"/>
      <c r="AG340" s="72" t="n"/>
      <c r="AH340" s="72" t="n"/>
      <c r="AI340" s="72" t="n"/>
      <c r="AJ340" s="72" t="n"/>
    </row>
    <row r="341" ht="19.95" customFormat="1" customHeight="1" s="29">
      <c r="A341" s="32" t="n"/>
      <c r="B341" s="32" t="n"/>
      <c r="C341" s="28" t="n"/>
      <c r="D341" s="28" t="n"/>
      <c r="E341" s="72" t="n"/>
      <c r="F341" s="72" t="n"/>
      <c r="G341" s="72" t="n"/>
      <c r="H341" s="72" t="n"/>
      <c r="I341" s="72" t="n"/>
      <c r="J341" s="72" t="n"/>
      <c r="K341" s="72" t="n"/>
      <c r="L341" s="72" t="n"/>
      <c r="M341" s="72" t="n"/>
      <c r="N341" s="72" t="n"/>
      <c r="O341" s="72" t="n"/>
      <c r="P341" s="72" t="n"/>
      <c r="Q341" s="72" t="n"/>
      <c r="R341" s="72" t="n"/>
      <c r="S341" s="72" t="n"/>
      <c r="T341" s="72" t="n"/>
      <c r="U341" s="72" t="n"/>
      <c r="V341" s="72" t="n"/>
      <c r="W341" s="73" t="n"/>
      <c r="X341" s="72" t="n"/>
      <c r="Y341" s="72" t="n"/>
      <c r="Z341" s="72" t="n"/>
      <c r="AA341" s="72" t="n"/>
      <c r="AB341" s="72" t="n"/>
      <c r="AC341" s="72" t="n"/>
      <c r="AD341" s="72" t="n"/>
      <c r="AE341" s="72" t="n"/>
      <c r="AF341" s="72" t="n"/>
      <c r="AG341" s="72" t="n"/>
      <c r="AH341" s="72" t="n"/>
      <c r="AI341" s="72" t="n"/>
      <c r="AJ341" s="72" t="n"/>
    </row>
    <row r="342" ht="19.95" customFormat="1" customHeight="1" s="29">
      <c r="A342" s="32" t="n"/>
      <c r="B342" s="32" t="n"/>
      <c r="C342" s="28" t="n"/>
      <c r="D342" s="28" t="n"/>
      <c r="E342" s="72" t="n"/>
      <c r="F342" s="72" t="n"/>
      <c r="G342" s="72" t="n"/>
      <c r="H342" s="72" t="n"/>
      <c r="I342" s="72" t="n"/>
      <c r="J342" s="72" t="n"/>
      <c r="K342" s="72" t="n"/>
      <c r="L342" s="72" t="n"/>
      <c r="M342" s="72" t="n"/>
      <c r="N342" s="72" t="n"/>
      <c r="O342" s="72" t="n"/>
      <c r="P342" s="72" t="n"/>
      <c r="Q342" s="72" t="n"/>
      <c r="R342" s="72" t="n"/>
      <c r="S342" s="72" t="n"/>
      <c r="T342" s="72" t="n"/>
      <c r="U342" s="72" t="n"/>
      <c r="V342" s="72" t="n"/>
      <c r="W342" s="73" t="n"/>
      <c r="X342" s="72" t="n"/>
      <c r="Y342" s="72" t="n"/>
      <c r="Z342" s="72" t="n"/>
      <c r="AA342" s="72" t="n"/>
      <c r="AB342" s="72" t="n"/>
      <c r="AC342" s="72" t="n"/>
      <c r="AD342" s="72" t="n"/>
      <c r="AE342" s="72" t="n"/>
      <c r="AF342" s="72" t="n"/>
      <c r="AG342" s="72" t="n"/>
      <c r="AH342" s="72" t="n"/>
      <c r="AI342" s="72" t="n"/>
      <c r="AJ342" s="72" t="n"/>
    </row>
    <row r="343" ht="19.95" customFormat="1" customHeight="1" s="29">
      <c r="A343" s="32" t="n"/>
      <c r="B343" s="32" t="n"/>
      <c r="C343" s="28" t="n"/>
      <c r="D343" s="28" t="n"/>
      <c r="E343" s="72" t="n"/>
      <c r="F343" s="72" t="n"/>
      <c r="G343" s="72" t="n"/>
      <c r="H343" s="72" t="n"/>
      <c r="I343" s="72" t="n"/>
      <c r="J343" s="72" t="n"/>
      <c r="K343" s="72" t="n"/>
      <c r="L343" s="72" t="n"/>
      <c r="M343" s="72" t="n"/>
      <c r="N343" s="72" t="n"/>
      <c r="O343" s="72" t="n"/>
      <c r="P343" s="72" t="n"/>
      <c r="Q343" s="72" t="n"/>
      <c r="R343" s="72" t="n"/>
      <c r="S343" s="72" t="n"/>
      <c r="T343" s="72" t="n"/>
      <c r="U343" s="72" t="n"/>
      <c r="V343" s="72" t="n"/>
      <c r="W343" s="73" t="n"/>
      <c r="X343" s="72" t="n"/>
      <c r="Y343" s="72" t="n"/>
      <c r="Z343" s="72" t="n"/>
      <c r="AA343" s="72" t="n"/>
      <c r="AB343" s="72" t="n"/>
      <c r="AC343" s="72" t="n"/>
      <c r="AD343" s="72" t="n"/>
      <c r="AE343" s="72" t="n"/>
      <c r="AF343" s="72" t="n"/>
      <c r="AG343" s="72" t="n"/>
      <c r="AH343" s="72" t="n"/>
      <c r="AI343" s="72" t="n"/>
      <c r="AJ343" s="72" t="n"/>
    </row>
    <row r="344" ht="19.95" customFormat="1" customHeight="1" s="29">
      <c r="A344" s="32" t="n"/>
      <c r="B344" s="32" t="n"/>
      <c r="C344" s="28" t="n"/>
      <c r="D344" s="28" t="n"/>
      <c r="E344" s="72" t="n"/>
      <c r="F344" s="72" t="n"/>
      <c r="G344" s="72" t="n"/>
      <c r="H344" s="72" t="n"/>
      <c r="I344" s="72" t="n"/>
      <c r="J344" s="72" t="n"/>
      <c r="K344" s="72" t="n"/>
      <c r="L344" s="72" t="n"/>
      <c r="M344" s="72" t="n"/>
      <c r="N344" s="72" t="n"/>
      <c r="O344" s="72" t="n"/>
      <c r="P344" s="72" t="n"/>
      <c r="Q344" s="72" t="n"/>
      <c r="R344" s="72" t="n"/>
      <c r="S344" s="72" t="n"/>
      <c r="T344" s="72" t="n"/>
      <c r="U344" s="72" t="n"/>
      <c r="V344" s="72" t="n"/>
      <c r="W344" s="73" t="n"/>
      <c r="X344" s="72" t="n"/>
      <c r="Y344" s="72" t="n"/>
      <c r="Z344" s="72" t="n"/>
      <c r="AA344" s="72" t="n"/>
      <c r="AB344" s="72" t="n"/>
      <c r="AC344" s="72" t="n"/>
      <c r="AD344" s="72" t="n"/>
      <c r="AE344" s="72" t="n"/>
      <c r="AF344" s="72" t="n"/>
      <c r="AG344" s="72" t="n"/>
      <c r="AH344" s="72" t="n"/>
      <c r="AI344" s="72" t="n"/>
      <c r="AJ344" s="72" t="n"/>
    </row>
    <row r="345" ht="19.95" customFormat="1" customHeight="1" s="29">
      <c r="A345" s="32" t="n"/>
      <c r="B345" s="32" t="n"/>
      <c r="C345" s="28" t="n"/>
      <c r="D345" s="28" t="n"/>
      <c r="E345" s="72" t="n"/>
      <c r="F345" s="72" t="n"/>
      <c r="G345" s="72" t="n"/>
      <c r="H345" s="72" t="n"/>
      <c r="I345" s="72" t="n"/>
      <c r="J345" s="72" t="n"/>
      <c r="K345" s="72" t="n"/>
      <c r="L345" s="72" t="n"/>
      <c r="M345" s="72" t="n"/>
      <c r="N345" s="72" t="n"/>
      <c r="O345" s="72" t="n"/>
      <c r="P345" s="72" t="n"/>
      <c r="Q345" s="72" t="n"/>
      <c r="R345" s="72" t="n"/>
      <c r="S345" s="72" t="n"/>
      <c r="T345" s="72" t="n"/>
      <c r="U345" s="72" t="n"/>
      <c r="V345" s="72" t="n"/>
      <c r="W345" s="73" t="n"/>
      <c r="X345" s="72" t="n"/>
      <c r="Y345" s="72" t="n"/>
      <c r="Z345" s="72" t="n"/>
      <c r="AA345" s="72" t="n"/>
      <c r="AB345" s="72" t="n"/>
      <c r="AC345" s="72" t="n"/>
      <c r="AD345" s="72" t="n"/>
      <c r="AE345" s="72" t="n"/>
      <c r="AF345" s="72" t="n"/>
      <c r="AG345" s="72" t="n"/>
      <c r="AH345" s="72" t="n"/>
      <c r="AI345" s="72" t="n"/>
      <c r="AJ345" s="72" t="n"/>
    </row>
    <row r="346" ht="19.95" customFormat="1" customHeight="1" s="29">
      <c r="A346" s="32" t="n"/>
      <c r="B346" s="32" t="n"/>
      <c r="C346" s="28" t="n"/>
      <c r="D346" s="28" t="n"/>
      <c r="E346" s="72" t="n"/>
      <c r="F346" s="72" t="n"/>
      <c r="G346" s="72" t="n"/>
      <c r="H346" s="72" t="n"/>
      <c r="I346" s="72" t="n"/>
      <c r="J346" s="72" t="n"/>
      <c r="K346" s="72" t="n"/>
      <c r="L346" s="72" t="n"/>
      <c r="M346" s="72" t="n"/>
      <c r="N346" s="72" t="n"/>
      <c r="O346" s="72" t="n"/>
      <c r="P346" s="72" t="n"/>
      <c r="Q346" s="72" t="n"/>
      <c r="R346" s="72" t="n"/>
      <c r="S346" s="72" t="n"/>
      <c r="T346" s="72" t="n"/>
      <c r="U346" s="72" t="n"/>
      <c r="V346" s="72" t="n"/>
      <c r="W346" s="73" t="n"/>
      <c r="X346" s="72" t="n"/>
      <c r="Y346" s="72" t="n"/>
      <c r="Z346" s="72" t="n"/>
      <c r="AA346" s="72" t="n"/>
      <c r="AB346" s="72" t="n"/>
      <c r="AC346" s="72" t="n"/>
      <c r="AD346" s="72" t="n"/>
      <c r="AE346" s="72" t="n"/>
      <c r="AF346" s="72" t="n"/>
      <c r="AG346" s="72" t="n"/>
      <c r="AH346" s="72" t="n"/>
      <c r="AI346" s="72" t="n"/>
      <c r="AJ346" s="72" t="n"/>
    </row>
    <row r="347" ht="19.95" customFormat="1" customHeight="1" s="29">
      <c r="A347" s="32" t="n"/>
      <c r="B347" s="32" t="n"/>
      <c r="C347" s="28" t="n"/>
      <c r="D347" s="28" t="n"/>
      <c r="E347" s="72" t="n"/>
      <c r="F347" s="72" t="n"/>
      <c r="G347" s="72" t="n"/>
      <c r="H347" s="72" t="n"/>
      <c r="I347" s="72" t="n"/>
      <c r="J347" s="72" t="n"/>
      <c r="K347" s="72" t="n"/>
      <c r="L347" s="72" t="n"/>
      <c r="M347" s="72" t="n"/>
      <c r="N347" s="72" t="n"/>
      <c r="O347" s="72" t="n"/>
      <c r="P347" s="72" t="n"/>
      <c r="Q347" s="72" t="n"/>
      <c r="R347" s="72" t="n"/>
      <c r="S347" s="72" t="n"/>
      <c r="T347" s="72" t="n"/>
      <c r="U347" s="72" t="n"/>
      <c r="V347" s="72" t="n"/>
      <c r="W347" s="73" t="n"/>
      <c r="X347" s="72" t="n"/>
      <c r="Y347" s="72" t="n"/>
      <c r="Z347" s="72" t="n"/>
      <c r="AA347" s="72" t="n"/>
      <c r="AB347" s="72" t="n"/>
      <c r="AC347" s="72" t="n"/>
      <c r="AD347" s="72" t="n"/>
      <c r="AE347" s="72" t="n"/>
      <c r="AF347" s="72" t="n"/>
      <c r="AG347" s="72" t="n"/>
      <c r="AH347" s="72" t="n"/>
      <c r="AI347" s="72" t="n"/>
      <c r="AJ347" s="72" t="n"/>
    </row>
    <row r="348" ht="19.95" customFormat="1" customHeight="1" s="29">
      <c r="A348" s="32" t="n"/>
      <c r="B348" s="32" t="n"/>
      <c r="C348" s="28" t="n"/>
      <c r="D348" s="28" t="n"/>
      <c r="E348" s="72" t="n"/>
      <c r="F348" s="72" t="n"/>
      <c r="G348" s="72" t="n"/>
      <c r="H348" s="72" t="n"/>
      <c r="I348" s="72" t="n"/>
      <c r="J348" s="72" t="n"/>
      <c r="K348" s="72" t="n"/>
      <c r="L348" s="72" t="n"/>
      <c r="M348" s="72" t="n"/>
      <c r="N348" s="72" t="n"/>
      <c r="O348" s="72" t="n"/>
      <c r="P348" s="72" t="n"/>
      <c r="Q348" s="72" t="n"/>
      <c r="R348" s="72" t="n"/>
      <c r="S348" s="72" t="n"/>
      <c r="T348" s="72" t="n"/>
      <c r="U348" s="72" t="n"/>
      <c r="V348" s="72" t="n"/>
      <c r="W348" s="73" t="n"/>
      <c r="X348" s="72" t="n"/>
      <c r="Y348" s="72" t="n"/>
      <c r="Z348" s="72" t="n"/>
      <c r="AA348" s="72" t="n"/>
      <c r="AB348" s="72" t="n"/>
      <c r="AC348" s="72" t="n"/>
      <c r="AD348" s="72" t="n"/>
      <c r="AE348" s="72" t="n"/>
      <c r="AF348" s="72" t="n"/>
      <c r="AG348" s="72" t="n"/>
      <c r="AH348" s="72" t="n"/>
      <c r="AI348" s="72" t="n"/>
      <c r="AJ348" s="72" t="n"/>
    </row>
    <row r="349" ht="19.95" customFormat="1" customHeight="1" s="29">
      <c r="A349" s="32" t="n"/>
      <c r="B349" s="32" t="n"/>
      <c r="C349" s="28" t="n"/>
      <c r="D349" s="28" t="n"/>
      <c r="E349" s="72" t="n"/>
      <c r="F349" s="72" t="n"/>
      <c r="G349" s="72" t="n"/>
      <c r="H349" s="72" t="n"/>
      <c r="I349" s="72" t="n"/>
      <c r="J349" s="72" t="n"/>
      <c r="K349" s="72" t="n"/>
      <c r="L349" s="72" t="n"/>
      <c r="M349" s="72" t="n"/>
      <c r="N349" s="72" t="n"/>
      <c r="O349" s="72" t="n"/>
      <c r="P349" s="72" t="n"/>
      <c r="Q349" s="72" t="n"/>
      <c r="R349" s="72" t="n"/>
      <c r="S349" s="72" t="n"/>
      <c r="T349" s="72" t="n"/>
      <c r="U349" s="72" t="n"/>
      <c r="V349" s="72" t="n"/>
      <c r="W349" s="73" t="n"/>
      <c r="X349" s="72" t="n"/>
      <c r="Y349" s="72" t="n"/>
      <c r="Z349" s="72" t="n"/>
      <c r="AA349" s="72" t="n"/>
      <c r="AB349" s="72" t="n"/>
      <c r="AC349" s="72" t="n"/>
      <c r="AD349" s="72" t="n"/>
      <c r="AE349" s="72" t="n"/>
      <c r="AF349" s="72" t="n"/>
      <c r="AG349" s="72" t="n"/>
      <c r="AH349" s="72" t="n"/>
      <c r="AI349" s="72" t="n"/>
      <c r="AJ349" s="72" t="n"/>
    </row>
    <row r="350" ht="19.95" customFormat="1" customHeight="1" s="29">
      <c r="A350" s="32" t="n"/>
      <c r="B350" s="32" t="n"/>
      <c r="C350" s="28" t="n"/>
      <c r="D350" s="28" t="n"/>
      <c r="E350" s="72" t="n"/>
      <c r="F350" s="72" t="n"/>
      <c r="G350" s="72" t="n"/>
      <c r="H350" s="72" t="n"/>
      <c r="I350" s="72" t="n"/>
      <c r="J350" s="72" t="n"/>
      <c r="K350" s="72" t="n"/>
      <c r="L350" s="72" t="n"/>
      <c r="M350" s="72" t="n"/>
      <c r="N350" s="72" t="n"/>
      <c r="O350" s="72" t="n"/>
      <c r="P350" s="72" t="n"/>
      <c r="Q350" s="72" t="n"/>
      <c r="R350" s="72" t="n"/>
      <c r="S350" s="72" t="n"/>
      <c r="T350" s="72" t="n"/>
      <c r="U350" s="72" t="n"/>
      <c r="V350" s="72" t="n"/>
      <c r="W350" s="73" t="n"/>
      <c r="X350" s="72" t="n"/>
      <c r="Y350" s="72" t="n"/>
      <c r="Z350" s="72" t="n"/>
      <c r="AA350" s="72" t="n"/>
      <c r="AB350" s="72" t="n"/>
      <c r="AC350" s="72" t="n"/>
      <c r="AD350" s="72" t="n"/>
      <c r="AE350" s="72" t="n"/>
      <c r="AF350" s="72" t="n"/>
      <c r="AG350" s="72" t="n"/>
      <c r="AH350" s="72" t="n"/>
      <c r="AI350" s="72" t="n"/>
      <c r="AJ350" s="72" t="n"/>
    </row>
    <row r="351" ht="19.95" customFormat="1" customHeight="1" s="29">
      <c r="A351" s="32" t="n"/>
      <c r="B351" s="32" t="n"/>
      <c r="C351" s="28" t="n"/>
      <c r="D351" s="28" t="n"/>
      <c r="E351" s="72" t="n"/>
      <c r="F351" s="72" t="n"/>
      <c r="G351" s="72" t="n"/>
      <c r="H351" s="72" t="n"/>
      <c r="I351" s="72" t="n"/>
      <c r="J351" s="72" t="n"/>
      <c r="K351" s="72" t="n"/>
      <c r="L351" s="72" t="n"/>
      <c r="M351" s="72" t="n"/>
      <c r="N351" s="72" t="n"/>
      <c r="O351" s="72" t="n"/>
      <c r="P351" s="72" t="n"/>
      <c r="Q351" s="72" t="n"/>
      <c r="R351" s="72" t="n"/>
      <c r="S351" s="72" t="n"/>
      <c r="T351" s="72" t="n"/>
      <c r="U351" s="72" t="n"/>
      <c r="V351" s="72" t="n"/>
      <c r="W351" s="73" t="n"/>
      <c r="X351" s="72" t="n"/>
      <c r="Y351" s="72" t="n"/>
      <c r="Z351" s="72" t="n"/>
      <c r="AA351" s="72" t="n"/>
      <c r="AB351" s="72" t="n"/>
      <c r="AC351" s="72" t="n"/>
      <c r="AD351" s="72" t="n"/>
      <c r="AE351" s="72" t="n"/>
      <c r="AF351" s="72" t="n"/>
      <c r="AG351" s="72" t="n"/>
      <c r="AH351" s="72" t="n"/>
      <c r="AI351" s="72" t="n"/>
      <c r="AJ351" s="72" t="n"/>
    </row>
    <row r="352" ht="19.95" customFormat="1" customHeight="1" s="29">
      <c r="A352" s="32" t="n"/>
      <c r="B352" s="32" t="n"/>
      <c r="C352" s="28" t="n"/>
      <c r="D352" s="28" t="n"/>
      <c r="E352" s="72" t="n"/>
      <c r="F352" s="72" t="n"/>
      <c r="G352" s="72" t="n"/>
      <c r="H352" s="72" t="n"/>
      <c r="I352" s="72" t="n"/>
      <c r="J352" s="72" t="n"/>
      <c r="K352" s="72" t="n"/>
      <c r="L352" s="72" t="n"/>
      <c r="M352" s="72" t="n"/>
      <c r="N352" s="72" t="n"/>
      <c r="O352" s="72" t="n"/>
      <c r="P352" s="72" t="n"/>
      <c r="Q352" s="72" t="n"/>
      <c r="R352" s="72" t="n"/>
      <c r="S352" s="72" t="n"/>
      <c r="T352" s="72" t="n"/>
      <c r="U352" s="72" t="n"/>
      <c r="V352" s="72" t="n"/>
      <c r="W352" s="73" t="n"/>
      <c r="X352" s="72" t="n"/>
      <c r="Y352" s="72" t="n"/>
      <c r="Z352" s="72" t="n"/>
      <c r="AA352" s="72" t="n"/>
      <c r="AB352" s="72" t="n"/>
      <c r="AC352" s="72" t="n"/>
      <c r="AD352" s="72" t="n"/>
      <c r="AE352" s="72" t="n"/>
      <c r="AF352" s="72" t="n"/>
      <c r="AG352" s="72" t="n"/>
      <c r="AH352" s="72" t="n"/>
      <c r="AI352" s="72" t="n"/>
      <c r="AJ352" s="72" t="n"/>
    </row>
    <row r="353" ht="19.95" customFormat="1" customHeight="1" s="29">
      <c r="A353" s="32" t="n"/>
      <c r="B353" s="32" t="n"/>
      <c r="C353" s="28" t="n"/>
      <c r="D353" s="28" t="n"/>
      <c r="E353" s="72" t="n"/>
      <c r="F353" s="72" t="n"/>
      <c r="G353" s="72" t="n"/>
      <c r="H353" s="72" t="n"/>
      <c r="I353" s="72" t="n"/>
      <c r="J353" s="72" t="n"/>
      <c r="K353" s="72" t="n"/>
      <c r="L353" s="72" t="n"/>
      <c r="M353" s="72" t="n"/>
      <c r="N353" s="72" t="n"/>
      <c r="O353" s="72" t="n"/>
      <c r="P353" s="72" t="n"/>
      <c r="Q353" s="72" t="n"/>
      <c r="R353" s="72" t="n"/>
      <c r="S353" s="72" t="n"/>
      <c r="T353" s="72" t="n"/>
      <c r="U353" s="72" t="n"/>
      <c r="V353" s="72" t="n"/>
      <c r="W353" s="73" t="n"/>
      <c r="X353" s="72" t="n"/>
      <c r="Y353" s="72" t="n"/>
      <c r="Z353" s="72" t="n"/>
      <c r="AA353" s="72" t="n"/>
      <c r="AB353" s="72" t="n"/>
      <c r="AC353" s="72" t="n"/>
      <c r="AD353" s="72" t="n"/>
      <c r="AE353" s="72" t="n"/>
      <c r="AF353" s="72" t="n"/>
      <c r="AG353" s="72" t="n"/>
      <c r="AH353" s="72" t="n"/>
      <c r="AI353" s="72" t="n"/>
      <c r="AJ353" s="72" t="n"/>
    </row>
    <row r="354" ht="19.95" customFormat="1" customHeight="1" s="29">
      <c r="A354" s="32" t="n"/>
      <c r="B354" s="32" t="n"/>
      <c r="C354" s="28" t="n"/>
      <c r="D354" s="28" t="n"/>
      <c r="E354" s="72" t="n"/>
      <c r="F354" s="72" t="n"/>
      <c r="G354" s="72" t="n"/>
      <c r="H354" s="72" t="n"/>
      <c r="I354" s="72" t="n"/>
      <c r="J354" s="72" t="n"/>
      <c r="K354" s="72" t="n"/>
      <c r="L354" s="72" t="n"/>
      <c r="M354" s="72" t="n"/>
      <c r="N354" s="72" t="n"/>
      <c r="O354" s="72" t="n"/>
      <c r="P354" s="72" t="n"/>
      <c r="Q354" s="72" t="n"/>
      <c r="R354" s="72" t="n"/>
      <c r="S354" s="72" t="n"/>
      <c r="T354" s="72" t="n"/>
      <c r="U354" s="72" t="n"/>
      <c r="V354" s="72" t="n"/>
      <c r="W354" s="73" t="n"/>
      <c r="X354" s="72" t="n"/>
      <c r="Y354" s="72" t="n"/>
      <c r="Z354" s="72" t="n"/>
      <c r="AA354" s="72" t="n"/>
      <c r="AB354" s="72" t="n"/>
      <c r="AC354" s="72" t="n"/>
      <c r="AD354" s="72" t="n"/>
      <c r="AE354" s="72" t="n"/>
      <c r="AF354" s="72" t="n"/>
      <c r="AG354" s="72" t="n"/>
      <c r="AH354" s="72" t="n"/>
      <c r="AI354" s="72" t="n"/>
      <c r="AJ354" s="72" t="n"/>
    </row>
    <row r="355" ht="19.95" customFormat="1" customHeight="1" s="29">
      <c r="A355" s="32" t="n"/>
      <c r="B355" s="32" t="n"/>
      <c r="C355" s="28" t="n"/>
      <c r="D355" s="28" t="n"/>
      <c r="E355" s="72" t="n"/>
      <c r="F355" s="72" t="n"/>
      <c r="G355" s="72" t="n"/>
      <c r="H355" s="72" t="n"/>
      <c r="I355" s="72" t="n"/>
      <c r="J355" s="72" t="n"/>
      <c r="K355" s="72" t="n"/>
      <c r="L355" s="72" t="n"/>
      <c r="M355" s="72" t="n"/>
      <c r="N355" s="72" t="n"/>
      <c r="O355" s="72" t="n"/>
      <c r="P355" s="72" t="n"/>
      <c r="Q355" s="72" t="n"/>
      <c r="R355" s="72" t="n"/>
      <c r="S355" s="72" t="n"/>
      <c r="T355" s="72" t="n"/>
      <c r="U355" s="72" t="n"/>
      <c r="V355" s="72" t="n"/>
      <c r="W355" s="73" t="n"/>
      <c r="X355" s="72" t="n"/>
      <c r="Y355" s="72" t="n"/>
      <c r="Z355" s="72" t="n"/>
      <c r="AA355" s="72" t="n"/>
      <c r="AB355" s="72" t="n"/>
      <c r="AC355" s="72" t="n"/>
      <c r="AD355" s="72" t="n"/>
      <c r="AE355" s="72" t="n"/>
      <c r="AF355" s="72" t="n"/>
      <c r="AG355" s="72" t="n"/>
      <c r="AH355" s="72" t="n"/>
      <c r="AI355" s="72" t="n"/>
      <c r="AJ355" s="72" t="n"/>
    </row>
    <row r="356" ht="19.95" customFormat="1" customHeight="1" s="29">
      <c r="A356" s="32" t="n"/>
      <c r="B356" s="32" t="n"/>
      <c r="C356" s="28" t="n"/>
      <c r="D356" s="28" t="n"/>
      <c r="E356" s="72" t="n"/>
      <c r="F356" s="72" t="n"/>
      <c r="G356" s="72" t="n"/>
      <c r="H356" s="72" t="n"/>
      <c r="I356" s="72" t="n"/>
      <c r="J356" s="72" t="n"/>
      <c r="K356" s="72" t="n"/>
      <c r="L356" s="72" t="n"/>
      <c r="M356" s="72" t="n"/>
      <c r="N356" s="72" t="n"/>
      <c r="O356" s="72" t="n"/>
      <c r="P356" s="72" t="n"/>
      <c r="Q356" s="72" t="n"/>
      <c r="R356" s="72" t="n"/>
      <c r="S356" s="72" t="n"/>
      <c r="T356" s="72" t="n"/>
      <c r="U356" s="72" t="n"/>
      <c r="V356" s="72" t="n"/>
      <c r="W356" s="73" t="n"/>
      <c r="X356" s="72" t="n"/>
      <c r="Y356" s="72" t="n"/>
      <c r="Z356" s="72" t="n"/>
      <c r="AA356" s="72" t="n"/>
      <c r="AB356" s="72" t="n"/>
      <c r="AC356" s="72" t="n"/>
      <c r="AD356" s="72" t="n"/>
      <c r="AE356" s="72" t="n"/>
      <c r="AF356" s="72" t="n"/>
      <c r="AG356" s="72" t="n"/>
      <c r="AH356" s="72" t="n"/>
      <c r="AI356" s="72" t="n"/>
      <c r="AJ356" s="72" t="n"/>
    </row>
    <row r="357" ht="19.95" customFormat="1" customHeight="1" s="29">
      <c r="A357" s="32" t="n"/>
      <c r="B357" s="32" t="n"/>
      <c r="C357" s="28" t="n"/>
      <c r="D357" s="28" t="n"/>
      <c r="E357" s="72" t="n"/>
      <c r="F357" s="72" t="n"/>
      <c r="G357" s="72" t="n"/>
      <c r="H357" s="72" t="n"/>
      <c r="I357" s="72" t="n"/>
      <c r="J357" s="72" t="n"/>
      <c r="K357" s="72" t="n"/>
      <c r="L357" s="72" t="n"/>
      <c r="M357" s="72" t="n"/>
      <c r="N357" s="72" t="n"/>
      <c r="O357" s="72" t="n"/>
      <c r="P357" s="72" t="n"/>
      <c r="Q357" s="72" t="n"/>
      <c r="R357" s="72" t="n"/>
      <c r="S357" s="72" t="n"/>
      <c r="T357" s="72" t="n"/>
      <c r="U357" s="72" t="n"/>
      <c r="V357" s="72" t="n"/>
      <c r="W357" s="73" t="n"/>
      <c r="X357" s="72" t="n"/>
      <c r="Y357" s="72" t="n"/>
      <c r="Z357" s="72" t="n"/>
      <c r="AA357" s="72" t="n"/>
      <c r="AB357" s="72" t="n"/>
      <c r="AC357" s="72" t="n"/>
      <c r="AD357" s="72" t="n"/>
      <c r="AE357" s="72" t="n"/>
      <c r="AF357" s="72" t="n"/>
      <c r="AG357" s="72" t="n"/>
      <c r="AH357" s="72" t="n"/>
      <c r="AI357" s="72" t="n"/>
      <c r="AJ357" s="72" t="n"/>
    </row>
    <row r="358" ht="19.95" customFormat="1" customHeight="1" s="29">
      <c r="A358" s="32" t="n"/>
      <c r="B358" s="32" t="n"/>
      <c r="C358" s="28" t="n"/>
      <c r="D358" s="28" t="n"/>
      <c r="E358" s="72" t="n"/>
      <c r="F358" s="72" t="n"/>
      <c r="G358" s="72" t="n"/>
      <c r="H358" s="72" t="n"/>
      <c r="I358" s="72" t="n"/>
      <c r="J358" s="72" t="n"/>
      <c r="K358" s="72" t="n"/>
      <c r="L358" s="72" t="n"/>
      <c r="M358" s="72" t="n"/>
      <c r="N358" s="72" t="n"/>
      <c r="O358" s="72" t="n"/>
      <c r="P358" s="72" t="n"/>
      <c r="Q358" s="72" t="n"/>
      <c r="R358" s="72" t="n"/>
      <c r="S358" s="72" t="n"/>
      <c r="T358" s="72" t="n"/>
      <c r="U358" s="72" t="n"/>
      <c r="V358" s="72" t="n"/>
      <c r="W358" s="73" t="n"/>
      <c r="X358" s="72" t="n"/>
      <c r="Y358" s="72" t="n"/>
      <c r="Z358" s="72" t="n"/>
      <c r="AA358" s="72" t="n"/>
      <c r="AB358" s="72" t="n"/>
      <c r="AC358" s="72" t="n"/>
      <c r="AD358" s="72" t="n"/>
      <c r="AE358" s="72" t="n"/>
      <c r="AF358" s="72" t="n"/>
      <c r="AG358" s="72" t="n"/>
      <c r="AH358" s="72" t="n"/>
      <c r="AI358" s="72" t="n"/>
      <c r="AJ358" s="72" t="n"/>
    </row>
    <row r="359" ht="19.95" customFormat="1" customHeight="1" s="29">
      <c r="A359" s="32" t="n"/>
      <c r="B359" s="32" t="n"/>
      <c r="C359" s="28" t="n"/>
      <c r="D359" s="28" t="n"/>
      <c r="E359" s="72" t="n"/>
      <c r="F359" s="72" t="n"/>
      <c r="G359" s="72" t="n"/>
      <c r="H359" s="72" t="n"/>
      <c r="I359" s="72" t="n"/>
      <c r="J359" s="72" t="n"/>
      <c r="K359" s="72" t="n"/>
      <c r="L359" s="72" t="n"/>
      <c r="M359" s="72" t="n"/>
      <c r="N359" s="72" t="n"/>
      <c r="O359" s="72" t="n"/>
      <c r="P359" s="72" t="n"/>
      <c r="Q359" s="72" t="n"/>
      <c r="R359" s="72" t="n"/>
      <c r="S359" s="72" t="n"/>
      <c r="T359" s="72" t="n"/>
      <c r="U359" s="72" t="n"/>
      <c r="V359" s="72" t="n"/>
      <c r="W359" s="73" t="n"/>
      <c r="X359" s="72" t="n"/>
      <c r="Y359" s="72" t="n"/>
      <c r="Z359" s="72" t="n"/>
      <c r="AA359" s="72" t="n"/>
      <c r="AB359" s="72" t="n"/>
      <c r="AC359" s="72" t="n"/>
      <c r="AD359" s="72" t="n"/>
      <c r="AE359" s="72" t="n"/>
      <c r="AF359" s="72" t="n"/>
      <c r="AG359" s="72" t="n"/>
      <c r="AH359" s="72" t="n"/>
      <c r="AI359" s="72" t="n"/>
      <c r="AJ359" s="72" t="n"/>
    </row>
    <row r="360" ht="19.95" customFormat="1" customHeight="1" s="29">
      <c r="A360" s="32" t="n"/>
      <c r="B360" s="32" t="n"/>
      <c r="C360" s="28" t="n"/>
      <c r="D360" s="28" t="n"/>
      <c r="E360" s="72" t="n"/>
      <c r="F360" s="72" t="n"/>
      <c r="G360" s="72" t="n"/>
      <c r="H360" s="72" t="n"/>
      <c r="I360" s="72" t="n"/>
      <c r="J360" s="72" t="n"/>
      <c r="K360" s="72" t="n"/>
      <c r="L360" s="72" t="n"/>
      <c r="M360" s="72" t="n"/>
      <c r="N360" s="72" t="n"/>
      <c r="O360" s="72" t="n"/>
      <c r="P360" s="72" t="n"/>
      <c r="Q360" s="72" t="n"/>
      <c r="R360" s="72" t="n"/>
      <c r="S360" s="72" t="n"/>
      <c r="T360" s="72" t="n"/>
      <c r="U360" s="72" t="n"/>
      <c r="V360" s="72" t="n"/>
      <c r="W360" s="73" t="n"/>
      <c r="X360" s="72" t="n"/>
      <c r="Y360" s="72" t="n"/>
      <c r="Z360" s="72" t="n"/>
      <c r="AA360" s="72" t="n"/>
      <c r="AB360" s="72" t="n"/>
      <c r="AC360" s="72" t="n"/>
      <c r="AD360" s="72" t="n"/>
      <c r="AE360" s="72" t="n"/>
      <c r="AF360" s="72" t="n"/>
      <c r="AG360" s="72" t="n"/>
      <c r="AH360" s="72" t="n"/>
      <c r="AI360" s="72" t="n"/>
      <c r="AJ360" s="72" t="n"/>
    </row>
    <row r="361" ht="19.95" customFormat="1" customHeight="1" s="29">
      <c r="A361" s="32" t="n"/>
      <c r="B361" s="32" t="n"/>
      <c r="C361" s="28" t="n"/>
      <c r="D361" s="28" t="n"/>
      <c r="E361" s="72" t="n"/>
      <c r="F361" s="72" t="n"/>
      <c r="G361" s="72" t="n"/>
      <c r="H361" s="72" t="n"/>
      <c r="I361" s="72" t="n"/>
      <c r="J361" s="72" t="n"/>
      <c r="K361" s="72" t="n"/>
      <c r="L361" s="72" t="n"/>
      <c r="M361" s="72" t="n"/>
      <c r="N361" s="72" t="n"/>
      <c r="O361" s="72" t="n"/>
      <c r="P361" s="72" t="n"/>
      <c r="Q361" s="72" t="n"/>
      <c r="R361" s="72" t="n"/>
      <c r="S361" s="72" t="n"/>
      <c r="T361" s="72" t="n"/>
      <c r="U361" s="72" t="n"/>
      <c r="V361" s="72" t="n"/>
      <c r="W361" s="73" t="n"/>
      <c r="X361" s="72" t="n"/>
      <c r="Y361" s="72" t="n"/>
      <c r="Z361" s="72" t="n"/>
      <c r="AA361" s="72" t="n"/>
      <c r="AB361" s="72" t="n"/>
      <c r="AC361" s="72" t="n"/>
      <c r="AD361" s="72" t="n"/>
      <c r="AE361" s="72" t="n"/>
      <c r="AF361" s="72" t="n"/>
      <c r="AG361" s="72" t="n"/>
      <c r="AH361" s="72" t="n"/>
      <c r="AI361" s="72" t="n"/>
      <c r="AJ361" s="72" t="n"/>
    </row>
    <row r="362" ht="19.95" customFormat="1" customHeight="1" s="29">
      <c r="A362" s="32" t="n"/>
      <c r="B362" s="32" t="n"/>
      <c r="C362" s="28" t="n"/>
      <c r="D362" s="28" t="n"/>
      <c r="E362" s="72" t="n"/>
      <c r="F362" s="72" t="n"/>
      <c r="G362" s="72" t="n"/>
      <c r="H362" s="72" t="n"/>
      <c r="I362" s="72" t="n"/>
      <c r="J362" s="72" t="n"/>
      <c r="K362" s="72" t="n"/>
      <c r="L362" s="72" t="n"/>
      <c r="M362" s="72" t="n"/>
      <c r="N362" s="72" t="n"/>
      <c r="O362" s="72" t="n"/>
      <c r="P362" s="72" t="n"/>
      <c r="Q362" s="72" t="n"/>
      <c r="R362" s="72" t="n"/>
      <c r="S362" s="72" t="n"/>
      <c r="T362" s="72" t="n"/>
      <c r="U362" s="72" t="n"/>
      <c r="V362" s="72" t="n"/>
      <c r="W362" s="73" t="n"/>
      <c r="X362" s="72" t="n"/>
      <c r="Y362" s="72" t="n"/>
      <c r="Z362" s="72" t="n"/>
      <c r="AA362" s="72" t="n"/>
      <c r="AB362" s="72" t="n"/>
      <c r="AC362" s="72" t="n"/>
      <c r="AD362" s="72" t="n"/>
      <c r="AE362" s="72" t="n"/>
      <c r="AF362" s="72" t="n"/>
      <c r="AG362" s="72" t="n"/>
      <c r="AH362" s="72" t="n"/>
      <c r="AI362" s="72" t="n"/>
      <c r="AJ362" s="72" t="n"/>
    </row>
    <row r="363" ht="19.95" customFormat="1" customHeight="1" s="29">
      <c r="A363" s="32" t="n"/>
      <c r="B363" s="32" t="n"/>
      <c r="C363" s="28" t="n"/>
      <c r="D363" s="28" t="n"/>
      <c r="E363" s="72" t="n"/>
      <c r="F363" s="72" t="n"/>
      <c r="G363" s="72" t="n"/>
      <c r="H363" s="72" t="n"/>
      <c r="I363" s="72" t="n"/>
      <c r="J363" s="72" t="n"/>
      <c r="K363" s="72" t="n"/>
      <c r="L363" s="72" t="n"/>
      <c r="M363" s="72" t="n"/>
      <c r="N363" s="72" t="n"/>
      <c r="O363" s="72" t="n"/>
      <c r="P363" s="72" t="n"/>
      <c r="Q363" s="72" t="n"/>
      <c r="R363" s="72" t="n"/>
      <c r="S363" s="72" t="n"/>
      <c r="T363" s="72" t="n"/>
      <c r="U363" s="72" t="n"/>
      <c r="V363" s="72" t="n"/>
      <c r="W363" s="73" t="n"/>
      <c r="X363" s="72" t="n"/>
      <c r="Y363" s="72" t="n"/>
      <c r="Z363" s="72" t="n"/>
      <c r="AA363" s="72" t="n"/>
      <c r="AB363" s="72" t="n"/>
      <c r="AC363" s="72" t="n"/>
      <c r="AD363" s="72" t="n"/>
      <c r="AE363" s="72" t="n"/>
      <c r="AF363" s="72" t="n"/>
      <c r="AG363" s="72" t="n"/>
      <c r="AH363" s="72" t="n"/>
      <c r="AI363" s="72" t="n"/>
      <c r="AJ363" s="72" t="n"/>
    </row>
    <row r="364" ht="19.95" customFormat="1" customHeight="1" s="29">
      <c r="A364" s="32" t="n"/>
      <c r="B364" s="32" t="n"/>
      <c r="C364" s="28" t="n"/>
      <c r="D364" s="28" t="n"/>
      <c r="E364" s="72" t="n"/>
      <c r="F364" s="72" t="n"/>
      <c r="G364" s="72" t="n"/>
      <c r="H364" s="72" t="n"/>
      <c r="I364" s="72" t="n"/>
      <c r="J364" s="72" t="n"/>
      <c r="K364" s="72" t="n"/>
      <c r="L364" s="72" t="n"/>
      <c r="M364" s="72" t="n"/>
      <c r="N364" s="72" t="n"/>
      <c r="O364" s="72" t="n"/>
      <c r="P364" s="72" t="n"/>
      <c r="Q364" s="72" t="n"/>
      <c r="R364" s="72" t="n"/>
      <c r="S364" s="72" t="n"/>
      <c r="T364" s="72" t="n"/>
      <c r="U364" s="72" t="n"/>
      <c r="V364" s="72" t="n"/>
      <c r="W364" s="73" t="n"/>
      <c r="X364" s="72" t="n"/>
      <c r="Y364" s="72" t="n"/>
      <c r="Z364" s="72" t="n"/>
      <c r="AA364" s="72" t="n"/>
      <c r="AB364" s="72" t="n"/>
      <c r="AC364" s="72" t="n"/>
      <c r="AD364" s="72" t="n"/>
      <c r="AE364" s="72" t="n"/>
      <c r="AF364" s="72" t="n"/>
      <c r="AG364" s="72" t="n"/>
      <c r="AH364" s="72" t="n"/>
      <c r="AI364" s="72" t="n"/>
      <c r="AJ364" s="72" t="n"/>
    </row>
    <row r="365" ht="19.95" customFormat="1" customHeight="1" s="29">
      <c r="A365" s="32" t="n"/>
      <c r="B365" s="32" t="n"/>
      <c r="C365" s="28" t="n"/>
      <c r="D365" s="28" t="n"/>
      <c r="E365" s="72" t="n"/>
      <c r="F365" s="72" t="n"/>
      <c r="G365" s="72" t="n"/>
      <c r="H365" s="72" t="n"/>
      <c r="I365" s="72" t="n"/>
      <c r="J365" s="72" t="n"/>
      <c r="K365" s="72" t="n"/>
      <c r="L365" s="72" t="n"/>
      <c r="M365" s="72" t="n"/>
      <c r="N365" s="72" t="n"/>
      <c r="O365" s="72" t="n"/>
      <c r="P365" s="72" t="n"/>
      <c r="Q365" s="72" t="n"/>
      <c r="R365" s="72" t="n"/>
      <c r="S365" s="72" t="n"/>
      <c r="T365" s="72" t="n"/>
      <c r="U365" s="72" t="n"/>
      <c r="V365" s="72" t="n"/>
      <c r="W365" s="73" t="n"/>
      <c r="X365" s="72" t="n"/>
      <c r="Y365" s="72" t="n"/>
      <c r="Z365" s="72" t="n"/>
      <c r="AA365" s="72" t="n"/>
      <c r="AB365" s="72" t="n"/>
      <c r="AC365" s="72" t="n"/>
      <c r="AD365" s="72" t="n"/>
      <c r="AE365" s="72" t="n"/>
      <c r="AF365" s="72" t="n"/>
      <c r="AG365" s="72" t="n"/>
      <c r="AH365" s="72" t="n"/>
      <c r="AI365" s="72" t="n"/>
      <c r="AJ365" s="72" t="n"/>
    </row>
    <row r="366" ht="19.95" customFormat="1" customHeight="1" s="29">
      <c r="A366" s="32" t="n"/>
      <c r="B366" s="32" t="n"/>
      <c r="C366" s="28" t="n"/>
      <c r="D366" s="28" t="n"/>
      <c r="E366" s="72" t="n"/>
      <c r="F366" s="72" t="n"/>
      <c r="G366" s="72" t="n"/>
      <c r="H366" s="72" t="n"/>
      <c r="I366" s="72" t="n"/>
      <c r="J366" s="72" t="n"/>
      <c r="K366" s="72" t="n"/>
      <c r="L366" s="72" t="n"/>
      <c r="M366" s="72" t="n"/>
      <c r="N366" s="72" t="n"/>
      <c r="O366" s="72" t="n"/>
      <c r="P366" s="72" t="n"/>
      <c r="Q366" s="72" t="n"/>
      <c r="R366" s="72" t="n"/>
      <c r="S366" s="72" t="n"/>
      <c r="T366" s="72" t="n"/>
      <c r="U366" s="72" t="n"/>
      <c r="V366" s="72" t="n"/>
      <c r="W366" s="73" t="n"/>
      <c r="X366" s="72" t="n"/>
      <c r="Y366" s="72" t="n"/>
      <c r="Z366" s="72" t="n"/>
      <c r="AA366" s="72" t="n"/>
      <c r="AB366" s="72" t="n"/>
      <c r="AC366" s="72" t="n"/>
      <c r="AD366" s="72" t="n"/>
      <c r="AE366" s="72" t="n"/>
      <c r="AF366" s="72" t="n"/>
      <c r="AG366" s="72" t="n"/>
      <c r="AH366" s="72" t="n"/>
      <c r="AI366" s="72" t="n"/>
      <c r="AJ366" s="72" t="n"/>
    </row>
    <row r="367" ht="19.95" customFormat="1" customHeight="1" s="29">
      <c r="A367" s="32" t="n"/>
      <c r="B367" s="32" t="n"/>
      <c r="C367" s="28" t="n"/>
      <c r="D367" s="28" t="n"/>
      <c r="E367" s="72" t="n"/>
      <c r="F367" s="72" t="n"/>
      <c r="G367" s="72" t="n"/>
      <c r="H367" s="72" t="n"/>
      <c r="I367" s="72" t="n"/>
      <c r="J367" s="72" t="n"/>
      <c r="K367" s="72" t="n"/>
      <c r="L367" s="72" t="n"/>
      <c r="M367" s="72" t="n"/>
      <c r="N367" s="72" t="n"/>
      <c r="O367" s="72" t="n"/>
      <c r="P367" s="72" t="n"/>
      <c r="Q367" s="72" t="n"/>
      <c r="R367" s="72" t="n"/>
      <c r="S367" s="72" t="n"/>
      <c r="T367" s="72" t="n"/>
      <c r="U367" s="72" t="n"/>
      <c r="V367" s="72" t="n"/>
      <c r="W367" s="73" t="n"/>
      <c r="X367" s="72" t="n"/>
      <c r="Y367" s="72" t="n"/>
      <c r="Z367" s="72" t="n"/>
      <c r="AA367" s="72" t="n"/>
      <c r="AB367" s="72" t="n"/>
      <c r="AC367" s="72" t="n"/>
      <c r="AD367" s="72" t="n"/>
      <c r="AE367" s="72" t="n"/>
      <c r="AF367" s="72" t="n"/>
      <c r="AG367" s="72" t="n"/>
      <c r="AH367" s="72" t="n"/>
      <c r="AI367" s="72" t="n"/>
      <c r="AJ367" s="72" t="n"/>
    </row>
    <row r="368" ht="19.95" customFormat="1" customHeight="1" s="29">
      <c r="A368" s="32" t="n"/>
      <c r="B368" s="32" t="n"/>
      <c r="C368" s="28" t="n"/>
      <c r="D368" s="28" t="n"/>
      <c r="E368" s="72" t="n"/>
      <c r="F368" s="72" t="n"/>
      <c r="G368" s="72" t="n"/>
      <c r="H368" s="72" t="n"/>
      <c r="I368" s="72" t="n"/>
      <c r="J368" s="72" t="n"/>
      <c r="K368" s="72" t="n"/>
      <c r="L368" s="72" t="n"/>
      <c r="M368" s="72" t="n"/>
      <c r="N368" s="72" t="n"/>
      <c r="O368" s="72" t="n"/>
      <c r="P368" s="72" t="n"/>
      <c r="Q368" s="72" t="n"/>
      <c r="R368" s="72" t="n"/>
      <c r="S368" s="72" t="n"/>
      <c r="T368" s="72" t="n"/>
      <c r="U368" s="72" t="n"/>
      <c r="V368" s="72" t="n"/>
      <c r="W368" s="73" t="n"/>
      <c r="X368" s="72" t="n"/>
      <c r="Y368" s="72" t="n"/>
      <c r="Z368" s="72" t="n"/>
      <c r="AA368" s="72" t="n"/>
      <c r="AB368" s="72" t="n"/>
      <c r="AC368" s="72" t="n"/>
      <c r="AD368" s="72" t="n"/>
      <c r="AE368" s="72" t="n"/>
      <c r="AF368" s="72" t="n"/>
      <c r="AG368" s="72" t="n"/>
      <c r="AH368" s="72" t="n"/>
      <c r="AI368" s="72" t="n"/>
      <c r="AJ368" s="72" t="n"/>
    </row>
    <row r="369" ht="19.95" customFormat="1" customHeight="1" s="29">
      <c r="A369" s="32" t="n"/>
      <c r="B369" s="32" t="n"/>
      <c r="C369" s="28" t="n"/>
      <c r="D369" s="28" t="n"/>
      <c r="E369" s="72" t="n"/>
      <c r="F369" s="72" t="n"/>
      <c r="G369" s="72" t="n"/>
      <c r="H369" s="72" t="n"/>
      <c r="I369" s="72" t="n"/>
      <c r="J369" s="72" t="n"/>
      <c r="K369" s="72" t="n"/>
      <c r="L369" s="72" t="n"/>
      <c r="M369" s="72" t="n"/>
      <c r="N369" s="72" t="n"/>
      <c r="O369" s="72" t="n"/>
      <c r="P369" s="72" t="n"/>
      <c r="Q369" s="72" t="n"/>
      <c r="R369" s="72" t="n"/>
      <c r="S369" s="72" t="n"/>
      <c r="T369" s="72" t="n"/>
      <c r="U369" s="72" t="n"/>
      <c r="V369" s="72" t="n"/>
      <c r="W369" s="73" t="n"/>
      <c r="X369" s="72" t="n"/>
      <c r="Y369" s="72" t="n"/>
      <c r="Z369" s="72" t="n"/>
      <c r="AA369" s="72" t="n"/>
      <c r="AB369" s="72" t="n"/>
      <c r="AC369" s="72" t="n"/>
      <c r="AD369" s="72" t="n"/>
      <c r="AE369" s="72" t="n"/>
      <c r="AF369" s="72" t="n"/>
      <c r="AG369" s="72" t="n"/>
      <c r="AH369" s="72" t="n"/>
      <c r="AI369" s="72" t="n"/>
      <c r="AJ369" s="72" t="n"/>
    </row>
    <row r="370" ht="19.95" customFormat="1" customHeight="1" s="29">
      <c r="A370" s="32" t="n"/>
      <c r="B370" s="32" t="n"/>
      <c r="C370" s="28" t="n"/>
      <c r="D370" s="28" t="n"/>
      <c r="E370" s="72" t="n"/>
      <c r="F370" s="72" t="n"/>
      <c r="G370" s="72" t="n"/>
      <c r="H370" s="72" t="n"/>
      <c r="I370" s="72" t="n"/>
      <c r="J370" s="72" t="n"/>
      <c r="K370" s="72" t="n"/>
      <c r="L370" s="72" t="n"/>
      <c r="M370" s="72" t="n"/>
      <c r="N370" s="72" t="n"/>
      <c r="O370" s="72" t="n"/>
      <c r="P370" s="72" t="n"/>
      <c r="Q370" s="72" t="n"/>
      <c r="R370" s="72" t="n"/>
      <c r="S370" s="72" t="n"/>
      <c r="T370" s="72" t="n"/>
      <c r="U370" s="72" t="n"/>
      <c r="V370" s="72" t="n"/>
      <c r="W370" s="73" t="n"/>
      <c r="X370" s="72" t="n"/>
      <c r="Y370" s="72" t="n"/>
      <c r="Z370" s="72" t="n"/>
      <c r="AA370" s="72" t="n"/>
      <c r="AB370" s="72" t="n"/>
      <c r="AC370" s="72" t="n"/>
      <c r="AD370" s="72" t="n"/>
      <c r="AE370" s="72" t="n"/>
      <c r="AF370" s="72" t="n"/>
      <c r="AG370" s="72" t="n"/>
      <c r="AH370" s="72" t="n"/>
      <c r="AI370" s="72" t="n"/>
      <c r="AJ370" s="72" t="n"/>
    </row>
    <row r="371" ht="19.95" customFormat="1" customHeight="1" s="29">
      <c r="A371" s="32" t="n"/>
      <c r="B371" s="32" t="n"/>
      <c r="C371" s="28" t="n"/>
      <c r="D371" s="28" t="n"/>
      <c r="E371" s="72" t="n"/>
      <c r="F371" s="72" t="n"/>
      <c r="G371" s="72" t="n"/>
      <c r="H371" s="72" t="n"/>
      <c r="I371" s="72" t="n"/>
      <c r="J371" s="72" t="n"/>
      <c r="K371" s="72" t="n"/>
      <c r="L371" s="72" t="n"/>
      <c r="M371" s="72" t="n"/>
      <c r="N371" s="72" t="n"/>
      <c r="O371" s="72" t="n"/>
      <c r="P371" s="72" t="n"/>
      <c r="Q371" s="72" t="n"/>
      <c r="R371" s="72" t="n"/>
      <c r="S371" s="72" t="n"/>
      <c r="T371" s="72" t="n"/>
      <c r="U371" s="72" t="n"/>
      <c r="V371" s="72" t="n"/>
      <c r="W371" s="73" t="n"/>
      <c r="X371" s="72" t="n"/>
      <c r="Y371" s="72" t="n"/>
      <c r="Z371" s="72" t="n"/>
      <c r="AA371" s="72" t="n"/>
      <c r="AB371" s="72" t="n"/>
      <c r="AC371" s="72" t="n"/>
      <c r="AD371" s="72" t="n"/>
      <c r="AE371" s="72" t="n"/>
      <c r="AF371" s="72" t="n"/>
      <c r="AG371" s="72" t="n"/>
      <c r="AH371" s="72" t="n"/>
      <c r="AI371" s="72" t="n"/>
      <c r="AJ371" s="72" t="n"/>
    </row>
    <row r="372" ht="19.95" customFormat="1" customHeight="1" s="29">
      <c r="A372" s="32" t="n"/>
      <c r="B372" s="32" t="n"/>
      <c r="C372" s="28" t="n"/>
      <c r="D372" s="28" t="n"/>
      <c r="E372" s="72" t="n"/>
      <c r="F372" s="72" t="n"/>
      <c r="G372" s="72" t="n"/>
      <c r="H372" s="72" t="n"/>
      <c r="I372" s="72" t="n"/>
      <c r="J372" s="72" t="n"/>
      <c r="K372" s="72" t="n"/>
      <c r="L372" s="72" t="n"/>
      <c r="M372" s="72" t="n"/>
      <c r="N372" s="72" t="n"/>
      <c r="O372" s="72" t="n"/>
      <c r="P372" s="72" t="n"/>
      <c r="Q372" s="72" t="n"/>
      <c r="R372" s="72" t="n"/>
      <c r="S372" s="72" t="n"/>
      <c r="T372" s="72" t="n"/>
      <c r="U372" s="72" t="n"/>
      <c r="V372" s="72" t="n"/>
      <c r="W372" s="73" t="n"/>
      <c r="X372" s="72" t="n"/>
      <c r="Y372" s="72" t="n"/>
      <c r="Z372" s="72" t="n"/>
      <c r="AA372" s="72" t="n"/>
      <c r="AB372" s="72" t="n"/>
      <c r="AC372" s="72" t="n"/>
      <c r="AD372" s="72" t="n"/>
      <c r="AE372" s="72" t="n"/>
      <c r="AF372" s="72" t="n"/>
      <c r="AG372" s="72" t="n"/>
      <c r="AH372" s="72" t="n"/>
      <c r="AI372" s="72" t="n"/>
      <c r="AJ372" s="72" t="n"/>
    </row>
    <row r="373" ht="19.95" customFormat="1" customHeight="1" s="29">
      <c r="A373" s="32" t="n"/>
      <c r="B373" s="32" t="n"/>
      <c r="C373" s="28" t="n"/>
      <c r="D373" s="28" t="n"/>
      <c r="E373" s="72" t="n"/>
      <c r="F373" s="72" t="n"/>
      <c r="G373" s="72" t="n"/>
      <c r="H373" s="72" t="n"/>
      <c r="I373" s="72" t="n"/>
      <c r="J373" s="72" t="n"/>
      <c r="K373" s="72" t="n"/>
      <c r="L373" s="72" t="n"/>
      <c r="M373" s="72" t="n"/>
      <c r="N373" s="72" t="n"/>
      <c r="O373" s="72" t="n"/>
      <c r="P373" s="72" t="n"/>
      <c r="Q373" s="72" t="n"/>
      <c r="R373" s="72" t="n"/>
      <c r="S373" s="72" t="n"/>
      <c r="T373" s="72" t="n"/>
      <c r="U373" s="72" t="n"/>
      <c r="V373" s="72" t="n"/>
      <c r="W373" s="73" t="n"/>
      <c r="X373" s="72" t="n"/>
      <c r="Y373" s="72" t="n"/>
      <c r="Z373" s="72" t="n"/>
      <c r="AA373" s="72" t="n"/>
      <c r="AB373" s="72" t="n"/>
      <c r="AC373" s="72" t="n"/>
      <c r="AD373" s="72" t="n"/>
      <c r="AE373" s="72" t="n"/>
      <c r="AF373" s="72" t="n"/>
      <c r="AG373" s="72" t="n"/>
      <c r="AH373" s="72" t="n"/>
      <c r="AI373" s="72" t="n"/>
      <c r="AJ373" s="72" t="n"/>
    </row>
    <row r="374" ht="19.95" customFormat="1" customHeight="1" s="29">
      <c r="A374" s="32" t="n"/>
      <c r="B374" s="32" t="n"/>
      <c r="C374" s="28" t="n"/>
      <c r="D374" s="28" t="n"/>
      <c r="E374" s="72" t="n"/>
      <c r="F374" s="72" t="n"/>
      <c r="G374" s="72" t="n"/>
      <c r="H374" s="72" t="n"/>
      <c r="I374" s="72" t="n"/>
      <c r="J374" s="72" t="n"/>
      <c r="K374" s="72" t="n"/>
      <c r="L374" s="72" t="n"/>
      <c r="M374" s="72" t="n"/>
      <c r="N374" s="72" t="n"/>
      <c r="O374" s="72" t="n"/>
      <c r="P374" s="72" t="n"/>
      <c r="Q374" s="72" t="n"/>
      <c r="R374" s="72" t="n"/>
      <c r="S374" s="72" t="n"/>
      <c r="T374" s="72" t="n"/>
      <c r="U374" s="72" t="n"/>
      <c r="V374" s="72" t="n"/>
      <c r="W374" s="73" t="n"/>
      <c r="X374" s="72" t="n"/>
      <c r="Y374" s="72" t="n"/>
      <c r="Z374" s="72" t="n"/>
      <c r="AA374" s="72" t="n"/>
      <c r="AB374" s="72" t="n"/>
      <c r="AC374" s="72" t="n"/>
      <c r="AD374" s="72" t="n"/>
      <c r="AE374" s="72" t="n"/>
      <c r="AF374" s="72" t="n"/>
      <c r="AG374" s="72" t="n"/>
      <c r="AH374" s="72" t="n"/>
      <c r="AI374" s="72" t="n"/>
      <c r="AJ374" s="72" t="n"/>
    </row>
    <row r="375" ht="19.95" customFormat="1" customHeight="1" s="29">
      <c r="A375" s="32" t="n"/>
      <c r="B375" s="32" t="n"/>
      <c r="C375" s="28" t="n"/>
      <c r="D375" s="28" t="n"/>
      <c r="E375" s="72" t="n"/>
      <c r="F375" s="72" t="n"/>
      <c r="G375" s="72" t="n"/>
      <c r="H375" s="72" t="n"/>
      <c r="I375" s="72" t="n"/>
      <c r="J375" s="72" t="n"/>
      <c r="K375" s="72" t="n"/>
      <c r="L375" s="72" t="n"/>
      <c r="M375" s="72" t="n"/>
      <c r="N375" s="72" t="n"/>
      <c r="O375" s="72" t="n"/>
      <c r="P375" s="72" t="n"/>
      <c r="Q375" s="72" t="n"/>
      <c r="R375" s="72" t="n"/>
      <c r="S375" s="72" t="n"/>
      <c r="T375" s="72" t="n"/>
      <c r="U375" s="72" t="n"/>
      <c r="V375" s="72" t="n"/>
      <c r="W375" s="73" t="n"/>
      <c r="X375" s="72" t="n"/>
      <c r="Y375" s="72" t="n"/>
      <c r="Z375" s="72" t="n"/>
      <c r="AA375" s="72" t="n"/>
      <c r="AB375" s="72" t="n"/>
      <c r="AC375" s="72" t="n"/>
      <c r="AD375" s="72" t="n"/>
      <c r="AE375" s="72" t="n"/>
      <c r="AF375" s="72" t="n"/>
      <c r="AG375" s="72" t="n"/>
      <c r="AH375" s="72" t="n"/>
      <c r="AI375" s="72" t="n"/>
      <c r="AJ375" s="72" t="n"/>
    </row>
    <row r="376" ht="19.95" customFormat="1" customHeight="1" s="29">
      <c r="A376" s="32" t="n"/>
      <c r="B376" s="32" t="n"/>
      <c r="C376" s="28" t="n"/>
      <c r="D376" s="28" t="n"/>
      <c r="E376" s="72" t="n"/>
      <c r="F376" s="72" t="n"/>
      <c r="G376" s="72" t="n"/>
      <c r="H376" s="72" t="n"/>
      <c r="I376" s="72" t="n"/>
      <c r="J376" s="72" t="n"/>
      <c r="K376" s="72" t="n"/>
      <c r="L376" s="72" t="n"/>
      <c r="M376" s="72" t="n"/>
      <c r="N376" s="72" t="n"/>
      <c r="O376" s="72" t="n"/>
      <c r="P376" s="72" t="n"/>
      <c r="Q376" s="72" t="n"/>
      <c r="R376" s="72" t="n"/>
      <c r="S376" s="72" t="n"/>
      <c r="T376" s="72" t="n"/>
      <c r="U376" s="72" t="n"/>
      <c r="V376" s="72" t="n"/>
      <c r="W376" s="73" t="n"/>
      <c r="X376" s="72" t="n"/>
      <c r="Y376" s="72" t="n"/>
      <c r="Z376" s="72" t="n"/>
      <c r="AA376" s="72" t="n"/>
      <c r="AB376" s="72" t="n"/>
      <c r="AC376" s="72" t="n"/>
      <c r="AD376" s="72" t="n"/>
      <c r="AE376" s="72" t="n"/>
      <c r="AF376" s="72" t="n"/>
      <c r="AG376" s="72" t="n"/>
      <c r="AH376" s="72" t="n"/>
      <c r="AI376" s="72" t="n"/>
      <c r="AJ376" s="72" t="n"/>
    </row>
    <row r="377" ht="19.95" customFormat="1" customHeight="1" s="29">
      <c r="A377" s="32" t="n"/>
      <c r="B377" s="32" t="n"/>
      <c r="C377" s="28" t="n"/>
      <c r="D377" s="28" t="n"/>
      <c r="E377" s="72" t="n"/>
      <c r="F377" s="72" t="n"/>
      <c r="G377" s="72" t="n"/>
      <c r="H377" s="72" t="n"/>
      <c r="I377" s="72" t="n"/>
      <c r="J377" s="72" t="n"/>
      <c r="K377" s="72" t="n"/>
      <c r="L377" s="72" t="n"/>
      <c r="M377" s="72" t="n"/>
      <c r="N377" s="72" t="n"/>
      <c r="O377" s="72" t="n"/>
      <c r="P377" s="72" t="n"/>
      <c r="Q377" s="72" t="n"/>
      <c r="R377" s="72" t="n"/>
      <c r="S377" s="72" t="n"/>
      <c r="T377" s="72" t="n"/>
      <c r="U377" s="72" t="n"/>
      <c r="V377" s="72" t="n"/>
      <c r="W377" s="73" t="n"/>
      <c r="X377" s="72" t="n"/>
      <c r="Y377" s="72" t="n"/>
      <c r="Z377" s="72" t="n"/>
      <c r="AA377" s="72" t="n"/>
      <c r="AB377" s="72" t="n"/>
      <c r="AC377" s="72" t="n"/>
      <c r="AD377" s="72" t="n"/>
      <c r="AE377" s="72" t="n"/>
      <c r="AF377" s="72" t="n"/>
      <c r="AG377" s="72" t="n"/>
      <c r="AH377" s="72" t="n"/>
      <c r="AI377" s="72" t="n"/>
      <c r="AJ377" s="72" t="n"/>
    </row>
    <row r="378" ht="19.95" customFormat="1" customHeight="1" s="29">
      <c r="A378" s="32" t="n"/>
      <c r="B378" s="32" t="n"/>
      <c r="C378" s="28" t="n"/>
      <c r="D378" s="28" t="n"/>
      <c r="E378" s="72" t="n"/>
      <c r="F378" s="72" t="n"/>
      <c r="G378" s="72" t="n"/>
      <c r="H378" s="72" t="n"/>
      <c r="I378" s="72" t="n"/>
      <c r="J378" s="72" t="n"/>
      <c r="K378" s="72" t="n"/>
      <c r="L378" s="72" t="n"/>
      <c r="M378" s="72" t="n"/>
      <c r="N378" s="72" t="n"/>
      <c r="O378" s="72" t="n"/>
      <c r="P378" s="72" t="n"/>
      <c r="Q378" s="72" t="n"/>
      <c r="R378" s="72" t="n"/>
      <c r="S378" s="72" t="n"/>
      <c r="T378" s="72" t="n"/>
      <c r="U378" s="72" t="n"/>
      <c r="V378" s="72" t="n"/>
      <c r="W378" s="73" t="n"/>
      <c r="X378" s="72" t="n"/>
      <c r="Y378" s="72" t="n"/>
      <c r="Z378" s="72" t="n"/>
      <c r="AA378" s="72" t="n"/>
      <c r="AB378" s="72" t="n"/>
      <c r="AC378" s="72" t="n"/>
      <c r="AD378" s="72" t="n"/>
      <c r="AE378" s="72" t="n"/>
      <c r="AF378" s="72" t="n"/>
      <c r="AG378" s="72" t="n"/>
      <c r="AH378" s="72" t="n"/>
      <c r="AI378" s="72" t="n"/>
      <c r="AJ378" s="72" t="n"/>
    </row>
    <row r="379" ht="19.95" customFormat="1" customHeight="1" s="29">
      <c r="A379" s="32" t="n"/>
      <c r="B379" s="32" t="n"/>
      <c r="C379" s="28" t="n"/>
      <c r="D379" s="28" t="n"/>
      <c r="E379" s="72" t="n"/>
      <c r="F379" s="72" t="n"/>
      <c r="G379" s="72" t="n"/>
      <c r="H379" s="72" t="n"/>
      <c r="I379" s="72" t="n"/>
      <c r="J379" s="72" t="n"/>
      <c r="K379" s="72" t="n"/>
      <c r="L379" s="72" t="n"/>
      <c r="M379" s="72" t="n"/>
      <c r="N379" s="72" t="n"/>
      <c r="O379" s="72" t="n"/>
      <c r="P379" s="72" t="n"/>
      <c r="Q379" s="72" t="n"/>
      <c r="R379" s="72" t="n"/>
      <c r="S379" s="72" t="n"/>
      <c r="T379" s="72" t="n"/>
      <c r="U379" s="72" t="n"/>
      <c r="V379" s="72" t="n"/>
      <c r="W379" s="73" t="n"/>
      <c r="X379" s="72" t="n"/>
      <c r="Y379" s="72" t="n"/>
      <c r="Z379" s="72" t="n"/>
      <c r="AA379" s="72" t="n"/>
      <c r="AB379" s="72" t="n"/>
      <c r="AC379" s="72" t="n"/>
      <c r="AD379" s="72" t="n"/>
      <c r="AE379" s="72" t="n"/>
      <c r="AF379" s="72" t="n"/>
      <c r="AG379" s="72" t="n"/>
      <c r="AH379" s="72" t="n"/>
      <c r="AI379" s="72" t="n"/>
      <c r="AJ379" s="72" t="n"/>
    </row>
    <row r="380" ht="19.95" customFormat="1" customHeight="1" s="29">
      <c r="A380" s="32" t="n"/>
      <c r="B380" s="32" t="n"/>
      <c r="C380" s="28" t="n"/>
      <c r="D380" s="28" t="n"/>
      <c r="E380" s="72" t="n"/>
      <c r="F380" s="72" t="n"/>
      <c r="G380" s="72" t="n"/>
      <c r="H380" s="72" t="n"/>
      <c r="I380" s="72" t="n"/>
      <c r="J380" s="72" t="n"/>
      <c r="K380" s="72" t="n"/>
      <c r="L380" s="72" t="n"/>
      <c r="M380" s="72" t="n"/>
      <c r="N380" s="72" t="n"/>
      <c r="O380" s="72" t="n"/>
      <c r="P380" s="72" t="n"/>
      <c r="Q380" s="72" t="n"/>
      <c r="R380" s="72" t="n"/>
      <c r="S380" s="72" t="n"/>
      <c r="T380" s="72" t="n"/>
      <c r="U380" s="72" t="n"/>
      <c r="V380" s="72" t="n"/>
      <c r="W380" s="73" t="n"/>
      <c r="X380" s="72" t="n"/>
      <c r="Y380" s="72" t="n"/>
      <c r="Z380" s="72" t="n"/>
      <c r="AA380" s="72" t="n"/>
      <c r="AB380" s="72" t="n"/>
      <c r="AC380" s="72" t="n"/>
      <c r="AD380" s="72" t="n"/>
      <c r="AE380" s="72" t="n"/>
      <c r="AF380" s="72" t="n"/>
      <c r="AG380" s="72" t="n"/>
      <c r="AH380" s="72" t="n"/>
      <c r="AI380" s="72" t="n"/>
      <c r="AJ380" s="72" t="n"/>
    </row>
    <row r="381" ht="19.95" customFormat="1" customHeight="1" s="29">
      <c r="A381" s="32" t="n"/>
      <c r="B381" s="32" t="n"/>
      <c r="C381" s="28" t="n"/>
      <c r="D381" s="28" t="n"/>
      <c r="E381" s="72" t="n"/>
      <c r="F381" s="72" t="n"/>
      <c r="G381" s="72" t="n"/>
      <c r="H381" s="72" t="n"/>
      <c r="I381" s="72" t="n"/>
      <c r="J381" s="72" t="n"/>
      <c r="K381" s="72" t="n"/>
      <c r="L381" s="72" t="n"/>
      <c r="M381" s="72" t="n"/>
      <c r="N381" s="72" t="n"/>
      <c r="O381" s="72" t="n"/>
      <c r="P381" s="72" t="n"/>
      <c r="Q381" s="72" t="n"/>
      <c r="R381" s="72" t="n"/>
      <c r="S381" s="72" t="n"/>
      <c r="T381" s="72" t="n"/>
      <c r="U381" s="72" t="n"/>
      <c r="V381" s="72" t="n"/>
      <c r="W381" s="73" t="n"/>
      <c r="X381" s="72" t="n"/>
      <c r="Y381" s="72" t="n"/>
      <c r="Z381" s="72" t="n"/>
      <c r="AA381" s="72" t="n"/>
      <c r="AB381" s="72" t="n"/>
      <c r="AC381" s="72" t="n"/>
      <c r="AD381" s="72" t="n"/>
      <c r="AE381" s="72" t="n"/>
      <c r="AF381" s="72" t="n"/>
      <c r="AG381" s="72" t="n"/>
      <c r="AH381" s="72" t="n"/>
      <c r="AI381" s="72" t="n"/>
      <c r="AJ381" s="72" t="n"/>
    </row>
    <row r="382" ht="19.95" customFormat="1" customHeight="1" s="29">
      <c r="A382" s="32" t="n"/>
      <c r="B382" s="32" t="n"/>
      <c r="C382" s="28" t="n"/>
      <c r="D382" s="28" t="n"/>
      <c r="E382" s="72" t="n"/>
      <c r="F382" s="72" t="n"/>
      <c r="G382" s="72" t="n"/>
      <c r="H382" s="72" t="n"/>
      <c r="I382" s="72" t="n"/>
      <c r="J382" s="72" t="n"/>
      <c r="K382" s="72" t="n"/>
      <c r="L382" s="72" t="n"/>
      <c r="M382" s="72" t="n"/>
      <c r="N382" s="72" t="n"/>
      <c r="O382" s="72" t="n"/>
      <c r="P382" s="72" t="n"/>
      <c r="Q382" s="72" t="n"/>
      <c r="R382" s="72" t="n"/>
      <c r="S382" s="72" t="n"/>
      <c r="T382" s="72" t="n"/>
      <c r="U382" s="72" t="n"/>
      <c r="V382" s="72" t="n"/>
      <c r="W382" s="73" t="n"/>
      <c r="X382" s="72" t="n"/>
      <c r="Y382" s="72" t="n"/>
      <c r="Z382" s="72" t="n"/>
      <c r="AA382" s="72" t="n"/>
      <c r="AB382" s="72" t="n"/>
      <c r="AC382" s="72" t="n"/>
      <c r="AD382" s="72" t="n"/>
      <c r="AE382" s="72" t="n"/>
      <c r="AF382" s="72" t="n"/>
      <c r="AG382" s="72" t="n"/>
      <c r="AH382" s="72" t="n"/>
      <c r="AI382" s="72" t="n"/>
      <c r="AJ382" s="72" t="n"/>
    </row>
    <row r="383" ht="19.95" customFormat="1" customHeight="1" s="29">
      <c r="A383" s="32" t="n"/>
      <c r="B383" s="32" t="n"/>
      <c r="C383" s="28" t="n"/>
      <c r="D383" s="28" t="n"/>
      <c r="E383" s="72" t="n"/>
      <c r="F383" s="72" t="n"/>
      <c r="G383" s="72" t="n"/>
      <c r="H383" s="72" t="n"/>
      <c r="I383" s="72" t="n"/>
      <c r="J383" s="72" t="n"/>
      <c r="K383" s="72" t="n"/>
      <c r="L383" s="72" t="n"/>
      <c r="M383" s="72" t="n"/>
      <c r="N383" s="72" t="n"/>
      <c r="O383" s="72" t="n"/>
      <c r="P383" s="72" t="n"/>
      <c r="Q383" s="72" t="n"/>
      <c r="R383" s="72" t="n"/>
      <c r="S383" s="72" t="n"/>
      <c r="T383" s="72" t="n"/>
      <c r="U383" s="72" t="n"/>
      <c r="V383" s="72" t="n"/>
      <c r="W383" s="73" t="n"/>
      <c r="X383" s="72" t="n"/>
      <c r="Y383" s="72" t="n"/>
      <c r="Z383" s="72" t="n"/>
      <c r="AA383" s="72" t="n"/>
      <c r="AB383" s="72" t="n"/>
      <c r="AC383" s="72" t="n"/>
      <c r="AD383" s="72" t="n"/>
      <c r="AE383" s="72" t="n"/>
      <c r="AF383" s="72" t="n"/>
      <c r="AG383" s="72" t="n"/>
      <c r="AH383" s="72" t="n"/>
      <c r="AI383" s="72" t="n"/>
      <c r="AJ383" s="72" t="n"/>
    </row>
    <row r="384" ht="19.95" customFormat="1" customHeight="1" s="29">
      <c r="A384" s="32" t="n"/>
      <c r="B384" s="32" t="n"/>
      <c r="C384" s="28" t="n"/>
      <c r="D384" s="28" t="n"/>
      <c r="E384" s="72" t="n"/>
      <c r="F384" s="72" t="n"/>
      <c r="G384" s="72" t="n"/>
      <c r="H384" s="72" t="n"/>
      <c r="I384" s="72" t="n"/>
      <c r="J384" s="72" t="n"/>
      <c r="K384" s="72" t="n"/>
      <c r="L384" s="72" t="n"/>
      <c r="M384" s="72" t="n"/>
      <c r="N384" s="72" t="n"/>
      <c r="O384" s="72" t="n"/>
      <c r="P384" s="72" t="n"/>
      <c r="Q384" s="72" t="n"/>
      <c r="R384" s="72" t="n"/>
      <c r="S384" s="72" t="n"/>
      <c r="T384" s="72" t="n"/>
      <c r="U384" s="72" t="n"/>
      <c r="V384" s="72" t="n"/>
      <c r="W384" s="73" t="n"/>
      <c r="X384" s="72" t="n"/>
      <c r="Y384" s="72" t="n"/>
      <c r="Z384" s="72" t="n"/>
      <c r="AA384" s="72" t="n"/>
      <c r="AB384" s="72" t="n"/>
      <c r="AC384" s="72" t="n"/>
      <c r="AD384" s="72" t="n"/>
      <c r="AE384" s="72" t="n"/>
      <c r="AF384" s="72" t="n"/>
      <c r="AG384" s="72" t="n"/>
      <c r="AH384" s="72" t="n"/>
      <c r="AI384" s="72" t="n"/>
      <c r="AJ384" s="72" t="n"/>
    </row>
    <row r="385" ht="19.95" customFormat="1" customHeight="1" s="29">
      <c r="A385" s="32" t="n"/>
      <c r="B385" s="32" t="n"/>
      <c r="C385" s="28" t="n"/>
      <c r="D385" s="28" t="n"/>
      <c r="E385" s="72" t="n"/>
      <c r="F385" s="72" t="n"/>
      <c r="G385" s="72" t="n"/>
      <c r="H385" s="72" t="n"/>
      <c r="I385" s="72" t="n"/>
      <c r="J385" s="72" t="n"/>
      <c r="K385" s="72" t="n"/>
      <c r="L385" s="72" t="n"/>
      <c r="M385" s="72" t="n"/>
      <c r="N385" s="72" t="n"/>
      <c r="O385" s="72" t="n"/>
      <c r="P385" s="72" t="n"/>
      <c r="Q385" s="72" t="n"/>
      <c r="R385" s="72" t="n"/>
      <c r="S385" s="72" t="n"/>
      <c r="T385" s="72" t="n"/>
      <c r="U385" s="72" t="n"/>
      <c r="V385" s="72" t="n"/>
      <c r="W385" s="73" t="n"/>
      <c r="X385" s="72" t="n"/>
      <c r="Y385" s="72" t="n"/>
      <c r="Z385" s="72" t="n"/>
      <c r="AA385" s="72" t="n"/>
      <c r="AB385" s="72" t="n"/>
      <c r="AC385" s="72" t="n"/>
      <c r="AD385" s="72" t="n"/>
      <c r="AE385" s="72" t="n"/>
      <c r="AF385" s="72" t="n"/>
      <c r="AG385" s="72" t="n"/>
      <c r="AH385" s="72" t="n"/>
      <c r="AI385" s="72" t="n"/>
      <c r="AJ385" s="72" t="n"/>
    </row>
    <row r="386" ht="19.95" customFormat="1" customHeight="1" s="29">
      <c r="A386" s="32" t="n"/>
      <c r="B386" s="32" t="n"/>
      <c r="C386" s="28" t="n"/>
      <c r="D386" s="28" t="n"/>
      <c r="E386" s="72" t="n"/>
      <c r="F386" s="72" t="n"/>
      <c r="G386" s="72" t="n"/>
      <c r="H386" s="72" t="n"/>
      <c r="I386" s="72" t="n"/>
      <c r="J386" s="72" t="n"/>
      <c r="K386" s="72" t="n"/>
      <c r="L386" s="72" t="n"/>
      <c r="M386" s="72" t="n"/>
      <c r="N386" s="72" t="n"/>
      <c r="O386" s="72" t="n"/>
      <c r="P386" s="72" t="n"/>
      <c r="Q386" s="72" t="n"/>
      <c r="R386" s="72" t="n"/>
      <c r="S386" s="72" t="n"/>
      <c r="T386" s="72" t="n"/>
      <c r="U386" s="72" t="n"/>
      <c r="V386" s="72" t="n"/>
      <c r="W386" s="73" t="n"/>
      <c r="X386" s="72" t="n"/>
      <c r="Y386" s="72" t="n"/>
      <c r="Z386" s="72" t="n"/>
      <c r="AA386" s="72" t="n"/>
      <c r="AB386" s="72" t="n"/>
      <c r="AC386" s="72" t="n"/>
      <c r="AD386" s="72" t="n"/>
      <c r="AE386" s="72" t="n"/>
      <c r="AF386" s="72" t="n"/>
      <c r="AG386" s="72" t="n"/>
      <c r="AH386" s="72" t="n"/>
      <c r="AI386" s="72" t="n"/>
      <c r="AJ386" s="72" t="n"/>
    </row>
    <row r="387" ht="19.95" customFormat="1" customHeight="1" s="29">
      <c r="A387" s="32" t="n"/>
      <c r="B387" s="32" t="n"/>
      <c r="C387" s="28" t="n"/>
      <c r="D387" s="28" t="n"/>
      <c r="E387" s="72" t="n"/>
      <c r="F387" s="72" t="n"/>
      <c r="G387" s="72" t="n"/>
      <c r="H387" s="72" t="n"/>
      <c r="I387" s="72" t="n"/>
      <c r="J387" s="72" t="n"/>
      <c r="K387" s="72" t="n"/>
      <c r="L387" s="72" t="n"/>
      <c r="M387" s="72" t="n"/>
      <c r="N387" s="72" t="n"/>
      <c r="O387" s="72" t="n"/>
      <c r="P387" s="72" t="n"/>
      <c r="Q387" s="72" t="n"/>
      <c r="R387" s="72" t="n"/>
      <c r="S387" s="72" t="n"/>
      <c r="T387" s="72" t="n"/>
      <c r="U387" s="72" t="n"/>
      <c r="V387" s="72" t="n"/>
      <c r="W387" s="73" t="n"/>
      <c r="X387" s="72" t="n"/>
      <c r="Y387" s="72" t="n"/>
      <c r="Z387" s="72" t="n"/>
      <c r="AA387" s="72" t="n"/>
      <c r="AB387" s="72" t="n"/>
      <c r="AC387" s="72" t="n"/>
      <c r="AD387" s="72" t="n"/>
      <c r="AE387" s="72" t="n"/>
      <c r="AF387" s="72" t="n"/>
      <c r="AG387" s="72" t="n"/>
      <c r="AH387" s="72" t="n"/>
      <c r="AI387" s="72" t="n"/>
      <c r="AJ387" s="72" t="n"/>
    </row>
    <row r="388" ht="19.95" customFormat="1" customHeight="1" s="29">
      <c r="A388" s="32" t="n"/>
      <c r="B388" s="32" t="n"/>
      <c r="C388" s="28" t="n"/>
      <c r="D388" s="28" t="n"/>
      <c r="E388" s="72" t="n"/>
      <c r="F388" s="72" t="n"/>
      <c r="G388" s="72" t="n"/>
      <c r="H388" s="72" t="n"/>
      <c r="I388" s="72" t="n"/>
      <c r="J388" s="72" t="n"/>
      <c r="K388" s="72" t="n"/>
      <c r="L388" s="72" t="n"/>
      <c r="M388" s="72" t="n"/>
      <c r="N388" s="72" t="n"/>
      <c r="O388" s="72" t="n"/>
      <c r="P388" s="72" t="n"/>
      <c r="Q388" s="72" t="n"/>
      <c r="R388" s="72" t="n"/>
      <c r="S388" s="72" t="n"/>
      <c r="T388" s="72" t="n"/>
      <c r="U388" s="72" t="n"/>
      <c r="V388" s="72" t="n"/>
      <c r="W388" s="73" t="n"/>
      <c r="X388" s="72" t="n"/>
      <c r="Y388" s="72" t="n"/>
      <c r="Z388" s="72" t="n"/>
      <c r="AA388" s="72" t="n"/>
      <c r="AB388" s="72" t="n"/>
      <c r="AC388" s="72" t="n"/>
      <c r="AD388" s="72" t="n"/>
      <c r="AE388" s="72" t="n"/>
      <c r="AF388" s="72" t="n"/>
      <c r="AG388" s="72" t="n"/>
      <c r="AH388" s="72" t="n"/>
      <c r="AI388" s="72" t="n"/>
      <c r="AJ388" s="72" t="n"/>
    </row>
    <row r="389" ht="19.95" customFormat="1" customHeight="1" s="29">
      <c r="A389" s="32" t="n"/>
      <c r="B389" s="32" t="n"/>
      <c r="C389" s="28" t="n"/>
      <c r="D389" s="28" t="n"/>
      <c r="E389" s="72" t="n"/>
      <c r="F389" s="72" t="n"/>
      <c r="G389" s="72" t="n"/>
      <c r="H389" s="72" t="n"/>
      <c r="I389" s="72" t="n"/>
      <c r="J389" s="72" t="n"/>
      <c r="K389" s="72" t="n"/>
      <c r="L389" s="72" t="n"/>
      <c r="M389" s="72" t="n"/>
      <c r="N389" s="72" t="n"/>
      <c r="O389" s="72" t="n"/>
      <c r="P389" s="72" t="n"/>
      <c r="Q389" s="72" t="n"/>
      <c r="R389" s="72" t="n"/>
      <c r="S389" s="72" t="n"/>
      <c r="T389" s="72" t="n"/>
      <c r="U389" s="72" t="n"/>
      <c r="V389" s="72" t="n"/>
      <c r="W389" s="73" t="n"/>
      <c r="X389" s="72" t="n"/>
      <c r="Y389" s="72" t="n"/>
      <c r="Z389" s="72" t="n"/>
      <c r="AA389" s="72" t="n"/>
      <c r="AB389" s="72" t="n"/>
      <c r="AC389" s="72" t="n"/>
      <c r="AD389" s="72" t="n"/>
      <c r="AE389" s="72" t="n"/>
      <c r="AF389" s="72" t="n"/>
      <c r="AG389" s="72" t="n"/>
      <c r="AH389" s="72" t="n"/>
      <c r="AI389" s="72" t="n"/>
      <c r="AJ389" s="72" t="n"/>
    </row>
    <row r="390" ht="19.95" customFormat="1" customHeight="1" s="29">
      <c r="A390" s="32" t="n"/>
      <c r="B390" s="32" t="n"/>
      <c r="C390" s="28" t="n"/>
      <c r="D390" s="28" t="n"/>
      <c r="E390" s="72" t="n"/>
      <c r="F390" s="72" t="n"/>
      <c r="G390" s="72" t="n"/>
      <c r="H390" s="72" t="n"/>
      <c r="I390" s="72" t="n"/>
      <c r="J390" s="72" t="n"/>
      <c r="K390" s="72" t="n"/>
      <c r="L390" s="72" t="n"/>
      <c r="M390" s="72" t="n"/>
      <c r="N390" s="72" t="n"/>
      <c r="O390" s="72" t="n"/>
      <c r="P390" s="72" t="n"/>
      <c r="Q390" s="72" t="n"/>
      <c r="R390" s="72" t="n"/>
      <c r="S390" s="72" t="n"/>
      <c r="T390" s="72" t="n"/>
      <c r="U390" s="72" t="n"/>
      <c r="V390" s="72" t="n"/>
      <c r="W390" s="73" t="n"/>
      <c r="X390" s="72" t="n"/>
      <c r="Y390" s="72" t="n"/>
      <c r="Z390" s="72" t="n"/>
      <c r="AA390" s="72" t="n"/>
      <c r="AB390" s="72" t="n"/>
      <c r="AC390" s="72" t="n"/>
      <c r="AD390" s="72" t="n"/>
      <c r="AE390" s="72" t="n"/>
      <c r="AF390" s="72" t="n"/>
      <c r="AG390" s="72" t="n"/>
      <c r="AH390" s="72" t="n"/>
      <c r="AI390" s="72" t="n"/>
      <c r="AJ390" s="72" t="n"/>
    </row>
    <row r="391" ht="19.95" customFormat="1" customHeight="1" s="29">
      <c r="A391" s="32" t="n"/>
      <c r="B391" s="32" t="n"/>
      <c r="C391" s="28" t="n"/>
      <c r="D391" s="28" t="n"/>
      <c r="E391" s="72" t="n"/>
      <c r="F391" s="72" t="n"/>
      <c r="G391" s="72" t="n"/>
      <c r="H391" s="72" t="n"/>
      <c r="I391" s="72" t="n"/>
      <c r="J391" s="72" t="n"/>
      <c r="K391" s="72" t="n"/>
      <c r="L391" s="72" t="n"/>
      <c r="M391" s="72" t="n"/>
      <c r="N391" s="72" t="n"/>
      <c r="O391" s="72" t="n"/>
      <c r="P391" s="72" t="n"/>
      <c r="Q391" s="72" t="n"/>
      <c r="R391" s="72" t="n"/>
      <c r="S391" s="72" t="n"/>
      <c r="T391" s="72" t="n"/>
      <c r="U391" s="72" t="n"/>
      <c r="V391" s="72" t="n"/>
      <c r="W391" s="73" t="n"/>
      <c r="X391" s="72" t="n"/>
      <c r="Y391" s="72" t="n"/>
      <c r="Z391" s="72" t="n"/>
      <c r="AA391" s="72" t="n"/>
      <c r="AB391" s="72" t="n"/>
      <c r="AC391" s="72" t="n"/>
      <c r="AD391" s="72" t="n"/>
      <c r="AE391" s="72" t="n"/>
      <c r="AF391" s="72" t="n"/>
      <c r="AG391" s="72" t="n"/>
      <c r="AH391" s="72" t="n"/>
      <c r="AI391" s="72" t="n"/>
      <c r="AJ391" s="72" t="n"/>
    </row>
    <row r="392" ht="19.95" customFormat="1" customHeight="1" s="29">
      <c r="A392" s="32" t="n"/>
      <c r="B392" s="32" t="n"/>
      <c r="C392" s="28" t="n"/>
      <c r="D392" s="28" t="n"/>
      <c r="E392" s="72" t="n"/>
      <c r="F392" s="72" t="n"/>
      <c r="G392" s="72" t="n"/>
      <c r="H392" s="72" t="n"/>
      <c r="I392" s="72" t="n"/>
      <c r="J392" s="72" t="n"/>
      <c r="K392" s="72" t="n"/>
      <c r="L392" s="72" t="n"/>
      <c r="M392" s="72" t="n"/>
      <c r="N392" s="72" t="n"/>
      <c r="O392" s="72" t="n"/>
      <c r="P392" s="72" t="n"/>
      <c r="Q392" s="72" t="n"/>
      <c r="R392" s="72" t="n"/>
      <c r="S392" s="72" t="n"/>
      <c r="T392" s="72" t="n"/>
      <c r="U392" s="72" t="n"/>
      <c r="V392" s="72" t="n"/>
      <c r="W392" s="73" t="n"/>
      <c r="X392" s="72" t="n"/>
      <c r="Y392" s="72" t="n"/>
      <c r="Z392" s="72" t="n"/>
      <c r="AA392" s="72" t="n"/>
      <c r="AB392" s="72" t="n"/>
      <c r="AC392" s="72" t="n"/>
      <c r="AD392" s="72" t="n"/>
      <c r="AE392" s="72" t="n"/>
      <c r="AF392" s="72" t="n"/>
      <c r="AG392" s="72" t="n"/>
      <c r="AH392" s="72" t="n"/>
      <c r="AI392" s="72" t="n"/>
      <c r="AJ392" s="72" t="n"/>
    </row>
    <row r="393" ht="19.95" customFormat="1" customHeight="1" s="29">
      <c r="A393" s="32" t="n"/>
      <c r="B393" s="32" t="n"/>
      <c r="C393" s="28" t="n"/>
      <c r="D393" s="28" t="n"/>
      <c r="E393" s="72" t="n"/>
      <c r="F393" s="72" t="n"/>
      <c r="G393" s="72" t="n"/>
      <c r="H393" s="72" t="n"/>
      <c r="I393" s="72" t="n"/>
      <c r="J393" s="72" t="n"/>
      <c r="K393" s="72" t="n"/>
      <c r="L393" s="72" t="n"/>
      <c r="M393" s="72" t="n"/>
      <c r="N393" s="72" t="n"/>
      <c r="O393" s="72" t="n"/>
      <c r="P393" s="72" t="n"/>
      <c r="Q393" s="72" t="n"/>
      <c r="R393" s="72" t="n"/>
      <c r="S393" s="72" t="n"/>
      <c r="T393" s="72" t="n"/>
      <c r="U393" s="72" t="n"/>
      <c r="V393" s="72" t="n"/>
      <c r="W393" s="73" t="n"/>
      <c r="X393" s="72" t="n"/>
      <c r="Y393" s="72" t="n"/>
      <c r="Z393" s="72" t="n"/>
      <c r="AA393" s="72" t="n"/>
      <c r="AB393" s="72" t="n"/>
      <c r="AC393" s="72" t="n"/>
      <c r="AD393" s="72" t="n"/>
      <c r="AE393" s="72" t="n"/>
      <c r="AF393" s="72" t="n"/>
      <c r="AG393" s="72" t="n"/>
      <c r="AH393" s="72" t="n"/>
      <c r="AI393" s="72" t="n"/>
      <c r="AJ393" s="72" t="n"/>
    </row>
    <row r="394" ht="19.95" customFormat="1" customHeight="1" s="29">
      <c r="A394" s="32" t="n"/>
      <c r="B394" s="32" t="n"/>
      <c r="C394" s="28" t="n"/>
      <c r="D394" s="28" t="n"/>
      <c r="E394" s="72" t="n"/>
      <c r="F394" s="72" t="n"/>
      <c r="G394" s="72" t="n"/>
      <c r="H394" s="72" t="n"/>
      <c r="I394" s="72" t="n"/>
      <c r="J394" s="72" t="n"/>
      <c r="K394" s="72" t="n"/>
      <c r="L394" s="72" t="n"/>
      <c r="M394" s="72" t="n"/>
      <c r="N394" s="72" t="n"/>
      <c r="O394" s="72" t="n"/>
      <c r="P394" s="72" t="n"/>
      <c r="Q394" s="72" t="n"/>
      <c r="R394" s="72" t="n"/>
      <c r="S394" s="72" t="n"/>
      <c r="T394" s="72" t="n"/>
      <c r="U394" s="72" t="n"/>
      <c r="V394" s="72" t="n"/>
      <c r="W394" s="73" t="n"/>
      <c r="X394" s="72" t="n"/>
      <c r="Y394" s="72" t="n"/>
      <c r="Z394" s="72" t="n"/>
      <c r="AA394" s="72" t="n"/>
      <c r="AB394" s="72" t="n"/>
      <c r="AC394" s="72" t="n"/>
      <c r="AD394" s="72" t="n"/>
      <c r="AE394" s="72" t="n"/>
      <c r="AF394" s="72" t="n"/>
      <c r="AG394" s="72" t="n"/>
      <c r="AH394" s="72" t="n"/>
      <c r="AI394" s="72" t="n"/>
      <c r="AJ394" s="72" t="n"/>
    </row>
    <row r="395" ht="19.95" customFormat="1" customHeight="1" s="29">
      <c r="A395" s="32" t="n"/>
      <c r="B395" s="32" t="n"/>
      <c r="C395" s="28" t="n"/>
      <c r="D395" s="28" t="n"/>
      <c r="E395" s="72" t="n"/>
      <c r="F395" s="72" t="n"/>
      <c r="G395" s="72" t="n"/>
      <c r="H395" s="72" t="n"/>
      <c r="I395" s="72" t="n"/>
      <c r="J395" s="72" t="n"/>
      <c r="K395" s="72" t="n"/>
      <c r="L395" s="72" t="n"/>
      <c r="M395" s="72" t="n"/>
      <c r="N395" s="72" t="n"/>
      <c r="O395" s="72" t="n"/>
      <c r="P395" s="72" t="n"/>
      <c r="Q395" s="72" t="n"/>
      <c r="R395" s="72" t="n"/>
      <c r="S395" s="72" t="n"/>
      <c r="T395" s="72" t="n"/>
      <c r="U395" s="72" t="n"/>
      <c r="V395" s="72" t="n"/>
      <c r="W395" s="73" t="n"/>
      <c r="X395" s="72" t="n"/>
      <c r="Y395" s="72" t="n"/>
      <c r="Z395" s="72" t="n"/>
      <c r="AA395" s="72" t="n"/>
      <c r="AB395" s="72" t="n"/>
      <c r="AC395" s="72" t="n"/>
      <c r="AD395" s="72" t="n"/>
      <c r="AE395" s="72" t="n"/>
      <c r="AF395" s="72" t="n"/>
      <c r="AG395" s="72" t="n"/>
      <c r="AH395" s="72" t="n"/>
      <c r="AI395" s="72" t="n"/>
      <c r="AJ395" s="72" t="n"/>
    </row>
    <row r="396" ht="19.95" customFormat="1" customHeight="1" s="29">
      <c r="A396" s="32" t="n"/>
      <c r="B396" s="32" t="n"/>
      <c r="C396" s="28" t="n"/>
      <c r="D396" s="28" t="n"/>
      <c r="E396" s="72" t="n"/>
      <c r="F396" s="72" t="n"/>
      <c r="G396" s="72" t="n"/>
      <c r="H396" s="72" t="n"/>
      <c r="I396" s="72" t="n"/>
      <c r="J396" s="72" t="n"/>
      <c r="K396" s="72" t="n"/>
      <c r="L396" s="72" t="n"/>
      <c r="M396" s="72" t="n"/>
      <c r="N396" s="72" t="n"/>
      <c r="O396" s="72" t="n"/>
      <c r="P396" s="72" t="n"/>
      <c r="Q396" s="72" t="n"/>
      <c r="R396" s="72" t="n"/>
      <c r="S396" s="72" t="n"/>
      <c r="T396" s="72" t="n"/>
      <c r="U396" s="72" t="n"/>
      <c r="V396" s="72" t="n"/>
      <c r="W396" s="73" t="n"/>
      <c r="X396" s="72" t="n"/>
      <c r="Y396" s="72" t="n"/>
      <c r="Z396" s="72" t="n"/>
      <c r="AA396" s="72" t="n"/>
      <c r="AB396" s="72" t="n"/>
      <c r="AC396" s="72" t="n"/>
      <c r="AD396" s="72" t="n"/>
      <c r="AE396" s="72" t="n"/>
      <c r="AF396" s="72" t="n"/>
      <c r="AG396" s="72" t="n"/>
      <c r="AH396" s="72" t="n"/>
      <c r="AI396" s="72" t="n"/>
      <c r="AJ396" s="72" t="n"/>
    </row>
    <row r="397" ht="19.95" customFormat="1" customHeight="1" s="29">
      <c r="A397" s="32" t="n"/>
      <c r="B397" s="32" t="n"/>
      <c r="E397" s="72" t="n"/>
      <c r="F397" s="72" t="n"/>
      <c r="G397" s="72" t="n"/>
      <c r="H397" s="72" t="n"/>
      <c r="I397" s="72" t="n"/>
      <c r="J397" s="72" t="n"/>
      <c r="K397" s="72" t="n"/>
      <c r="L397" s="72" t="n"/>
      <c r="M397" s="72" t="n"/>
      <c r="N397" s="72" t="n"/>
      <c r="O397" s="72" t="n"/>
      <c r="P397" s="72" t="n"/>
      <c r="Q397" s="72" t="n"/>
      <c r="R397" s="72" t="n"/>
      <c r="S397" s="72" t="n"/>
      <c r="T397" s="72" t="n"/>
      <c r="U397" s="72" t="n"/>
      <c r="V397" s="72" t="n"/>
      <c r="W397" s="73" t="n"/>
      <c r="X397" s="72" t="n"/>
      <c r="Y397" s="72" t="n"/>
      <c r="Z397" s="72" t="n"/>
      <c r="AA397" s="72" t="n"/>
      <c r="AB397" s="72" t="n"/>
      <c r="AC397" s="72" t="n"/>
      <c r="AD397" s="72" t="n"/>
      <c r="AE397" s="72" t="n"/>
      <c r="AF397" s="72" t="n"/>
      <c r="AG397" s="72" t="n"/>
      <c r="AH397" s="72" t="n"/>
      <c r="AI397" s="72" t="n"/>
      <c r="AJ397" s="72" t="n"/>
    </row>
    <row r="398" ht="19.95" customFormat="1" customHeight="1" s="29">
      <c r="A398" s="32" t="n"/>
      <c r="B398" s="32" t="n"/>
      <c r="E398" s="72" t="n"/>
      <c r="F398" s="72" t="n"/>
      <c r="G398" s="72" t="n"/>
      <c r="H398" s="72" t="n"/>
      <c r="I398" s="72" t="n"/>
      <c r="J398" s="72" t="n"/>
      <c r="K398" s="72" t="n"/>
      <c r="L398" s="72" t="n"/>
      <c r="M398" s="72" t="n"/>
      <c r="N398" s="72" t="n"/>
      <c r="O398" s="72" t="n"/>
      <c r="P398" s="72" t="n"/>
      <c r="Q398" s="72" t="n"/>
      <c r="R398" s="72" t="n"/>
      <c r="S398" s="72" t="n"/>
      <c r="T398" s="72" t="n"/>
      <c r="U398" s="72" t="n"/>
      <c r="V398" s="72" t="n"/>
      <c r="W398" s="73" t="n"/>
      <c r="X398" s="72" t="n"/>
      <c r="Y398" s="72" t="n"/>
      <c r="Z398" s="72" t="n"/>
      <c r="AA398" s="72" t="n"/>
      <c r="AB398" s="72" t="n"/>
      <c r="AC398" s="72" t="n"/>
      <c r="AD398" s="72" t="n"/>
      <c r="AE398" s="72" t="n"/>
      <c r="AF398" s="72" t="n"/>
      <c r="AG398" s="72" t="n"/>
      <c r="AH398" s="72" t="n"/>
      <c r="AI398" s="72" t="n"/>
      <c r="AJ398" s="72" t="n"/>
    </row>
    <row r="399" ht="19.95" customFormat="1" customHeight="1" s="29">
      <c r="A399" s="32" t="n"/>
      <c r="B399" s="32" t="n"/>
      <c r="E399" s="72" t="n"/>
      <c r="F399" s="72" t="n"/>
      <c r="G399" s="72" t="n"/>
      <c r="H399" s="72" t="n"/>
      <c r="I399" s="72" t="n"/>
      <c r="J399" s="72" t="n"/>
      <c r="K399" s="72" t="n"/>
      <c r="L399" s="72" t="n"/>
      <c r="M399" s="72" t="n"/>
      <c r="N399" s="72" t="n"/>
      <c r="O399" s="72" t="n"/>
      <c r="P399" s="72" t="n"/>
      <c r="Q399" s="72" t="n"/>
      <c r="R399" s="72" t="n"/>
      <c r="S399" s="72" t="n"/>
      <c r="T399" s="72" t="n"/>
      <c r="U399" s="72" t="n"/>
      <c r="V399" s="72" t="n"/>
      <c r="W399" s="73" t="n"/>
      <c r="X399" s="72" t="n"/>
      <c r="Y399" s="72" t="n"/>
      <c r="Z399" s="72" t="n"/>
      <c r="AA399" s="72" t="n"/>
      <c r="AB399" s="72" t="n"/>
      <c r="AC399" s="72" t="n"/>
      <c r="AD399" s="72" t="n"/>
      <c r="AE399" s="72" t="n"/>
      <c r="AF399" s="72" t="n"/>
      <c r="AG399" s="72" t="n"/>
      <c r="AH399" s="72" t="n"/>
      <c r="AI399" s="72" t="n"/>
      <c r="AJ399" s="72" t="n"/>
    </row>
    <row r="400" ht="19.95" customFormat="1" customHeight="1" s="29">
      <c r="A400" s="32" t="n"/>
      <c r="B400" s="32" t="n"/>
      <c r="E400" s="72" t="n"/>
      <c r="F400" s="72" t="n"/>
      <c r="G400" s="72" t="n"/>
      <c r="H400" s="72" t="n"/>
      <c r="I400" s="72" t="n"/>
      <c r="J400" s="72" t="n"/>
      <c r="K400" s="72" t="n"/>
      <c r="L400" s="72" t="n"/>
      <c r="M400" s="72" t="n"/>
      <c r="N400" s="72" t="n"/>
      <c r="O400" s="72" t="n"/>
      <c r="P400" s="72" t="n"/>
      <c r="Q400" s="72" t="n"/>
      <c r="R400" s="72" t="n"/>
      <c r="S400" s="72" t="n"/>
      <c r="T400" s="72" t="n"/>
      <c r="U400" s="72" t="n"/>
      <c r="V400" s="72" t="n"/>
      <c r="W400" s="73" t="n"/>
      <c r="X400" s="72" t="n"/>
      <c r="Y400" s="72" t="n"/>
      <c r="Z400" s="72" t="n"/>
      <c r="AA400" s="72" t="n"/>
      <c r="AB400" s="72" t="n"/>
      <c r="AC400" s="72" t="n"/>
      <c r="AD400" s="72" t="n"/>
      <c r="AE400" s="72" t="n"/>
      <c r="AF400" s="72" t="n"/>
      <c r="AG400" s="72" t="n"/>
      <c r="AH400" s="72" t="n"/>
      <c r="AI400" s="72" t="n"/>
      <c r="AJ400" s="72" t="n"/>
    </row>
    <row r="401" ht="19.95" customFormat="1" customHeight="1" s="29">
      <c r="A401" s="32" t="n"/>
      <c r="B401" s="32" t="n"/>
      <c r="E401" s="72" t="n"/>
      <c r="F401" s="72" t="n"/>
      <c r="G401" s="72" t="n"/>
      <c r="H401" s="72" t="n"/>
      <c r="I401" s="72" t="n"/>
      <c r="J401" s="72" t="n"/>
      <c r="K401" s="72" t="n"/>
      <c r="L401" s="72" t="n"/>
      <c r="M401" s="72" t="n"/>
      <c r="N401" s="72" t="n"/>
      <c r="O401" s="72" t="n"/>
      <c r="P401" s="72" t="n"/>
      <c r="Q401" s="72" t="n"/>
      <c r="R401" s="72" t="n"/>
      <c r="S401" s="72" t="n"/>
      <c r="T401" s="72" t="n"/>
      <c r="U401" s="72" t="n"/>
      <c r="V401" s="72" t="n"/>
      <c r="W401" s="73" t="n"/>
      <c r="X401" s="72" t="n"/>
      <c r="Y401" s="72" t="n"/>
      <c r="Z401" s="72" t="n"/>
      <c r="AA401" s="72" t="n"/>
      <c r="AB401" s="72" t="n"/>
      <c r="AC401" s="72" t="n"/>
      <c r="AD401" s="72" t="n"/>
      <c r="AE401" s="72" t="n"/>
      <c r="AF401" s="72" t="n"/>
      <c r="AG401" s="72" t="n"/>
      <c r="AH401" s="72" t="n"/>
      <c r="AI401" s="72" t="n"/>
      <c r="AJ401" s="72" t="n"/>
    </row>
    <row r="402" ht="19.95" customFormat="1" customHeight="1" s="29">
      <c r="A402" s="32" t="n"/>
      <c r="B402" s="32" t="n"/>
      <c r="E402" s="72" t="n"/>
      <c r="F402" s="72" t="n"/>
      <c r="G402" s="72" t="n"/>
      <c r="H402" s="72" t="n"/>
      <c r="I402" s="72" t="n"/>
      <c r="J402" s="72" t="n"/>
      <c r="K402" s="72" t="n"/>
      <c r="L402" s="72" t="n"/>
      <c r="M402" s="72" t="n"/>
      <c r="N402" s="72" t="n"/>
      <c r="O402" s="72" t="n"/>
      <c r="P402" s="72" t="n"/>
      <c r="Q402" s="72" t="n"/>
      <c r="R402" s="72" t="n"/>
      <c r="S402" s="72" t="n"/>
      <c r="T402" s="72" t="n"/>
      <c r="U402" s="72" t="n"/>
      <c r="V402" s="72" t="n"/>
      <c r="W402" s="73" t="n"/>
      <c r="X402" s="72" t="n"/>
      <c r="Y402" s="72" t="n"/>
      <c r="Z402" s="72" t="n"/>
      <c r="AA402" s="72" t="n"/>
      <c r="AB402" s="72" t="n"/>
      <c r="AC402" s="72" t="n"/>
      <c r="AD402" s="72" t="n"/>
      <c r="AE402" s="72" t="n"/>
      <c r="AF402" s="72" t="n"/>
      <c r="AG402" s="72" t="n"/>
      <c r="AH402" s="72" t="n"/>
      <c r="AI402" s="72" t="n"/>
      <c r="AJ402" s="72" t="n"/>
    </row>
    <row r="403" ht="19.95" customFormat="1" customHeight="1" s="29">
      <c r="A403" s="32" t="n"/>
      <c r="B403" s="32" t="n"/>
      <c r="E403" s="72" t="n"/>
      <c r="F403" s="72" t="n"/>
      <c r="G403" s="72" t="n"/>
      <c r="H403" s="72" t="n"/>
      <c r="I403" s="72" t="n"/>
      <c r="J403" s="72" t="n"/>
      <c r="K403" s="72" t="n"/>
      <c r="L403" s="72" t="n"/>
      <c r="M403" s="72" t="n"/>
      <c r="N403" s="72" t="n"/>
      <c r="O403" s="72" t="n"/>
      <c r="P403" s="72" t="n"/>
      <c r="Q403" s="72" t="n"/>
      <c r="R403" s="72" t="n"/>
      <c r="S403" s="72" t="n"/>
      <c r="T403" s="72" t="n"/>
      <c r="U403" s="72" t="n"/>
      <c r="V403" s="72" t="n"/>
      <c r="W403" s="73" t="n"/>
      <c r="X403" s="72" t="n"/>
      <c r="Y403" s="72" t="n"/>
      <c r="Z403" s="72" t="n"/>
      <c r="AA403" s="72" t="n"/>
      <c r="AB403" s="72" t="n"/>
      <c r="AC403" s="72" t="n"/>
      <c r="AD403" s="72" t="n"/>
      <c r="AE403" s="72" t="n"/>
      <c r="AF403" s="72" t="n"/>
      <c r="AG403" s="72" t="n"/>
      <c r="AH403" s="72" t="n"/>
      <c r="AI403" s="72" t="n"/>
      <c r="AJ403" s="72" t="n"/>
    </row>
    <row r="404" ht="19.95" customFormat="1" customHeight="1" s="29">
      <c r="A404" s="32" t="n"/>
      <c r="B404" s="32" t="n"/>
      <c r="E404" s="72" t="n"/>
      <c r="F404" s="72" t="n"/>
      <c r="G404" s="72" t="n"/>
      <c r="H404" s="72" t="n"/>
      <c r="I404" s="72" t="n"/>
      <c r="J404" s="72" t="n"/>
      <c r="K404" s="72" t="n"/>
      <c r="L404" s="72" t="n"/>
      <c r="M404" s="72" t="n"/>
      <c r="N404" s="72" t="n"/>
      <c r="O404" s="72" t="n"/>
      <c r="P404" s="72" t="n"/>
      <c r="Q404" s="72" t="n"/>
      <c r="R404" s="72" t="n"/>
      <c r="S404" s="72" t="n"/>
      <c r="T404" s="72" t="n"/>
      <c r="U404" s="72" t="n"/>
      <c r="V404" s="72" t="n"/>
      <c r="W404" s="73" t="n"/>
      <c r="X404" s="72" t="n"/>
      <c r="Y404" s="72" t="n"/>
      <c r="Z404" s="72" t="n"/>
      <c r="AA404" s="72" t="n"/>
      <c r="AB404" s="72" t="n"/>
      <c r="AC404" s="72" t="n"/>
      <c r="AD404" s="72" t="n"/>
      <c r="AE404" s="72" t="n"/>
      <c r="AF404" s="72" t="n"/>
      <c r="AG404" s="72" t="n"/>
      <c r="AH404" s="72" t="n"/>
      <c r="AI404" s="72" t="n"/>
      <c r="AJ404" s="72" t="n"/>
    </row>
    <row r="405" ht="19.95" customFormat="1" customHeight="1" s="29">
      <c r="A405" s="32" t="n"/>
      <c r="B405" s="32" t="n"/>
      <c r="E405" s="72" t="n"/>
      <c r="F405" s="72" t="n"/>
      <c r="G405" s="72" t="n"/>
      <c r="H405" s="72" t="n"/>
      <c r="I405" s="72" t="n"/>
      <c r="J405" s="72" t="n"/>
      <c r="K405" s="72" t="n"/>
      <c r="L405" s="72" t="n"/>
      <c r="M405" s="72" t="n"/>
      <c r="N405" s="72" t="n"/>
      <c r="O405" s="72" t="n"/>
      <c r="P405" s="72" t="n"/>
      <c r="Q405" s="72" t="n"/>
      <c r="R405" s="72" t="n"/>
      <c r="S405" s="72" t="n"/>
      <c r="T405" s="72" t="n"/>
      <c r="U405" s="72" t="n"/>
      <c r="V405" s="72" t="n"/>
      <c r="W405" s="73" t="n"/>
      <c r="X405" s="72" t="n"/>
      <c r="Y405" s="72" t="n"/>
      <c r="Z405" s="72" t="n"/>
      <c r="AA405" s="72" t="n"/>
      <c r="AB405" s="72" t="n"/>
      <c r="AC405" s="72" t="n"/>
      <c r="AD405" s="72" t="n"/>
      <c r="AE405" s="72" t="n"/>
      <c r="AF405" s="72" t="n"/>
      <c r="AG405" s="72" t="n"/>
      <c r="AH405" s="72" t="n"/>
      <c r="AI405" s="72" t="n"/>
      <c r="AJ405" s="72" t="n"/>
    </row>
    <row r="406" ht="19.95" customFormat="1" customHeight="1" s="29">
      <c r="A406" s="32" t="n"/>
      <c r="B406" s="32" t="n"/>
      <c r="E406" s="72" t="n"/>
      <c r="F406" s="72" t="n"/>
      <c r="G406" s="72" t="n"/>
      <c r="H406" s="72" t="n"/>
      <c r="I406" s="72" t="n"/>
      <c r="J406" s="72" t="n"/>
      <c r="K406" s="72" t="n"/>
      <c r="L406" s="72" t="n"/>
      <c r="M406" s="72" t="n"/>
      <c r="N406" s="72" t="n"/>
      <c r="O406" s="72" t="n"/>
      <c r="P406" s="72" t="n"/>
      <c r="Q406" s="72" t="n"/>
      <c r="R406" s="72" t="n"/>
      <c r="S406" s="72" t="n"/>
      <c r="T406" s="72" t="n"/>
      <c r="U406" s="72" t="n"/>
      <c r="V406" s="72" t="n"/>
      <c r="W406" s="73" t="n"/>
      <c r="X406" s="72" t="n"/>
      <c r="Y406" s="72" t="n"/>
      <c r="Z406" s="72" t="n"/>
      <c r="AA406" s="72" t="n"/>
      <c r="AB406" s="72" t="n"/>
      <c r="AC406" s="72" t="n"/>
      <c r="AD406" s="72" t="n"/>
      <c r="AE406" s="72" t="n"/>
      <c r="AF406" s="72" t="n"/>
      <c r="AG406" s="72" t="n"/>
      <c r="AH406" s="72" t="n"/>
      <c r="AI406" s="72" t="n"/>
      <c r="AJ406" s="72" t="n"/>
    </row>
    <row r="407" ht="19.95" customFormat="1" customHeight="1" s="29">
      <c r="A407" s="32" t="n"/>
      <c r="B407" s="32" t="n"/>
      <c r="E407" s="72" t="n"/>
      <c r="F407" s="72" t="n"/>
      <c r="G407" s="72" t="n"/>
      <c r="H407" s="72" t="n"/>
      <c r="I407" s="72" t="n"/>
      <c r="J407" s="72" t="n"/>
      <c r="K407" s="72" t="n"/>
      <c r="L407" s="72" t="n"/>
      <c r="M407" s="72" t="n"/>
      <c r="N407" s="72" t="n"/>
      <c r="O407" s="72" t="n"/>
      <c r="P407" s="72" t="n"/>
      <c r="Q407" s="72" t="n"/>
      <c r="R407" s="72" t="n"/>
      <c r="S407" s="72" t="n"/>
      <c r="T407" s="72" t="n"/>
      <c r="U407" s="72" t="n"/>
      <c r="V407" s="72" t="n"/>
      <c r="W407" s="73" t="n"/>
      <c r="X407" s="72" t="n"/>
      <c r="Y407" s="72" t="n"/>
      <c r="Z407" s="72" t="n"/>
      <c r="AA407" s="72" t="n"/>
      <c r="AB407" s="72" t="n"/>
      <c r="AC407" s="72" t="n"/>
      <c r="AD407" s="72" t="n"/>
      <c r="AE407" s="72" t="n"/>
      <c r="AF407" s="72" t="n"/>
      <c r="AG407" s="72" t="n"/>
      <c r="AH407" s="72" t="n"/>
      <c r="AI407" s="72" t="n"/>
      <c r="AJ407" s="72" t="n"/>
    </row>
    <row r="408" ht="19.95" customFormat="1" customHeight="1" s="29">
      <c r="A408" s="32" t="n"/>
      <c r="B408" s="32" t="n"/>
      <c r="E408" s="72" t="n"/>
      <c r="F408" s="72" t="n"/>
      <c r="G408" s="72" t="n"/>
      <c r="H408" s="72" t="n"/>
      <c r="I408" s="72" t="n"/>
      <c r="J408" s="72" t="n"/>
      <c r="K408" s="72" t="n"/>
      <c r="L408" s="72" t="n"/>
      <c r="M408" s="72" t="n"/>
      <c r="N408" s="72" t="n"/>
      <c r="O408" s="72" t="n"/>
      <c r="P408" s="72" t="n"/>
      <c r="Q408" s="72" t="n"/>
      <c r="R408" s="72" t="n"/>
      <c r="S408" s="72" t="n"/>
      <c r="T408" s="72" t="n"/>
      <c r="U408" s="72" t="n"/>
      <c r="V408" s="72" t="n"/>
      <c r="W408" s="73" t="n"/>
      <c r="X408" s="72" t="n"/>
      <c r="Y408" s="72" t="n"/>
      <c r="Z408" s="72" t="n"/>
      <c r="AA408" s="72" t="n"/>
      <c r="AB408" s="72" t="n"/>
      <c r="AC408" s="72" t="n"/>
      <c r="AD408" s="72" t="n"/>
      <c r="AE408" s="72" t="n"/>
      <c r="AF408" s="72" t="n"/>
      <c r="AG408" s="72" t="n"/>
      <c r="AH408" s="72" t="n"/>
      <c r="AI408" s="72" t="n"/>
      <c r="AJ408" s="72" t="n"/>
    </row>
    <row r="409" ht="19.95" customFormat="1" customHeight="1" s="29">
      <c r="A409" s="32" t="n"/>
      <c r="B409" s="32" t="n"/>
      <c r="E409" s="72" t="n"/>
      <c r="F409" s="72" t="n"/>
      <c r="G409" s="72" t="n"/>
      <c r="H409" s="72" t="n"/>
      <c r="I409" s="72" t="n"/>
      <c r="J409" s="72" t="n"/>
      <c r="K409" s="72" t="n"/>
      <c r="L409" s="72" t="n"/>
      <c r="M409" s="72" t="n"/>
      <c r="N409" s="72" t="n"/>
      <c r="O409" s="72" t="n"/>
      <c r="P409" s="72" t="n"/>
      <c r="Q409" s="72" t="n"/>
      <c r="R409" s="72" t="n"/>
      <c r="S409" s="72" t="n"/>
      <c r="T409" s="72" t="n"/>
      <c r="U409" s="72" t="n"/>
      <c r="V409" s="72" t="n"/>
      <c r="W409" s="73" t="n"/>
      <c r="X409" s="72" t="n"/>
      <c r="Y409" s="72" t="n"/>
      <c r="Z409" s="72" t="n"/>
      <c r="AA409" s="72" t="n"/>
      <c r="AB409" s="72" t="n"/>
      <c r="AC409" s="72" t="n"/>
      <c r="AD409" s="72" t="n"/>
      <c r="AE409" s="72" t="n"/>
      <c r="AF409" s="72" t="n"/>
      <c r="AG409" s="72" t="n"/>
      <c r="AH409" s="72" t="n"/>
      <c r="AI409" s="72" t="n"/>
      <c r="AJ409" s="72" t="n"/>
    </row>
    <row r="410" ht="19.95" customFormat="1" customHeight="1" s="29">
      <c r="A410" s="32" t="n"/>
      <c r="B410" s="32" t="n"/>
      <c r="E410" s="72" t="n"/>
      <c r="F410" s="72" t="n"/>
      <c r="G410" s="72" t="n"/>
      <c r="H410" s="72" t="n"/>
      <c r="I410" s="72" t="n"/>
      <c r="J410" s="72" t="n"/>
      <c r="K410" s="72" t="n"/>
      <c r="L410" s="72" t="n"/>
      <c r="M410" s="72" t="n"/>
      <c r="N410" s="72" t="n"/>
      <c r="O410" s="72" t="n"/>
      <c r="P410" s="72" t="n"/>
      <c r="Q410" s="72" t="n"/>
      <c r="R410" s="72" t="n"/>
      <c r="S410" s="72" t="n"/>
      <c r="T410" s="72" t="n"/>
      <c r="U410" s="72" t="n"/>
      <c r="V410" s="72" t="n"/>
      <c r="W410" s="73" t="n"/>
      <c r="X410" s="72" t="n"/>
      <c r="Y410" s="72" t="n"/>
      <c r="Z410" s="72" t="n"/>
      <c r="AA410" s="72" t="n"/>
      <c r="AB410" s="72" t="n"/>
      <c r="AC410" s="72" t="n"/>
      <c r="AD410" s="72" t="n"/>
      <c r="AE410" s="72" t="n"/>
      <c r="AF410" s="72" t="n"/>
      <c r="AG410" s="72" t="n"/>
      <c r="AH410" s="72" t="n"/>
      <c r="AI410" s="72" t="n"/>
      <c r="AJ410" s="72" t="n"/>
    </row>
    <row r="411" ht="19.95" customFormat="1" customHeight="1" s="29">
      <c r="A411" s="32" t="n"/>
      <c r="B411" s="32" t="n"/>
      <c r="E411" s="72" t="n"/>
      <c r="F411" s="72" t="n"/>
      <c r="G411" s="72" t="n"/>
      <c r="H411" s="72" t="n"/>
      <c r="I411" s="72" t="n"/>
      <c r="J411" s="72" t="n"/>
      <c r="K411" s="72" t="n"/>
      <c r="L411" s="72" t="n"/>
      <c r="M411" s="72" t="n"/>
      <c r="N411" s="72" t="n"/>
      <c r="O411" s="72" t="n"/>
      <c r="P411" s="72" t="n"/>
      <c r="Q411" s="72" t="n"/>
      <c r="R411" s="72" t="n"/>
      <c r="S411" s="72" t="n"/>
      <c r="T411" s="72" t="n"/>
      <c r="U411" s="72" t="n"/>
      <c r="V411" s="72" t="n"/>
      <c r="W411" s="73" t="n"/>
      <c r="X411" s="72" t="n"/>
      <c r="Y411" s="72" t="n"/>
      <c r="Z411" s="72" t="n"/>
      <c r="AA411" s="72" t="n"/>
      <c r="AB411" s="72" t="n"/>
      <c r="AC411" s="72" t="n"/>
      <c r="AD411" s="72" t="n"/>
      <c r="AE411" s="72" t="n"/>
      <c r="AF411" s="72" t="n"/>
      <c r="AG411" s="72" t="n"/>
      <c r="AH411" s="72" t="n"/>
      <c r="AI411" s="72" t="n"/>
      <c r="AJ411" s="72" t="n"/>
    </row>
    <row r="412" ht="19.95" customFormat="1" customHeight="1" s="29">
      <c r="A412" s="32" t="n"/>
      <c r="B412" s="32" t="n"/>
      <c r="E412" s="72" t="n"/>
      <c r="F412" s="72" t="n"/>
      <c r="G412" s="72" t="n"/>
      <c r="H412" s="72" t="n"/>
      <c r="I412" s="72" t="n"/>
      <c r="J412" s="72" t="n"/>
      <c r="K412" s="72" t="n"/>
      <c r="L412" s="72" t="n"/>
      <c r="M412" s="72" t="n"/>
      <c r="N412" s="72" t="n"/>
      <c r="O412" s="72" t="n"/>
      <c r="P412" s="72" t="n"/>
      <c r="Q412" s="72" t="n"/>
      <c r="R412" s="72" t="n"/>
      <c r="S412" s="72" t="n"/>
      <c r="T412" s="72" t="n"/>
      <c r="U412" s="72" t="n"/>
      <c r="V412" s="72" t="n"/>
      <c r="W412" s="73" t="n"/>
      <c r="X412" s="72" t="n"/>
      <c r="Y412" s="72" t="n"/>
      <c r="Z412" s="72" t="n"/>
      <c r="AA412" s="72" t="n"/>
      <c r="AB412" s="72" t="n"/>
      <c r="AC412" s="72" t="n"/>
      <c r="AD412" s="72" t="n"/>
      <c r="AE412" s="72" t="n"/>
      <c r="AF412" s="72" t="n"/>
      <c r="AG412" s="72" t="n"/>
      <c r="AH412" s="72" t="n"/>
      <c r="AI412" s="72" t="n"/>
      <c r="AJ412" s="72" t="n"/>
    </row>
    <row r="413" ht="19.95" customFormat="1" customHeight="1" s="29">
      <c r="A413" s="32" t="n"/>
      <c r="B413" s="32" t="n"/>
      <c r="E413" s="72" t="n"/>
      <c r="F413" s="72" t="n"/>
      <c r="G413" s="72" t="n"/>
      <c r="H413" s="72" t="n"/>
      <c r="I413" s="72" t="n"/>
      <c r="J413" s="72" t="n"/>
      <c r="K413" s="72" t="n"/>
      <c r="L413" s="72" t="n"/>
      <c r="M413" s="72" t="n"/>
      <c r="N413" s="72" t="n"/>
      <c r="O413" s="72" t="n"/>
      <c r="P413" s="72" t="n"/>
      <c r="Q413" s="72" t="n"/>
      <c r="R413" s="72" t="n"/>
      <c r="S413" s="72" t="n"/>
      <c r="T413" s="72" t="n"/>
      <c r="U413" s="72" t="n"/>
      <c r="V413" s="72" t="n"/>
      <c r="W413" s="73" t="n"/>
      <c r="X413" s="72" t="n"/>
      <c r="Y413" s="72" t="n"/>
      <c r="Z413" s="72" t="n"/>
      <c r="AA413" s="72" t="n"/>
      <c r="AB413" s="72" t="n"/>
      <c r="AC413" s="72" t="n"/>
      <c r="AD413" s="72" t="n"/>
      <c r="AE413" s="72" t="n"/>
      <c r="AF413" s="72" t="n"/>
      <c r="AG413" s="72" t="n"/>
      <c r="AH413" s="72" t="n"/>
      <c r="AI413" s="72" t="n"/>
      <c r="AJ413" s="72" t="n"/>
    </row>
    <row r="414" ht="19.95" customFormat="1" customHeight="1" s="29">
      <c r="A414" s="32" t="n"/>
      <c r="B414" s="32" t="n"/>
      <c r="E414" s="72" t="n"/>
      <c r="F414" s="72" t="n"/>
      <c r="G414" s="72" t="n"/>
      <c r="H414" s="72" t="n"/>
      <c r="I414" s="72" t="n"/>
      <c r="J414" s="72" t="n"/>
      <c r="K414" s="72" t="n"/>
      <c r="L414" s="72" t="n"/>
      <c r="M414" s="72" t="n"/>
      <c r="N414" s="72" t="n"/>
      <c r="O414" s="72" t="n"/>
      <c r="P414" s="72" t="n"/>
      <c r="Q414" s="72" t="n"/>
      <c r="R414" s="72" t="n"/>
      <c r="S414" s="72" t="n"/>
      <c r="T414" s="72" t="n"/>
      <c r="U414" s="72" t="n"/>
      <c r="V414" s="72" t="n"/>
      <c r="W414" s="73" t="n"/>
      <c r="X414" s="72" t="n"/>
      <c r="Y414" s="72" t="n"/>
      <c r="Z414" s="72" t="n"/>
      <c r="AA414" s="72" t="n"/>
      <c r="AB414" s="72" t="n"/>
      <c r="AC414" s="72" t="n"/>
      <c r="AD414" s="72" t="n"/>
      <c r="AE414" s="72" t="n"/>
      <c r="AF414" s="72" t="n"/>
      <c r="AG414" s="72" t="n"/>
      <c r="AH414" s="72" t="n"/>
      <c r="AI414" s="72" t="n"/>
      <c r="AJ414" s="72" t="n"/>
    </row>
    <row r="415" ht="19.95" customFormat="1" customHeight="1" s="29">
      <c r="A415" s="32" t="n"/>
      <c r="B415" s="32" t="n"/>
      <c r="E415" s="72" t="n"/>
      <c r="F415" s="72" t="n"/>
      <c r="G415" s="72" t="n"/>
      <c r="H415" s="72" t="n"/>
      <c r="I415" s="72" t="n"/>
      <c r="J415" s="72" t="n"/>
      <c r="K415" s="72" t="n"/>
      <c r="L415" s="72" t="n"/>
      <c r="M415" s="72" t="n"/>
      <c r="N415" s="72" t="n"/>
      <c r="O415" s="72" t="n"/>
      <c r="P415" s="72" t="n"/>
      <c r="Q415" s="72" t="n"/>
      <c r="R415" s="72" t="n"/>
      <c r="S415" s="72" t="n"/>
      <c r="T415" s="72" t="n"/>
      <c r="U415" s="72" t="n"/>
      <c r="V415" s="72" t="n"/>
      <c r="W415" s="73" t="n"/>
      <c r="X415" s="72" t="n"/>
      <c r="Y415" s="72" t="n"/>
      <c r="Z415" s="72" t="n"/>
      <c r="AA415" s="72" t="n"/>
      <c r="AB415" s="72" t="n"/>
      <c r="AC415" s="72" t="n"/>
      <c r="AD415" s="72" t="n"/>
      <c r="AE415" s="72" t="n"/>
      <c r="AF415" s="72" t="n"/>
      <c r="AG415" s="72" t="n"/>
      <c r="AH415" s="72" t="n"/>
      <c r="AI415" s="72" t="n"/>
      <c r="AJ415" s="72" t="n"/>
    </row>
    <row r="416" ht="19.95" customFormat="1" customHeight="1" s="29">
      <c r="A416" s="32" t="n"/>
      <c r="B416" s="32" t="n"/>
      <c r="E416" s="72" t="n"/>
      <c r="F416" s="72" t="n"/>
      <c r="G416" s="72" t="n"/>
      <c r="H416" s="72" t="n"/>
      <c r="I416" s="72" t="n"/>
      <c r="J416" s="72" t="n"/>
      <c r="K416" s="72" t="n"/>
      <c r="L416" s="72" t="n"/>
      <c r="M416" s="72" t="n"/>
      <c r="N416" s="72" t="n"/>
      <c r="O416" s="72" t="n"/>
      <c r="P416" s="72" t="n"/>
      <c r="Q416" s="72" t="n"/>
      <c r="R416" s="72" t="n"/>
      <c r="S416" s="72" t="n"/>
      <c r="T416" s="72" t="n"/>
      <c r="U416" s="72" t="n"/>
      <c r="V416" s="72" t="n"/>
      <c r="W416" s="73" t="n"/>
      <c r="X416" s="72" t="n"/>
      <c r="Y416" s="72" t="n"/>
      <c r="Z416" s="72" t="n"/>
      <c r="AA416" s="72" t="n"/>
      <c r="AB416" s="72" t="n"/>
      <c r="AC416" s="72" t="n"/>
      <c r="AD416" s="72" t="n"/>
      <c r="AE416" s="72" t="n"/>
      <c r="AF416" s="72" t="n"/>
      <c r="AG416" s="72" t="n"/>
      <c r="AH416" s="72" t="n"/>
      <c r="AI416" s="72" t="n"/>
      <c r="AJ416" s="72" t="n"/>
    </row>
    <row r="417" ht="19.95" customFormat="1" customHeight="1" s="29">
      <c r="A417" s="32" t="n"/>
      <c r="B417" s="32" t="n"/>
      <c r="E417" s="72" t="n"/>
      <c r="F417" s="72" t="n"/>
      <c r="G417" s="72" t="n"/>
      <c r="H417" s="72" t="n"/>
      <c r="I417" s="72" t="n"/>
      <c r="J417" s="72" t="n"/>
      <c r="K417" s="72" t="n"/>
      <c r="L417" s="72" t="n"/>
      <c r="M417" s="72" t="n"/>
      <c r="N417" s="72" t="n"/>
      <c r="O417" s="72" t="n"/>
      <c r="P417" s="72" t="n"/>
      <c r="Q417" s="72" t="n"/>
      <c r="R417" s="72" t="n"/>
      <c r="S417" s="72" t="n"/>
      <c r="T417" s="72" t="n"/>
      <c r="U417" s="72" t="n"/>
      <c r="V417" s="72" t="n"/>
      <c r="W417" s="73" t="n"/>
      <c r="X417" s="72" t="n"/>
      <c r="Y417" s="72" t="n"/>
      <c r="Z417" s="72" t="n"/>
      <c r="AA417" s="72" t="n"/>
      <c r="AB417" s="72" t="n"/>
      <c r="AC417" s="72" t="n"/>
      <c r="AD417" s="72" t="n"/>
      <c r="AE417" s="72" t="n"/>
      <c r="AF417" s="72" t="n"/>
      <c r="AG417" s="72" t="n"/>
      <c r="AH417" s="72" t="n"/>
      <c r="AI417" s="72" t="n"/>
      <c r="AJ417" s="72" t="n"/>
    </row>
    <row r="418" ht="19.95" customFormat="1" customHeight="1" s="29">
      <c r="A418" s="32" t="n"/>
      <c r="B418" s="32" t="n"/>
      <c r="E418" s="72" t="n"/>
      <c r="F418" s="72" t="n"/>
      <c r="G418" s="72" t="n"/>
      <c r="H418" s="72" t="n"/>
      <c r="I418" s="72" t="n"/>
      <c r="J418" s="72" t="n"/>
      <c r="K418" s="72" t="n"/>
      <c r="L418" s="72" t="n"/>
      <c r="M418" s="72" t="n"/>
      <c r="N418" s="72" t="n"/>
      <c r="O418" s="72" t="n"/>
      <c r="P418" s="72" t="n"/>
      <c r="Q418" s="72" t="n"/>
      <c r="R418" s="72" t="n"/>
      <c r="S418" s="72" t="n"/>
      <c r="T418" s="72" t="n"/>
      <c r="U418" s="72" t="n"/>
      <c r="V418" s="72" t="n"/>
      <c r="W418" s="73" t="n"/>
      <c r="X418" s="72" t="n"/>
      <c r="Y418" s="72" t="n"/>
      <c r="Z418" s="72" t="n"/>
      <c r="AA418" s="72" t="n"/>
      <c r="AB418" s="72" t="n"/>
      <c r="AC418" s="72" t="n"/>
      <c r="AD418" s="72" t="n"/>
      <c r="AE418" s="72" t="n"/>
      <c r="AF418" s="72" t="n"/>
      <c r="AG418" s="72" t="n"/>
      <c r="AH418" s="72" t="n"/>
      <c r="AI418" s="72" t="n"/>
      <c r="AJ418" s="72" t="n"/>
    </row>
    <row r="419" ht="19.95" customFormat="1" customHeight="1" s="29">
      <c r="A419" s="32" t="n"/>
      <c r="B419" s="32" t="n"/>
      <c r="E419" s="72" t="n"/>
      <c r="F419" s="72" t="n"/>
      <c r="G419" s="72" t="n"/>
      <c r="H419" s="72" t="n"/>
      <c r="I419" s="72" t="n"/>
      <c r="J419" s="72" t="n"/>
      <c r="K419" s="72" t="n"/>
      <c r="L419" s="72" t="n"/>
      <c r="M419" s="72" t="n"/>
      <c r="N419" s="72" t="n"/>
      <c r="O419" s="72" t="n"/>
      <c r="P419" s="72" t="n"/>
      <c r="Q419" s="72" t="n"/>
      <c r="R419" s="72" t="n"/>
      <c r="S419" s="72" t="n"/>
      <c r="T419" s="72" t="n"/>
      <c r="U419" s="72" t="n"/>
      <c r="V419" s="72" t="n"/>
      <c r="W419" s="73" t="n"/>
      <c r="X419" s="72" t="n"/>
      <c r="Y419" s="72" t="n"/>
      <c r="Z419" s="72" t="n"/>
      <c r="AA419" s="72" t="n"/>
      <c r="AB419" s="72" t="n"/>
      <c r="AC419" s="72" t="n"/>
      <c r="AD419" s="72" t="n"/>
      <c r="AE419" s="72" t="n"/>
      <c r="AF419" s="72" t="n"/>
      <c r="AG419" s="72" t="n"/>
      <c r="AH419" s="72" t="n"/>
      <c r="AI419" s="72" t="n"/>
      <c r="AJ419" s="72" t="n"/>
    </row>
    <row r="420" ht="19.95" customFormat="1" customHeight="1" s="29">
      <c r="A420" s="32" t="n"/>
      <c r="B420" s="32" t="n"/>
      <c r="E420" s="72" t="n"/>
      <c r="F420" s="72" t="n"/>
      <c r="G420" s="72" t="n"/>
      <c r="H420" s="72" t="n"/>
      <c r="I420" s="72" t="n"/>
      <c r="J420" s="72" t="n"/>
      <c r="K420" s="72" t="n"/>
      <c r="L420" s="72" t="n"/>
      <c r="M420" s="72" t="n"/>
      <c r="N420" s="72" t="n"/>
      <c r="O420" s="72" t="n"/>
      <c r="P420" s="72" t="n"/>
      <c r="Q420" s="72" t="n"/>
      <c r="R420" s="72" t="n"/>
      <c r="S420" s="72" t="n"/>
      <c r="T420" s="72" t="n"/>
      <c r="U420" s="72" t="n"/>
      <c r="V420" s="72" t="n"/>
      <c r="W420" s="73" t="n"/>
      <c r="X420" s="72" t="n"/>
      <c r="Y420" s="72" t="n"/>
      <c r="Z420" s="72" t="n"/>
      <c r="AA420" s="72" t="n"/>
      <c r="AB420" s="72" t="n"/>
      <c r="AC420" s="72" t="n"/>
      <c r="AD420" s="72" t="n"/>
      <c r="AE420" s="72" t="n"/>
      <c r="AF420" s="72" t="n"/>
      <c r="AG420" s="72" t="n"/>
      <c r="AH420" s="72" t="n"/>
      <c r="AI420" s="72" t="n"/>
      <c r="AJ420" s="72" t="n"/>
    </row>
    <row r="421" ht="19.95" customFormat="1" customHeight="1" s="29">
      <c r="A421" s="32" t="n"/>
      <c r="B421" s="32" t="n"/>
      <c r="E421" s="72" t="n"/>
      <c r="F421" s="72" t="n"/>
      <c r="G421" s="72" t="n"/>
      <c r="H421" s="72" t="n"/>
      <c r="I421" s="72" t="n"/>
      <c r="J421" s="72" t="n"/>
      <c r="K421" s="72" t="n"/>
      <c r="L421" s="72" t="n"/>
      <c r="M421" s="72" t="n"/>
      <c r="N421" s="72" t="n"/>
      <c r="O421" s="72" t="n"/>
      <c r="P421" s="72" t="n"/>
      <c r="Q421" s="72" t="n"/>
      <c r="R421" s="72" t="n"/>
      <c r="S421" s="72" t="n"/>
      <c r="T421" s="72" t="n"/>
      <c r="U421" s="72" t="n"/>
      <c r="V421" s="72" t="n"/>
      <c r="W421" s="73" t="n"/>
      <c r="X421" s="72" t="n"/>
      <c r="Y421" s="72" t="n"/>
      <c r="Z421" s="72" t="n"/>
      <c r="AA421" s="72" t="n"/>
      <c r="AB421" s="72" t="n"/>
      <c r="AC421" s="72" t="n"/>
      <c r="AD421" s="72" t="n"/>
      <c r="AE421" s="72" t="n"/>
      <c r="AF421" s="72" t="n"/>
      <c r="AG421" s="72" t="n"/>
      <c r="AH421" s="72" t="n"/>
      <c r="AI421" s="72" t="n"/>
      <c r="AJ421" s="72" t="n"/>
    </row>
    <row r="422" ht="19.95" customFormat="1" customHeight="1" s="29">
      <c r="A422" s="32" t="n"/>
      <c r="B422" s="32" t="n"/>
      <c r="E422" s="72" t="n"/>
      <c r="F422" s="72" t="n"/>
      <c r="G422" s="72" t="n"/>
      <c r="H422" s="72" t="n"/>
      <c r="I422" s="72" t="n"/>
      <c r="J422" s="72" t="n"/>
      <c r="K422" s="72" t="n"/>
      <c r="L422" s="72" t="n"/>
      <c r="M422" s="72" t="n"/>
      <c r="N422" s="72" t="n"/>
      <c r="O422" s="72" t="n"/>
      <c r="P422" s="72" t="n"/>
      <c r="Q422" s="72" t="n"/>
      <c r="R422" s="72" t="n"/>
      <c r="S422" s="72" t="n"/>
      <c r="T422" s="72" t="n"/>
      <c r="U422" s="72" t="n"/>
      <c r="V422" s="72" t="n"/>
      <c r="W422" s="73" t="n"/>
      <c r="X422" s="72" t="n"/>
      <c r="Y422" s="72" t="n"/>
      <c r="Z422" s="72" t="n"/>
      <c r="AA422" s="72" t="n"/>
      <c r="AB422" s="72" t="n"/>
      <c r="AC422" s="72" t="n"/>
      <c r="AD422" s="72" t="n"/>
      <c r="AE422" s="72" t="n"/>
      <c r="AF422" s="72" t="n"/>
      <c r="AG422" s="72" t="n"/>
      <c r="AH422" s="72" t="n"/>
      <c r="AI422" s="72" t="n"/>
      <c r="AJ422" s="72" t="n"/>
    </row>
    <row r="423" ht="19.95" customFormat="1" customHeight="1" s="29">
      <c r="A423" s="32" t="n"/>
      <c r="B423" s="32" t="n"/>
      <c r="E423" s="72" t="n"/>
      <c r="F423" s="72" t="n"/>
      <c r="G423" s="72" t="n"/>
      <c r="H423" s="72" t="n"/>
      <c r="I423" s="72" t="n"/>
      <c r="J423" s="72" t="n"/>
      <c r="K423" s="72" t="n"/>
      <c r="L423" s="72" t="n"/>
      <c r="M423" s="72" t="n"/>
      <c r="N423" s="72" t="n"/>
      <c r="O423" s="72" t="n"/>
      <c r="P423" s="72" t="n"/>
      <c r="Q423" s="72" t="n"/>
      <c r="R423" s="72" t="n"/>
      <c r="S423" s="72" t="n"/>
      <c r="T423" s="72" t="n"/>
      <c r="U423" s="72" t="n"/>
      <c r="V423" s="72" t="n"/>
      <c r="W423" s="73" t="n"/>
      <c r="X423" s="72" t="n"/>
      <c r="Y423" s="72" t="n"/>
      <c r="Z423" s="72" t="n"/>
      <c r="AA423" s="72" t="n"/>
      <c r="AB423" s="72" t="n"/>
      <c r="AC423" s="72" t="n"/>
      <c r="AD423" s="72" t="n"/>
      <c r="AE423" s="72" t="n"/>
      <c r="AF423" s="72" t="n"/>
      <c r="AG423" s="72" t="n"/>
      <c r="AH423" s="72" t="n"/>
      <c r="AI423" s="72" t="n"/>
      <c r="AJ423" s="72" t="n"/>
    </row>
    <row r="424" ht="19.95" customFormat="1" customHeight="1" s="29">
      <c r="A424" s="32" t="n"/>
      <c r="B424" s="32" t="n"/>
      <c r="E424" s="72" t="n"/>
      <c r="F424" s="72" t="n"/>
      <c r="G424" s="72" t="n"/>
      <c r="H424" s="72" t="n"/>
      <c r="I424" s="72" t="n"/>
      <c r="J424" s="72" t="n"/>
      <c r="K424" s="72" t="n"/>
      <c r="L424" s="72" t="n"/>
      <c r="M424" s="72" t="n"/>
      <c r="N424" s="72" t="n"/>
      <c r="O424" s="72" t="n"/>
      <c r="P424" s="72" t="n"/>
      <c r="Q424" s="72" t="n"/>
      <c r="R424" s="72" t="n"/>
      <c r="S424" s="72" t="n"/>
      <c r="T424" s="72" t="n"/>
      <c r="U424" s="72" t="n"/>
      <c r="V424" s="72" t="n"/>
      <c r="W424" s="73" t="n"/>
      <c r="X424" s="72" t="n"/>
      <c r="Y424" s="72" t="n"/>
      <c r="Z424" s="72" t="n"/>
      <c r="AA424" s="72" t="n"/>
      <c r="AB424" s="72" t="n"/>
      <c r="AC424" s="72" t="n"/>
      <c r="AD424" s="72" t="n"/>
      <c r="AE424" s="72" t="n"/>
      <c r="AF424" s="72" t="n"/>
      <c r="AG424" s="72" t="n"/>
      <c r="AH424" s="72" t="n"/>
      <c r="AI424" s="72" t="n"/>
      <c r="AJ424" s="72" t="n"/>
    </row>
    <row r="425" ht="19.95" customFormat="1" customHeight="1" s="29">
      <c r="A425" s="32" t="n"/>
      <c r="B425" s="32" t="n"/>
      <c r="E425" s="72" t="n"/>
      <c r="F425" s="72" t="n"/>
      <c r="G425" s="72" t="n"/>
      <c r="H425" s="72" t="n"/>
      <c r="I425" s="72" t="n"/>
      <c r="J425" s="72" t="n"/>
      <c r="K425" s="72" t="n"/>
      <c r="L425" s="72" t="n"/>
      <c r="M425" s="72" t="n"/>
      <c r="N425" s="72" t="n"/>
      <c r="O425" s="72" t="n"/>
      <c r="P425" s="72" t="n"/>
      <c r="Q425" s="72" t="n"/>
      <c r="R425" s="72" t="n"/>
      <c r="S425" s="72" t="n"/>
      <c r="T425" s="72" t="n"/>
      <c r="U425" s="72" t="n"/>
      <c r="V425" s="72" t="n"/>
      <c r="W425" s="73" t="n"/>
      <c r="X425" s="72" t="n"/>
      <c r="Y425" s="72" t="n"/>
      <c r="Z425" s="72" t="n"/>
      <c r="AA425" s="72" t="n"/>
      <c r="AB425" s="72" t="n"/>
      <c r="AC425" s="72" t="n"/>
      <c r="AD425" s="72" t="n"/>
      <c r="AE425" s="72" t="n"/>
      <c r="AF425" s="72" t="n"/>
      <c r="AG425" s="72" t="n"/>
      <c r="AH425" s="72" t="n"/>
      <c r="AI425" s="72" t="n"/>
      <c r="AJ425" s="72" t="n"/>
    </row>
    <row r="426" ht="19.95" customFormat="1" customHeight="1" s="29">
      <c r="A426" s="32" t="n"/>
      <c r="B426" s="32" t="n"/>
      <c r="E426" s="72" t="n"/>
      <c r="F426" s="72" t="n"/>
      <c r="G426" s="72" t="n"/>
      <c r="H426" s="72" t="n"/>
      <c r="I426" s="72" t="n"/>
      <c r="J426" s="72" t="n"/>
      <c r="K426" s="72" t="n"/>
      <c r="L426" s="72" t="n"/>
      <c r="M426" s="72" t="n"/>
      <c r="N426" s="72" t="n"/>
      <c r="O426" s="72" t="n"/>
      <c r="P426" s="72" t="n"/>
      <c r="Q426" s="72" t="n"/>
      <c r="R426" s="72" t="n"/>
      <c r="S426" s="72" t="n"/>
      <c r="T426" s="72" t="n"/>
      <c r="U426" s="72" t="n"/>
      <c r="V426" s="72" t="n"/>
      <c r="W426" s="73" t="n"/>
      <c r="X426" s="72" t="n"/>
      <c r="Y426" s="72" t="n"/>
      <c r="Z426" s="72" t="n"/>
      <c r="AA426" s="72" t="n"/>
      <c r="AB426" s="72" t="n"/>
      <c r="AC426" s="72" t="n"/>
      <c r="AD426" s="72" t="n"/>
      <c r="AE426" s="72" t="n"/>
      <c r="AF426" s="72" t="n"/>
      <c r="AG426" s="72" t="n"/>
      <c r="AH426" s="72" t="n"/>
      <c r="AI426" s="72" t="n"/>
      <c r="AJ426" s="72" t="n"/>
    </row>
    <row r="427" ht="19.95" customFormat="1" customHeight="1" s="29">
      <c r="A427" s="32" t="n"/>
      <c r="B427" s="32" t="n"/>
      <c r="E427" s="72" t="n"/>
      <c r="F427" s="72" t="n"/>
      <c r="G427" s="72" t="n"/>
      <c r="H427" s="72" t="n"/>
      <c r="I427" s="72" t="n"/>
      <c r="J427" s="72" t="n"/>
      <c r="K427" s="72" t="n"/>
      <c r="L427" s="72" t="n"/>
      <c r="M427" s="72" t="n"/>
      <c r="N427" s="72" t="n"/>
      <c r="O427" s="72" t="n"/>
      <c r="P427" s="72" t="n"/>
      <c r="Q427" s="72" t="n"/>
      <c r="R427" s="72" t="n"/>
      <c r="S427" s="72" t="n"/>
      <c r="T427" s="72" t="n"/>
      <c r="U427" s="72" t="n"/>
      <c r="V427" s="72" t="n"/>
      <c r="W427" s="73" t="n"/>
      <c r="X427" s="72" t="n"/>
      <c r="Y427" s="72" t="n"/>
      <c r="Z427" s="72" t="n"/>
      <c r="AA427" s="72" t="n"/>
      <c r="AB427" s="72" t="n"/>
      <c r="AC427" s="72" t="n"/>
      <c r="AD427" s="72" t="n"/>
      <c r="AE427" s="72" t="n"/>
      <c r="AF427" s="72" t="n"/>
      <c r="AG427" s="72" t="n"/>
      <c r="AH427" s="72" t="n"/>
      <c r="AI427" s="72" t="n"/>
      <c r="AJ427" s="72" t="n"/>
    </row>
    <row r="428" ht="19.95" customFormat="1" customHeight="1" s="29">
      <c r="A428" s="32" t="n"/>
      <c r="B428" s="32" t="n"/>
      <c r="E428" s="72" t="n"/>
      <c r="F428" s="72" t="n"/>
      <c r="G428" s="72" t="n"/>
      <c r="H428" s="72" t="n"/>
      <c r="I428" s="72" t="n"/>
      <c r="J428" s="72" t="n"/>
      <c r="K428" s="72" t="n"/>
      <c r="L428" s="72" t="n"/>
      <c r="M428" s="72" t="n"/>
      <c r="N428" s="72" t="n"/>
      <c r="O428" s="72" t="n"/>
      <c r="P428" s="72" t="n"/>
      <c r="Q428" s="72" t="n"/>
      <c r="R428" s="72" t="n"/>
      <c r="S428" s="72" t="n"/>
      <c r="T428" s="72" t="n"/>
      <c r="U428" s="72" t="n"/>
      <c r="V428" s="72" t="n"/>
      <c r="W428" s="73" t="n"/>
      <c r="X428" s="72" t="n"/>
      <c r="Y428" s="72" t="n"/>
      <c r="Z428" s="72" t="n"/>
      <c r="AA428" s="72" t="n"/>
      <c r="AB428" s="72" t="n"/>
      <c r="AC428" s="72" t="n"/>
      <c r="AD428" s="72" t="n"/>
      <c r="AE428" s="72" t="n"/>
      <c r="AF428" s="72" t="n"/>
      <c r="AG428" s="72" t="n"/>
      <c r="AH428" s="72" t="n"/>
      <c r="AI428" s="72" t="n"/>
      <c r="AJ428" s="72" t="n"/>
    </row>
    <row r="429" ht="19.95" customFormat="1" customHeight="1" s="29">
      <c r="A429" s="32" t="n"/>
      <c r="B429" s="32" t="n"/>
      <c r="E429" s="72" t="n"/>
      <c r="F429" s="72" t="n"/>
      <c r="G429" s="72" t="n"/>
      <c r="H429" s="72" t="n"/>
      <c r="I429" s="72" t="n"/>
      <c r="J429" s="72" t="n"/>
      <c r="K429" s="72" t="n"/>
      <c r="L429" s="72" t="n"/>
      <c r="M429" s="72" t="n"/>
      <c r="N429" s="72" t="n"/>
      <c r="O429" s="72" t="n"/>
      <c r="P429" s="72" t="n"/>
      <c r="Q429" s="72" t="n"/>
      <c r="R429" s="72" t="n"/>
      <c r="S429" s="72" t="n"/>
      <c r="T429" s="72" t="n"/>
      <c r="U429" s="72" t="n"/>
      <c r="V429" s="72" t="n"/>
      <c r="W429" s="73" t="n"/>
      <c r="X429" s="72" t="n"/>
      <c r="Y429" s="72" t="n"/>
      <c r="Z429" s="72" t="n"/>
      <c r="AA429" s="72" t="n"/>
      <c r="AB429" s="72" t="n"/>
      <c r="AC429" s="72" t="n"/>
      <c r="AD429" s="72" t="n"/>
      <c r="AE429" s="72" t="n"/>
      <c r="AF429" s="72" t="n"/>
      <c r="AG429" s="72" t="n"/>
      <c r="AH429" s="72" t="n"/>
      <c r="AI429" s="72" t="n"/>
      <c r="AJ429" s="72" t="n"/>
    </row>
    <row r="430" ht="19.95" customFormat="1" customHeight="1" s="29">
      <c r="A430" s="32" t="n"/>
      <c r="B430" s="32" t="n"/>
      <c r="E430" s="72" t="n"/>
      <c r="F430" s="72" t="n"/>
      <c r="G430" s="72" t="n"/>
      <c r="H430" s="72" t="n"/>
      <c r="I430" s="72" t="n"/>
      <c r="J430" s="72" t="n"/>
      <c r="K430" s="72" t="n"/>
      <c r="L430" s="72" t="n"/>
      <c r="M430" s="72" t="n"/>
      <c r="N430" s="72" t="n"/>
      <c r="O430" s="72" t="n"/>
      <c r="P430" s="72" t="n"/>
      <c r="Q430" s="72" t="n"/>
      <c r="R430" s="72" t="n"/>
      <c r="S430" s="72" t="n"/>
      <c r="T430" s="72" t="n"/>
      <c r="U430" s="72" t="n"/>
      <c r="V430" s="72" t="n"/>
      <c r="W430" s="73" t="n"/>
      <c r="X430" s="72" t="n"/>
      <c r="Y430" s="72" t="n"/>
      <c r="Z430" s="72" t="n"/>
      <c r="AA430" s="72" t="n"/>
      <c r="AB430" s="72" t="n"/>
      <c r="AC430" s="72" t="n"/>
      <c r="AD430" s="72" t="n"/>
      <c r="AE430" s="72" t="n"/>
      <c r="AF430" s="72" t="n"/>
      <c r="AG430" s="72" t="n"/>
      <c r="AH430" s="72" t="n"/>
      <c r="AI430" s="72" t="n"/>
      <c r="AJ430" s="72" t="n"/>
    </row>
    <row r="431" ht="19.95" customFormat="1" customHeight="1" s="29">
      <c r="A431" s="32" t="n"/>
      <c r="B431" s="32" t="n"/>
      <c r="E431" s="72" t="n"/>
      <c r="F431" s="72" t="n"/>
      <c r="G431" s="72" t="n"/>
      <c r="H431" s="72" t="n"/>
      <c r="I431" s="72" t="n"/>
      <c r="J431" s="72" t="n"/>
      <c r="K431" s="72" t="n"/>
      <c r="L431" s="72" t="n"/>
      <c r="M431" s="72" t="n"/>
      <c r="N431" s="72" t="n"/>
      <c r="O431" s="72" t="n"/>
      <c r="P431" s="72" t="n"/>
      <c r="Q431" s="72" t="n"/>
      <c r="R431" s="72" t="n"/>
      <c r="S431" s="72" t="n"/>
      <c r="T431" s="72" t="n"/>
      <c r="U431" s="72" t="n"/>
      <c r="V431" s="72" t="n"/>
      <c r="W431" s="73" t="n"/>
      <c r="X431" s="72" t="n"/>
      <c r="Y431" s="72" t="n"/>
      <c r="Z431" s="72" t="n"/>
      <c r="AA431" s="72" t="n"/>
      <c r="AB431" s="72" t="n"/>
      <c r="AC431" s="72" t="n"/>
      <c r="AD431" s="72" t="n"/>
      <c r="AE431" s="72" t="n"/>
      <c r="AF431" s="72" t="n"/>
      <c r="AG431" s="72" t="n"/>
      <c r="AH431" s="72" t="n"/>
      <c r="AI431" s="72" t="n"/>
      <c r="AJ431" s="72" t="n"/>
    </row>
    <row r="432" ht="19.95" customFormat="1" customHeight="1" s="29">
      <c r="A432" s="32" t="n"/>
      <c r="B432" s="32" t="n"/>
      <c r="E432" s="72" t="n"/>
      <c r="F432" s="72" t="n"/>
      <c r="G432" s="72" t="n"/>
      <c r="H432" s="72" t="n"/>
      <c r="I432" s="72" t="n"/>
      <c r="J432" s="72" t="n"/>
      <c r="K432" s="72" t="n"/>
      <c r="L432" s="72" t="n"/>
      <c r="M432" s="72" t="n"/>
      <c r="N432" s="72" t="n"/>
      <c r="O432" s="72" t="n"/>
      <c r="P432" s="72" t="n"/>
      <c r="Q432" s="72" t="n"/>
      <c r="R432" s="72" t="n"/>
      <c r="S432" s="72" t="n"/>
      <c r="T432" s="72" t="n"/>
      <c r="U432" s="72" t="n"/>
      <c r="V432" s="72" t="n"/>
      <c r="W432" s="73" t="n"/>
      <c r="X432" s="72" t="n"/>
      <c r="Y432" s="72" t="n"/>
      <c r="Z432" s="72" t="n"/>
      <c r="AA432" s="72" t="n"/>
      <c r="AB432" s="72" t="n"/>
      <c r="AC432" s="72" t="n"/>
      <c r="AD432" s="72" t="n"/>
      <c r="AE432" s="72" t="n"/>
      <c r="AF432" s="72" t="n"/>
      <c r="AG432" s="72" t="n"/>
      <c r="AH432" s="72" t="n"/>
      <c r="AI432" s="72" t="n"/>
      <c r="AJ432" s="72" t="n"/>
    </row>
    <row r="433" ht="19.95" customFormat="1" customHeight="1" s="29">
      <c r="A433" s="32" t="n"/>
      <c r="B433" s="32" t="n"/>
      <c r="E433" s="72" t="n"/>
      <c r="F433" s="72" t="n"/>
      <c r="G433" s="72" t="n"/>
      <c r="H433" s="72" t="n"/>
      <c r="I433" s="72" t="n"/>
      <c r="J433" s="72" t="n"/>
      <c r="K433" s="72" t="n"/>
      <c r="L433" s="72" t="n"/>
      <c r="M433" s="72" t="n"/>
      <c r="N433" s="72" t="n"/>
      <c r="O433" s="72" t="n"/>
      <c r="P433" s="72" t="n"/>
      <c r="Q433" s="72" t="n"/>
      <c r="R433" s="72" t="n"/>
      <c r="S433" s="72" t="n"/>
      <c r="T433" s="72" t="n"/>
      <c r="U433" s="72" t="n"/>
      <c r="V433" s="72" t="n"/>
      <c r="W433" s="73" t="n"/>
      <c r="X433" s="72" t="n"/>
      <c r="Y433" s="72" t="n"/>
      <c r="Z433" s="72" t="n"/>
      <c r="AA433" s="72" t="n"/>
      <c r="AB433" s="72" t="n"/>
      <c r="AC433" s="72" t="n"/>
      <c r="AD433" s="72" t="n"/>
      <c r="AE433" s="72" t="n"/>
      <c r="AF433" s="72" t="n"/>
      <c r="AG433" s="72" t="n"/>
      <c r="AH433" s="72" t="n"/>
      <c r="AI433" s="72" t="n"/>
      <c r="AJ433" s="72" t="n"/>
    </row>
    <row r="434" ht="19.95" customFormat="1" customHeight="1" s="29">
      <c r="A434" s="32" t="n"/>
      <c r="B434" s="32" t="n"/>
      <c r="E434" s="72" t="n"/>
      <c r="F434" s="72" t="n"/>
      <c r="G434" s="72" t="n"/>
      <c r="H434" s="72" t="n"/>
      <c r="I434" s="72" t="n"/>
      <c r="J434" s="72" t="n"/>
      <c r="K434" s="72" t="n"/>
      <c r="L434" s="72" t="n"/>
      <c r="M434" s="72" t="n"/>
      <c r="N434" s="72" t="n"/>
      <c r="O434" s="72" t="n"/>
      <c r="P434" s="72" t="n"/>
      <c r="Q434" s="72" t="n"/>
      <c r="R434" s="72" t="n"/>
      <c r="S434" s="72" t="n"/>
      <c r="T434" s="72" t="n"/>
      <c r="U434" s="72" t="n"/>
      <c r="V434" s="72" t="n"/>
      <c r="W434" s="73" t="n"/>
      <c r="X434" s="72" t="n"/>
      <c r="Y434" s="72" t="n"/>
      <c r="Z434" s="72" t="n"/>
      <c r="AA434" s="72" t="n"/>
      <c r="AB434" s="72" t="n"/>
      <c r="AC434" s="72" t="n"/>
      <c r="AD434" s="72" t="n"/>
      <c r="AE434" s="72" t="n"/>
      <c r="AF434" s="72" t="n"/>
      <c r="AG434" s="72" t="n"/>
      <c r="AH434" s="72" t="n"/>
      <c r="AI434" s="72" t="n"/>
      <c r="AJ434" s="72" t="n"/>
    </row>
    <row r="435" ht="19.95" customFormat="1" customHeight="1" s="29">
      <c r="A435" s="32" t="n"/>
      <c r="B435" s="32" t="n"/>
      <c r="E435" s="72" t="n"/>
      <c r="F435" s="72" t="n"/>
      <c r="G435" s="72" t="n"/>
      <c r="H435" s="72" t="n"/>
      <c r="I435" s="72" t="n"/>
      <c r="J435" s="72" t="n"/>
      <c r="K435" s="72" t="n"/>
      <c r="L435" s="72" t="n"/>
      <c r="M435" s="72" t="n"/>
      <c r="N435" s="72" t="n"/>
      <c r="O435" s="72" t="n"/>
      <c r="P435" s="72" t="n"/>
      <c r="Q435" s="72" t="n"/>
      <c r="R435" s="72" t="n"/>
      <c r="S435" s="72" t="n"/>
      <c r="T435" s="72" t="n"/>
      <c r="U435" s="72" t="n"/>
      <c r="V435" s="72" t="n"/>
      <c r="W435" s="73" t="n"/>
      <c r="X435" s="72" t="n"/>
      <c r="Y435" s="72" t="n"/>
      <c r="Z435" s="72" t="n"/>
      <c r="AA435" s="72" t="n"/>
      <c r="AB435" s="72" t="n"/>
      <c r="AC435" s="72" t="n"/>
      <c r="AD435" s="72" t="n"/>
      <c r="AE435" s="72" t="n"/>
      <c r="AF435" s="72" t="n"/>
      <c r="AG435" s="72" t="n"/>
      <c r="AH435" s="72" t="n"/>
      <c r="AI435" s="72" t="n"/>
      <c r="AJ435" s="72" t="n"/>
    </row>
    <row r="436" ht="19.95" customFormat="1" customHeight="1" s="29">
      <c r="A436" s="32" t="n"/>
      <c r="B436" s="32" t="n"/>
      <c r="E436" s="72" t="n"/>
      <c r="F436" s="72" t="n"/>
      <c r="G436" s="72" t="n"/>
      <c r="H436" s="72" t="n"/>
      <c r="I436" s="72" t="n"/>
      <c r="J436" s="72" t="n"/>
      <c r="K436" s="72" t="n"/>
      <c r="L436" s="72" t="n"/>
      <c r="M436" s="72" t="n"/>
      <c r="N436" s="72" t="n"/>
      <c r="O436" s="72" t="n"/>
      <c r="P436" s="72" t="n"/>
      <c r="Q436" s="72" t="n"/>
      <c r="R436" s="72" t="n"/>
      <c r="S436" s="72" t="n"/>
      <c r="T436" s="72" t="n"/>
      <c r="U436" s="72" t="n"/>
      <c r="V436" s="72" t="n"/>
      <c r="W436" s="73" t="n"/>
      <c r="X436" s="72" t="n"/>
      <c r="Y436" s="72" t="n"/>
      <c r="Z436" s="72" t="n"/>
      <c r="AA436" s="72" t="n"/>
      <c r="AB436" s="72" t="n"/>
      <c r="AC436" s="72" t="n"/>
      <c r="AD436" s="72" t="n"/>
      <c r="AE436" s="72" t="n"/>
      <c r="AF436" s="72" t="n"/>
      <c r="AG436" s="72" t="n"/>
      <c r="AH436" s="72" t="n"/>
      <c r="AI436" s="72" t="n"/>
      <c r="AJ436" s="72" t="n"/>
    </row>
    <row r="437" ht="19.95" customFormat="1" customHeight="1" s="29">
      <c r="A437" s="32" t="n"/>
      <c r="B437" s="32" t="n"/>
      <c r="E437" s="72" t="n"/>
      <c r="F437" s="72" t="n"/>
      <c r="G437" s="72" t="n"/>
      <c r="H437" s="72" t="n"/>
      <c r="I437" s="72" t="n"/>
      <c r="J437" s="72" t="n"/>
      <c r="K437" s="72" t="n"/>
      <c r="L437" s="72" t="n"/>
      <c r="M437" s="72" t="n"/>
      <c r="N437" s="72" t="n"/>
      <c r="O437" s="72" t="n"/>
      <c r="P437" s="72" t="n"/>
      <c r="Q437" s="72" t="n"/>
      <c r="R437" s="72" t="n"/>
      <c r="S437" s="72" t="n"/>
      <c r="T437" s="72" t="n"/>
      <c r="U437" s="72" t="n"/>
      <c r="V437" s="72" t="n"/>
      <c r="W437" s="73" t="n"/>
      <c r="X437" s="72" t="n"/>
      <c r="Y437" s="72" t="n"/>
      <c r="Z437" s="72" t="n"/>
      <c r="AA437" s="72" t="n"/>
      <c r="AB437" s="72" t="n"/>
      <c r="AC437" s="72" t="n"/>
      <c r="AD437" s="72" t="n"/>
      <c r="AE437" s="72" t="n"/>
      <c r="AF437" s="72" t="n"/>
      <c r="AG437" s="72" t="n"/>
      <c r="AH437" s="72" t="n"/>
      <c r="AI437" s="72" t="n"/>
      <c r="AJ437" s="72" t="n"/>
    </row>
    <row r="438" ht="19.95" customFormat="1" customHeight="1" s="29">
      <c r="A438" s="32" t="n"/>
      <c r="B438" s="32" t="n"/>
      <c r="E438" s="72" t="n"/>
      <c r="F438" s="72" t="n"/>
      <c r="G438" s="72" t="n"/>
      <c r="H438" s="72" t="n"/>
      <c r="I438" s="72" t="n"/>
      <c r="J438" s="72" t="n"/>
      <c r="K438" s="72" t="n"/>
      <c r="L438" s="72" t="n"/>
      <c r="M438" s="72" t="n"/>
      <c r="N438" s="72" t="n"/>
      <c r="O438" s="72" t="n"/>
      <c r="P438" s="72" t="n"/>
      <c r="Q438" s="72" t="n"/>
      <c r="R438" s="72" t="n"/>
      <c r="S438" s="72" t="n"/>
      <c r="T438" s="72" t="n"/>
      <c r="U438" s="72" t="n"/>
      <c r="V438" s="72" t="n"/>
      <c r="W438" s="73" t="n"/>
      <c r="X438" s="72" t="n"/>
      <c r="Y438" s="72" t="n"/>
      <c r="Z438" s="72" t="n"/>
      <c r="AA438" s="72" t="n"/>
      <c r="AB438" s="72" t="n"/>
      <c r="AC438" s="72" t="n"/>
      <c r="AD438" s="72" t="n"/>
      <c r="AE438" s="72" t="n"/>
      <c r="AF438" s="72" t="n"/>
      <c r="AG438" s="72" t="n"/>
      <c r="AH438" s="72" t="n"/>
      <c r="AI438" s="72" t="n"/>
      <c r="AJ438" s="72" t="n"/>
    </row>
    <row r="439" ht="19.95" customFormat="1" customHeight="1" s="29">
      <c r="A439" s="32" t="n"/>
      <c r="B439" s="32" t="n"/>
      <c r="E439" s="72" t="n"/>
      <c r="F439" s="72" t="n"/>
      <c r="G439" s="72" t="n"/>
      <c r="H439" s="72" t="n"/>
      <c r="I439" s="72" t="n"/>
      <c r="J439" s="72" t="n"/>
      <c r="K439" s="72" t="n"/>
      <c r="L439" s="72" t="n"/>
      <c r="M439" s="72" t="n"/>
      <c r="N439" s="72" t="n"/>
      <c r="O439" s="72" t="n"/>
      <c r="P439" s="72" t="n"/>
      <c r="Q439" s="72" t="n"/>
      <c r="R439" s="72" t="n"/>
      <c r="S439" s="72" t="n"/>
      <c r="T439" s="72" t="n"/>
      <c r="U439" s="72" t="n"/>
      <c r="V439" s="72" t="n"/>
      <c r="W439" s="73" t="n"/>
      <c r="X439" s="72" t="n"/>
      <c r="Y439" s="72" t="n"/>
      <c r="Z439" s="72" t="n"/>
      <c r="AA439" s="72" t="n"/>
      <c r="AB439" s="72" t="n"/>
      <c r="AC439" s="72" t="n"/>
      <c r="AD439" s="72" t="n"/>
      <c r="AE439" s="72" t="n"/>
      <c r="AF439" s="72" t="n"/>
      <c r="AG439" s="72" t="n"/>
      <c r="AH439" s="72" t="n"/>
      <c r="AI439" s="72" t="n"/>
      <c r="AJ439" s="72" t="n"/>
    </row>
    <row r="440" ht="19.95" customFormat="1" customHeight="1" s="29">
      <c r="A440" s="32" t="n"/>
      <c r="B440" s="32" t="n"/>
      <c r="E440" s="72" t="n"/>
      <c r="F440" s="72" t="n"/>
      <c r="G440" s="72" t="n"/>
      <c r="H440" s="72" t="n"/>
      <c r="I440" s="72" t="n"/>
      <c r="J440" s="72" t="n"/>
      <c r="K440" s="72" t="n"/>
      <c r="L440" s="72" t="n"/>
      <c r="M440" s="72" t="n"/>
      <c r="N440" s="72" t="n"/>
      <c r="O440" s="72" t="n"/>
      <c r="P440" s="72" t="n"/>
      <c r="Q440" s="72" t="n"/>
      <c r="R440" s="72" t="n"/>
      <c r="S440" s="72" t="n"/>
      <c r="T440" s="72" t="n"/>
      <c r="U440" s="72" t="n"/>
      <c r="V440" s="72" t="n"/>
      <c r="W440" s="73" t="n"/>
      <c r="X440" s="72" t="n"/>
      <c r="Y440" s="72" t="n"/>
      <c r="Z440" s="72" t="n"/>
      <c r="AA440" s="72" t="n"/>
      <c r="AB440" s="72" t="n"/>
      <c r="AC440" s="72" t="n"/>
      <c r="AD440" s="72" t="n"/>
      <c r="AE440" s="72" t="n"/>
      <c r="AF440" s="72" t="n"/>
      <c r="AG440" s="72" t="n"/>
      <c r="AH440" s="72" t="n"/>
      <c r="AI440" s="72" t="n"/>
      <c r="AJ440" s="72" t="n"/>
    </row>
    <row r="441" ht="19.95" customFormat="1" customHeight="1" s="29">
      <c r="A441" s="32" t="n"/>
      <c r="B441" s="32" t="n"/>
      <c r="E441" s="72" t="n"/>
      <c r="F441" s="72" t="n"/>
      <c r="G441" s="72" t="n"/>
      <c r="H441" s="72" t="n"/>
      <c r="I441" s="72" t="n"/>
      <c r="J441" s="72" t="n"/>
      <c r="K441" s="72" t="n"/>
      <c r="L441" s="72" t="n"/>
      <c r="M441" s="72" t="n"/>
      <c r="N441" s="72" t="n"/>
      <c r="O441" s="72" t="n"/>
      <c r="P441" s="72" t="n"/>
      <c r="Q441" s="72" t="n"/>
      <c r="R441" s="72" t="n"/>
      <c r="S441" s="72" t="n"/>
      <c r="T441" s="72" t="n"/>
      <c r="U441" s="72" t="n"/>
      <c r="V441" s="72" t="n"/>
      <c r="W441" s="73" t="n"/>
      <c r="X441" s="72" t="n"/>
      <c r="Y441" s="72" t="n"/>
      <c r="Z441" s="72" t="n"/>
      <c r="AA441" s="72" t="n"/>
      <c r="AB441" s="72" t="n"/>
      <c r="AC441" s="72" t="n"/>
      <c r="AD441" s="72" t="n"/>
      <c r="AE441" s="72" t="n"/>
      <c r="AF441" s="72" t="n"/>
      <c r="AG441" s="72" t="n"/>
      <c r="AH441" s="72" t="n"/>
      <c r="AI441" s="72" t="n"/>
      <c r="AJ441" s="72" t="n"/>
    </row>
    <row r="442" ht="19.95" customFormat="1" customHeight="1" s="29">
      <c r="A442" s="32" t="n"/>
      <c r="B442" s="32" t="n"/>
      <c r="E442" s="72" t="n"/>
      <c r="F442" s="72" t="n"/>
      <c r="G442" s="72" t="n"/>
      <c r="H442" s="72" t="n"/>
      <c r="I442" s="72" t="n"/>
      <c r="J442" s="72" t="n"/>
      <c r="K442" s="72" t="n"/>
      <c r="L442" s="72" t="n"/>
      <c r="M442" s="72" t="n"/>
      <c r="N442" s="72" t="n"/>
      <c r="O442" s="72" t="n"/>
      <c r="P442" s="72" t="n"/>
      <c r="Q442" s="72" t="n"/>
      <c r="R442" s="72" t="n"/>
      <c r="S442" s="72" t="n"/>
      <c r="T442" s="72" t="n"/>
      <c r="U442" s="72" t="n"/>
      <c r="V442" s="72" t="n"/>
      <c r="W442" s="73" t="n"/>
      <c r="X442" s="72" t="n"/>
      <c r="Y442" s="72" t="n"/>
      <c r="Z442" s="72" t="n"/>
      <c r="AA442" s="72" t="n"/>
      <c r="AB442" s="72" t="n"/>
      <c r="AC442" s="72" t="n"/>
      <c r="AD442" s="72" t="n"/>
      <c r="AE442" s="72" t="n"/>
      <c r="AF442" s="72" t="n"/>
      <c r="AG442" s="72" t="n"/>
      <c r="AH442" s="72" t="n"/>
      <c r="AI442" s="72" t="n"/>
      <c r="AJ442" s="72" t="n"/>
    </row>
    <row r="443" ht="19.95" customFormat="1" customHeight="1" s="29">
      <c r="A443" s="32" t="n"/>
      <c r="B443" s="32" t="n"/>
      <c r="E443" s="72" t="n"/>
      <c r="F443" s="72" t="n"/>
      <c r="G443" s="72" t="n"/>
      <c r="H443" s="72" t="n"/>
      <c r="I443" s="72" t="n"/>
      <c r="J443" s="72" t="n"/>
      <c r="K443" s="72" t="n"/>
      <c r="L443" s="72" t="n"/>
      <c r="M443" s="72" t="n"/>
      <c r="N443" s="72" t="n"/>
      <c r="O443" s="72" t="n"/>
      <c r="P443" s="72" t="n"/>
      <c r="Q443" s="72" t="n"/>
      <c r="R443" s="72" t="n"/>
      <c r="S443" s="72" t="n"/>
      <c r="T443" s="72" t="n"/>
      <c r="U443" s="72" t="n"/>
      <c r="V443" s="72" t="n"/>
      <c r="W443" s="73" t="n"/>
      <c r="X443" s="72" t="n"/>
      <c r="Y443" s="72" t="n"/>
      <c r="Z443" s="72" t="n"/>
      <c r="AA443" s="72" t="n"/>
      <c r="AB443" s="72" t="n"/>
      <c r="AC443" s="72" t="n"/>
      <c r="AD443" s="72" t="n"/>
      <c r="AE443" s="72" t="n"/>
      <c r="AF443" s="72" t="n"/>
      <c r="AG443" s="72" t="n"/>
      <c r="AH443" s="72" t="n"/>
      <c r="AI443" s="72" t="n"/>
      <c r="AJ443" s="72" t="n"/>
    </row>
    <row r="444" ht="19.95" customFormat="1" customHeight="1" s="29">
      <c r="A444" s="32" t="n"/>
      <c r="B444" s="32" t="n"/>
      <c r="E444" s="72" t="n"/>
      <c r="F444" s="72" t="n"/>
      <c r="G444" s="72" t="n"/>
      <c r="H444" s="72" t="n"/>
      <c r="I444" s="72" t="n"/>
      <c r="J444" s="72" t="n"/>
      <c r="K444" s="72" t="n"/>
      <c r="L444" s="72" t="n"/>
      <c r="M444" s="72" t="n"/>
      <c r="N444" s="72" t="n"/>
      <c r="O444" s="72" t="n"/>
      <c r="P444" s="72" t="n"/>
      <c r="Q444" s="72" t="n"/>
      <c r="R444" s="72" t="n"/>
      <c r="S444" s="72" t="n"/>
      <c r="T444" s="72" t="n"/>
      <c r="U444" s="72" t="n"/>
      <c r="V444" s="72" t="n"/>
      <c r="W444" s="73" t="n"/>
      <c r="X444" s="72" t="n"/>
      <c r="Y444" s="72" t="n"/>
      <c r="Z444" s="72" t="n"/>
      <c r="AA444" s="72" t="n"/>
      <c r="AB444" s="72" t="n"/>
      <c r="AC444" s="72" t="n"/>
      <c r="AD444" s="72" t="n"/>
      <c r="AE444" s="72" t="n"/>
      <c r="AF444" s="72" t="n"/>
      <c r="AG444" s="72" t="n"/>
      <c r="AH444" s="72" t="n"/>
      <c r="AI444" s="72" t="n"/>
      <c r="AJ444" s="72" t="n"/>
    </row>
    <row r="445" ht="19.95" customFormat="1" customHeight="1" s="29">
      <c r="A445" s="32" t="n"/>
      <c r="B445" s="32" t="n"/>
      <c r="E445" s="72" t="n"/>
      <c r="F445" s="72" t="n"/>
      <c r="G445" s="72" t="n"/>
      <c r="H445" s="72" t="n"/>
      <c r="I445" s="72" t="n"/>
      <c r="J445" s="72" t="n"/>
      <c r="K445" s="72" t="n"/>
      <c r="L445" s="72" t="n"/>
      <c r="M445" s="72" t="n"/>
      <c r="N445" s="72" t="n"/>
      <c r="O445" s="72" t="n"/>
      <c r="P445" s="72" t="n"/>
      <c r="Q445" s="72" t="n"/>
      <c r="R445" s="72" t="n"/>
      <c r="S445" s="72" t="n"/>
      <c r="T445" s="72" t="n"/>
      <c r="U445" s="72" t="n"/>
      <c r="V445" s="72" t="n"/>
      <c r="W445" s="73" t="n"/>
      <c r="X445" s="72" t="n"/>
      <c r="Y445" s="72" t="n"/>
      <c r="Z445" s="72" t="n"/>
      <c r="AA445" s="72" t="n"/>
      <c r="AB445" s="72" t="n"/>
      <c r="AC445" s="72" t="n"/>
      <c r="AD445" s="72" t="n"/>
      <c r="AE445" s="72" t="n"/>
      <c r="AF445" s="72" t="n"/>
      <c r="AG445" s="72" t="n"/>
      <c r="AH445" s="72" t="n"/>
      <c r="AI445" s="72" t="n"/>
      <c r="AJ445" s="72" t="n"/>
    </row>
    <row r="446" ht="19.95" customFormat="1" customHeight="1" s="29">
      <c r="A446" s="32" t="n"/>
      <c r="B446" s="32" t="n"/>
      <c r="E446" s="72" t="n"/>
      <c r="F446" s="72" t="n"/>
      <c r="G446" s="72" t="n"/>
      <c r="H446" s="72" t="n"/>
      <c r="I446" s="72" t="n"/>
      <c r="J446" s="72" t="n"/>
      <c r="K446" s="72" t="n"/>
      <c r="L446" s="72" t="n"/>
      <c r="M446" s="72" t="n"/>
      <c r="N446" s="72" t="n"/>
      <c r="O446" s="72" t="n"/>
      <c r="P446" s="72" t="n"/>
      <c r="Q446" s="72" t="n"/>
      <c r="R446" s="72" t="n"/>
      <c r="S446" s="72" t="n"/>
      <c r="T446" s="72" t="n"/>
      <c r="U446" s="72" t="n"/>
      <c r="V446" s="72" t="n"/>
      <c r="W446" s="73" t="n"/>
      <c r="X446" s="72" t="n"/>
      <c r="Y446" s="72" t="n"/>
      <c r="Z446" s="72" t="n"/>
      <c r="AA446" s="72" t="n"/>
      <c r="AB446" s="72" t="n"/>
      <c r="AC446" s="72" t="n"/>
      <c r="AD446" s="72" t="n"/>
      <c r="AE446" s="72" t="n"/>
      <c r="AF446" s="72" t="n"/>
      <c r="AG446" s="72" t="n"/>
      <c r="AH446" s="72" t="n"/>
      <c r="AI446" s="72" t="n"/>
      <c r="AJ446" s="72" t="n"/>
    </row>
    <row r="447" ht="19.95" customFormat="1" customHeight="1" s="29">
      <c r="A447" s="32" t="n"/>
      <c r="B447" s="32" t="n"/>
      <c r="E447" s="72" t="n"/>
      <c r="F447" s="72" t="n"/>
      <c r="G447" s="72" t="n"/>
      <c r="H447" s="72" t="n"/>
      <c r="I447" s="72" t="n"/>
      <c r="J447" s="72" t="n"/>
      <c r="K447" s="72" t="n"/>
      <c r="L447" s="72" t="n"/>
      <c r="M447" s="72" t="n"/>
      <c r="N447" s="72" t="n"/>
      <c r="O447" s="72" t="n"/>
      <c r="P447" s="72" t="n"/>
      <c r="Q447" s="72" t="n"/>
      <c r="R447" s="72" t="n"/>
      <c r="S447" s="72" t="n"/>
      <c r="T447" s="72" t="n"/>
      <c r="U447" s="72" t="n"/>
      <c r="V447" s="72" t="n"/>
      <c r="W447" s="73" t="n"/>
      <c r="X447" s="72" t="n"/>
      <c r="Y447" s="72" t="n"/>
      <c r="Z447" s="72" t="n"/>
      <c r="AA447" s="72" t="n"/>
      <c r="AB447" s="72" t="n"/>
      <c r="AC447" s="72" t="n"/>
      <c r="AD447" s="72" t="n"/>
      <c r="AE447" s="72" t="n"/>
      <c r="AF447" s="72" t="n"/>
      <c r="AG447" s="72" t="n"/>
      <c r="AH447" s="72" t="n"/>
      <c r="AI447" s="72" t="n"/>
      <c r="AJ447" s="72" t="n"/>
    </row>
    <row r="448" ht="19.95" customFormat="1" customHeight="1" s="29">
      <c r="A448" s="32" t="n"/>
      <c r="B448" s="32" t="n"/>
      <c r="E448" s="72" t="n"/>
      <c r="F448" s="72" t="n"/>
      <c r="G448" s="72" t="n"/>
      <c r="H448" s="72" t="n"/>
      <c r="I448" s="72" t="n"/>
      <c r="J448" s="72" t="n"/>
      <c r="K448" s="72" t="n"/>
      <c r="L448" s="72" t="n"/>
      <c r="M448" s="72" t="n"/>
      <c r="N448" s="72" t="n"/>
      <c r="O448" s="72" t="n"/>
      <c r="P448" s="72" t="n"/>
      <c r="Q448" s="72" t="n"/>
      <c r="R448" s="72" t="n"/>
      <c r="S448" s="72" t="n"/>
      <c r="T448" s="72" t="n"/>
      <c r="U448" s="72" t="n"/>
      <c r="V448" s="72" t="n"/>
      <c r="W448" s="73" t="n"/>
      <c r="X448" s="72" t="n"/>
      <c r="Y448" s="72" t="n"/>
      <c r="Z448" s="72" t="n"/>
      <c r="AA448" s="72" t="n"/>
      <c r="AB448" s="72" t="n"/>
      <c r="AC448" s="72" t="n"/>
      <c r="AD448" s="72" t="n"/>
      <c r="AE448" s="72" t="n"/>
      <c r="AF448" s="72" t="n"/>
      <c r="AG448" s="72" t="n"/>
      <c r="AH448" s="72" t="n"/>
      <c r="AI448" s="72" t="n"/>
      <c r="AJ448" s="72" t="n"/>
    </row>
    <row r="449" ht="19.95" customFormat="1" customHeight="1" s="29">
      <c r="A449" s="32" t="n"/>
      <c r="B449" s="32" t="n"/>
      <c r="E449" s="72" t="n"/>
      <c r="F449" s="72" t="n"/>
      <c r="G449" s="72" t="n"/>
      <c r="H449" s="72" t="n"/>
      <c r="I449" s="72" t="n"/>
      <c r="J449" s="72" t="n"/>
      <c r="K449" s="72" t="n"/>
      <c r="L449" s="72" t="n"/>
      <c r="M449" s="72" t="n"/>
      <c r="N449" s="72" t="n"/>
      <c r="O449" s="72" t="n"/>
      <c r="P449" s="72" t="n"/>
      <c r="Q449" s="72" t="n"/>
      <c r="R449" s="72" t="n"/>
      <c r="S449" s="72" t="n"/>
      <c r="T449" s="72" t="n"/>
      <c r="U449" s="72" t="n"/>
      <c r="V449" s="72" t="n"/>
      <c r="W449" s="73" t="n"/>
      <c r="X449" s="72" t="n"/>
      <c r="Y449" s="72" t="n"/>
      <c r="Z449" s="72" t="n"/>
      <c r="AA449" s="72" t="n"/>
      <c r="AB449" s="72" t="n"/>
      <c r="AC449" s="72" t="n"/>
      <c r="AD449" s="72" t="n"/>
      <c r="AE449" s="72" t="n"/>
      <c r="AF449" s="72" t="n"/>
      <c r="AG449" s="72" t="n"/>
      <c r="AH449" s="72" t="n"/>
      <c r="AI449" s="72" t="n"/>
      <c r="AJ449" s="72" t="n"/>
    </row>
    <row r="450" ht="19.95" customFormat="1" customHeight="1" s="29">
      <c r="A450" s="32" t="n"/>
      <c r="B450" s="32" t="n"/>
      <c r="E450" s="72" t="n"/>
      <c r="F450" s="72" t="n"/>
      <c r="G450" s="72" t="n"/>
      <c r="H450" s="72" t="n"/>
      <c r="I450" s="72" t="n"/>
      <c r="J450" s="72" t="n"/>
      <c r="K450" s="72" t="n"/>
      <c r="L450" s="72" t="n"/>
      <c r="M450" s="72" t="n"/>
      <c r="N450" s="72" t="n"/>
      <c r="O450" s="72" t="n"/>
      <c r="P450" s="72" t="n"/>
      <c r="Q450" s="72" t="n"/>
      <c r="R450" s="72" t="n"/>
      <c r="S450" s="72" t="n"/>
      <c r="T450" s="72" t="n"/>
      <c r="U450" s="72" t="n"/>
      <c r="V450" s="72" t="n"/>
      <c r="W450" s="73" t="n"/>
      <c r="X450" s="72" t="n"/>
      <c r="Y450" s="72" t="n"/>
      <c r="Z450" s="72" t="n"/>
      <c r="AA450" s="72" t="n"/>
      <c r="AB450" s="72" t="n"/>
      <c r="AC450" s="72" t="n"/>
      <c r="AD450" s="72" t="n"/>
      <c r="AE450" s="72" t="n"/>
      <c r="AF450" s="72" t="n"/>
      <c r="AG450" s="72" t="n"/>
      <c r="AH450" s="72" t="n"/>
      <c r="AI450" s="72" t="n"/>
      <c r="AJ450" s="72" t="n"/>
    </row>
    <row r="451" ht="19.95" customFormat="1" customHeight="1" s="29">
      <c r="A451" s="32" t="n"/>
      <c r="B451" s="32" t="n"/>
      <c r="E451" s="72" t="n"/>
      <c r="F451" s="72" t="n"/>
      <c r="G451" s="72" t="n"/>
      <c r="H451" s="72" t="n"/>
      <c r="I451" s="72" t="n"/>
      <c r="J451" s="72" t="n"/>
      <c r="K451" s="72" t="n"/>
      <c r="L451" s="72" t="n"/>
      <c r="M451" s="72" t="n"/>
      <c r="N451" s="72" t="n"/>
      <c r="O451" s="72" t="n"/>
      <c r="P451" s="72" t="n"/>
      <c r="Q451" s="72" t="n"/>
      <c r="R451" s="72" t="n"/>
      <c r="S451" s="72" t="n"/>
      <c r="T451" s="72" t="n"/>
      <c r="U451" s="72" t="n"/>
      <c r="V451" s="72" t="n"/>
      <c r="W451" s="73" t="n"/>
      <c r="X451" s="72" t="n"/>
      <c r="Y451" s="72" t="n"/>
      <c r="Z451" s="72" t="n"/>
      <c r="AA451" s="72" t="n"/>
      <c r="AB451" s="72" t="n"/>
      <c r="AC451" s="72" t="n"/>
      <c r="AD451" s="72" t="n"/>
      <c r="AE451" s="72" t="n"/>
      <c r="AF451" s="72" t="n"/>
      <c r="AG451" s="72" t="n"/>
      <c r="AH451" s="72" t="n"/>
      <c r="AI451" s="72" t="n"/>
      <c r="AJ451" s="72" t="n"/>
    </row>
    <row r="452" ht="19.95" customFormat="1" customHeight="1" s="29">
      <c r="A452" s="32" t="n"/>
      <c r="B452" s="32" t="n"/>
      <c r="E452" s="72" t="n"/>
      <c r="F452" s="72" t="n"/>
      <c r="G452" s="72" t="n"/>
      <c r="H452" s="72" t="n"/>
      <c r="I452" s="72" t="n"/>
      <c r="J452" s="72" t="n"/>
      <c r="K452" s="72" t="n"/>
      <c r="L452" s="72" t="n"/>
      <c r="M452" s="72" t="n"/>
      <c r="N452" s="72" t="n"/>
      <c r="O452" s="72" t="n"/>
      <c r="P452" s="72" t="n"/>
      <c r="Q452" s="72" t="n"/>
      <c r="R452" s="72" t="n"/>
      <c r="S452" s="72" t="n"/>
      <c r="T452" s="72" t="n"/>
      <c r="U452" s="72" t="n"/>
      <c r="V452" s="72" t="n"/>
      <c r="W452" s="73" t="n"/>
      <c r="X452" s="72" t="n"/>
      <c r="Y452" s="72" t="n"/>
      <c r="Z452" s="72" t="n"/>
      <c r="AA452" s="72" t="n"/>
      <c r="AB452" s="72" t="n"/>
      <c r="AC452" s="72" t="n"/>
      <c r="AD452" s="72" t="n"/>
      <c r="AE452" s="72" t="n"/>
      <c r="AF452" s="72" t="n"/>
      <c r="AG452" s="72" t="n"/>
      <c r="AH452" s="72" t="n"/>
      <c r="AI452" s="72" t="n"/>
      <c r="AJ452" s="72" t="n"/>
    </row>
    <row r="453" ht="19.95" customFormat="1" customHeight="1" s="29">
      <c r="A453" s="32" t="n"/>
      <c r="B453" s="32" t="n"/>
      <c r="E453" s="72" t="n"/>
      <c r="F453" s="72" t="n"/>
      <c r="G453" s="72" t="n"/>
      <c r="H453" s="72" t="n"/>
      <c r="I453" s="72" t="n"/>
      <c r="J453" s="72" t="n"/>
      <c r="K453" s="72" t="n"/>
      <c r="L453" s="72" t="n"/>
      <c r="M453" s="72" t="n"/>
      <c r="N453" s="72" t="n"/>
      <c r="O453" s="72" t="n"/>
      <c r="P453" s="72" t="n"/>
      <c r="Q453" s="72" t="n"/>
      <c r="R453" s="72" t="n"/>
      <c r="S453" s="72" t="n"/>
      <c r="T453" s="72" t="n"/>
      <c r="U453" s="72" t="n"/>
      <c r="V453" s="72" t="n"/>
      <c r="W453" s="73" t="n"/>
      <c r="X453" s="72" t="n"/>
      <c r="Y453" s="72" t="n"/>
      <c r="Z453" s="72" t="n"/>
      <c r="AA453" s="72" t="n"/>
      <c r="AB453" s="72" t="n"/>
      <c r="AC453" s="72" t="n"/>
      <c r="AD453" s="72" t="n"/>
      <c r="AE453" s="72" t="n"/>
      <c r="AF453" s="72" t="n"/>
      <c r="AG453" s="72" t="n"/>
      <c r="AH453" s="72" t="n"/>
      <c r="AI453" s="72" t="n"/>
      <c r="AJ453" s="72" t="n"/>
    </row>
    <row r="454" ht="19.95" customFormat="1" customHeight="1" s="29">
      <c r="A454" s="32" t="n"/>
      <c r="B454" s="32" t="n"/>
      <c r="E454" s="72" t="n"/>
      <c r="F454" s="72" t="n"/>
      <c r="G454" s="72" t="n"/>
      <c r="H454" s="72" t="n"/>
      <c r="I454" s="72" t="n"/>
      <c r="J454" s="72" t="n"/>
      <c r="K454" s="72" t="n"/>
      <c r="L454" s="72" t="n"/>
      <c r="M454" s="72" t="n"/>
      <c r="N454" s="72" t="n"/>
      <c r="O454" s="72" t="n"/>
      <c r="P454" s="72" t="n"/>
      <c r="Q454" s="72" t="n"/>
      <c r="R454" s="72" t="n"/>
      <c r="S454" s="72" t="n"/>
      <c r="T454" s="72" t="n"/>
      <c r="U454" s="72" t="n"/>
      <c r="V454" s="72" t="n"/>
      <c r="W454" s="73" t="n"/>
      <c r="X454" s="72" t="n"/>
      <c r="Y454" s="72" t="n"/>
      <c r="Z454" s="72" t="n"/>
      <c r="AA454" s="72" t="n"/>
      <c r="AB454" s="72" t="n"/>
      <c r="AC454" s="72" t="n"/>
      <c r="AD454" s="72" t="n"/>
      <c r="AE454" s="72" t="n"/>
      <c r="AF454" s="72" t="n"/>
      <c r="AG454" s="72" t="n"/>
      <c r="AH454" s="72" t="n"/>
      <c r="AI454" s="72" t="n"/>
      <c r="AJ454" s="72" t="n"/>
    </row>
    <row r="455" ht="19.95" customFormat="1" customHeight="1" s="29">
      <c r="A455" s="32" t="n"/>
      <c r="B455" s="32" t="n"/>
      <c r="E455" s="72" t="n"/>
      <c r="F455" s="72" t="n"/>
      <c r="G455" s="72" t="n"/>
      <c r="H455" s="72" t="n"/>
      <c r="I455" s="72" t="n"/>
      <c r="J455" s="72" t="n"/>
      <c r="K455" s="72" t="n"/>
      <c r="L455" s="72" t="n"/>
      <c r="M455" s="72" t="n"/>
      <c r="N455" s="72" t="n"/>
      <c r="O455" s="72" t="n"/>
      <c r="P455" s="72" t="n"/>
      <c r="Q455" s="72" t="n"/>
      <c r="R455" s="72" t="n"/>
      <c r="S455" s="72" t="n"/>
      <c r="T455" s="72" t="n"/>
      <c r="U455" s="72" t="n"/>
      <c r="V455" s="72" t="n"/>
      <c r="W455" s="73" t="n"/>
      <c r="X455" s="72" t="n"/>
      <c r="Y455" s="72" t="n"/>
      <c r="Z455" s="72" t="n"/>
      <c r="AA455" s="72" t="n"/>
      <c r="AB455" s="72" t="n"/>
      <c r="AC455" s="72" t="n"/>
      <c r="AD455" s="72" t="n"/>
      <c r="AE455" s="72" t="n"/>
      <c r="AF455" s="72" t="n"/>
      <c r="AG455" s="72" t="n"/>
      <c r="AH455" s="72" t="n"/>
      <c r="AI455" s="72" t="n"/>
      <c r="AJ455" s="72" t="n"/>
    </row>
    <row r="456" ht="19.95" customFormat="1" customHeight="1" s="29">
      <c r="A456" s="32" t="n"/>
      <c r="B456" s="32" t="n"/>
      <c r="E456" s="72" t="n"/>
      <c r="F456" s="72" t="n"/>
      <c r="G456" s="72" t="n"/>
      <c r="H456" s="72" t="n"/>
      <c r="I456" s="72" t="n"/>
      <c r="J456" s="72" t="n"/>
      <c r="K456" s="72" t="n"/>
      <c r="L456" s="72" t="n"/>
      <c r="M456" s="72" t="n"/>
      <c r="N456" s="72" t="n"/>
      <c r="O456" s="72" t="n"/>
      <c r="P456" s="72" t="n"/>
      <c r="Q456" s="72" t="n"/>
      <c r="R456" s="72" t="n"/>
      <c r="S456" s="72" t="n"/>
      <c r="T456" s="72" t="n"/>
      <c r="U456" s="72" t="n"/>
      <c r="V456" s="72" t="n"/>
      <c r="W456" s="73" t="n"/>
      <c r="X456" s="72" t="n"/>
      <c r="Y456" s="72" t="n"/>
      <c r="Z456" s="72" t="n"/>
      <c r="AA456" s="72" t="n"/>
      <c r="AB456" s="72" t="n"/>
      <c r="AC456" s="72" t="n"/>
      <c r="AD456" s="72" t="n"/>
      <c r="AE456" s="72" t="n"/>
      <c r="AF456" s="72" t="n"/>
      <c r="AG456" s="72" t="n"/>
      <c r="AH456" s="72" t="n"/>
      <c r="AI456" s="72" t="n"/>
      <c r="AJ456" s="72" t="n"/>
    </row>
    <row r="457" ht="19.95" customFormat="1" customHeight="1" s="29">
      <c r="A457" s="32" t="n"/>
      <c r="B457" s="32" t="n"/>
      <c r="E457" s="72" t="n"/>
      <c r="F457" s="72" t="n"/>
      <c r="G457" s="72" t="n"/>
      <c r="H457" s="72" t="n"/>
      <c r="I457" s="72" t="n"/>
      <c r="J457" s="72" t="n"/>
      <c r="K457" s="72" t="n"/>
      <c r="L457" s="72" t="n"/>
      <c r="M457" s="72" t="n"/>
      <c r="N457" s="72" t="n"/>
      <c r="O457" s="72" t="n"/>
      <c r="P457" s="72" t="n"/>
      <c r="Q457" s="72" t="n"/>
      <c r="R457" s="72" t="n"/>
      <c r="S457" s="72" t="n"/>
      <c r="T457" s="72" t="n"/>
      <c r="U457" s="72" t="n"/>
      <c r="V457" s="72" t="n"/>
      <c r="W457" s="73" t="n"/>
      <c r="X457" s="72" t="n"/>
      <c r="Y457" s="72" t="n"/>
      <c r="Z457" s="72" t="n"/>
      <c r="AA457" s="72" t="n"/>
      <c r="AB457" s="72" t="n"/>
      <c r="AC457" s="72" t="n"/>
      <c r="AD457" s="72" t="n"/>
      <c r="AE457" s="72" t="n"/>
      <c r="AF457" s="72" t="n"/>
      <c r="AG457" s="72" t="n"/>
      <c r="AH457" s="72" t="n"/>
      <c r="AI457" s="72" t="n"/>
      <c r="AJ457" s="72" t="n"/>
    </row>
    <row r="458" ht="19.95" customFormat="1" customHeight="1" s="29">
      <c r="A458" s="32" t="n"/>
      <c r="B458" s="32" t="n"/>
      <c r="E458" s="72" t="n"/>
      <c r="F458" s="72" t="n"/>
      <c r="G458" s="72" t="n"/>
      <c r="H458" s="72" t="n"/>
      <c r="I458" s="72" t="n"/>
      <c r="J458" s="72" t="n"/>
      <c r="K458" s="72" t="n"/>
      <c r="L458" s="72" t="n"/>
      <c r="M458" s="72" t="n"/>
      <c r="N458" s="72" t="n"/>
      <c r="O458" s="72" t="n"/>
      <c r="P458" s="72" t="n"/>
      <c r="Q458" s="72" t="n"/>
      <c r="R458" s="72" t="n"/>
      <c r="S458" s="72" t="n"/>
      <c r="T458" s="72" t="n"/>
      <c r="U458" s="72" t="n"/>
      <c r="V458" s="72" t="n"/>
      <c r="W458" s="73" t="n"/>
      <c r="X458" s="72" t="n"/>
      <c r="Y458" s="72" t="n"/>
      <c r="Z458" s="72" t="n"/>
      <c r="AA458" s="72" t="n"/>
      <c r="AB458" s="72" t="n"/>
      <c r="AC458" s="72" t="n"/>
      <c r="AD458" s="72" t="n"/>
      <c r="AE458" s="72" t="n"/>
      <c r="AF458" s="72" t="n"/>
      <c r="AG458" s="72" t="n"/>
      <c r="AH458" s="72" t="n"/>
      <c r="AI458" s="72" t="n"/>
      <c r="AJ458" s="72" t="n"/>
    </row>
    <row r="459" ht="19.95" customFormat="1" customHeight="1" s="29">
      <c r="A459" s="32" t="n"/>
      <c r="B459" s="32" t="n"/>
      <c r="E459" s="72" t="n"/>
      <c r="F459" s="72" t="n"/>
      <c r="G459" s="72" t="n"/>
      <c r="H459" s="72" t="n"/>
      <c r="I459" s="72" t="n"/>
      <c r="J459" s="72" t="n"/>
      <c r="K459" s="72" t="n"/>
      <c r="L459" s="72" t="n"/>
      <c r="M459" s="72" t="n"/>
      <c r="N459" s="72" t="n"/>
      <c r="O459" s="72" t="n"/>
      <c r="P459" s="72" t="n"/>
      <c r="Q459" s="72" t="n"/>
      <c r="R459" s="72" t="n"/>
      <c r="S459" s="72" t="n"/>
      <c r="T459" s="72" t="n"/>
      <c r="U459" s="72" t="n"/>
      <c r="V459" s="72" t="n"/>
      <c r="W459" s="73" t="n"/>
      <c r="X459" s="72" t="n"/>
      <c r="Y459" s="72" t="n"/>
      <c r="Z459" s="72" t="n"/>
      <c r="AA459" s="72" t="n"/>
      <c r="AB459" s="72" t="n"/>
      <c r="AC459" s="72" t="n"/>
      <c r="AD459" s="72" t="n"/>
      <c r="AE459" s="72" t="n"/>
      <c r="AF459" s="72" t="n"/>
      <c r="AG459" s="72" t="n"/>
      <c r="AH459" s="72" t="n"/>
      <c r="AI459" s="72" t="n"/>
      <c r="AJ459" s="72" t="n"/>
    </row>
  </sheetData>
  <autoFilter ref="A1:AJ1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2021-11-10T08:02:40Z</dcterms:modified>
  <cp:lastModifiedBy>zhangxianming</cp:lastModifiedBy>
</cp:coreProperties>
</file>