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.buldakov\Desktop\Задачи\Саша - отчёт по визе\2020\05\2.полный\"/>
    </mc:Choice>
  </mc:AlternateContent>
  <xr:revisionPtr revIDLastSave="0" documentId="8_{821CA035-D6AA-456E-9005-718CAF9F0340}" xr6:coauthVersionLast="45" xr6:coauthVersionMax="45" xr10:uidLastSave="{00000000-0000-0000-0000-000000000000}"/>
  <bookViews>
    <workbookView xWindow="-28965" yWindow="-1470" windowWidth="29130" windowHeight="16530" xr2:uid="{F14427F8-398E-419B-838B-D58AA0D098CE}"/>
  </bookViews>
  <sheets>
    <sheet name="report" sheetId="2" r:id="rId1"/>
    <sheet name="open 30" sheetId="3" r:id="rId2"/>
  </sheets>
  <definedNames>
    <definedName name="_xlnm._FilterDatabase" localSheetId="1" hidden="1">'open 30'!$A$1:$L$2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8" i="3" l="1"/>
  <c r="B4" i="2" l="1"/>
  <c r="B7" i="2" l="1"/>
</calcChain>
</file>

<file path=xl/sharedStrings.xml><?xml version="1.0" encoding="utf-8"?>
<sst xmlns="http://schemas.openxmlformats.org/spreadsheetml/2006/main" count="641" uniqueCount="154">
  <si>
    <t>order_gk_str</t>
  </si>
  <si>
    <t>financing_type</t>
  </si>
  <si>
    <t>date_key</t>
  </si>
  <si>
    <t>class_group</t>
  </si>
  <si>
    <t>class</t>
  </si>
  <si>
    <t>tariff</t>
  </si>
  <si>
    <t>client_price</t>
  </si>
  <si>
    <t>paid_with_prepaid</t>
  </si>
  <si>
    <t>is_ftr</t>
  </si>
  <si>
    <t>last4</t>
  </si>
  <si>
    <t>BIN</t>
  </si>
  <si>
    <t>CARD_TYPE</t>
  </si>
  <si>
    <t>Business</t>
  </si>
  <si>
    <t>moscow visa business fix sber</t>
  </si>
  <si>
    <t>VISA SIGNATURE</t>
  </si>
  <si>
    <t>VIP</t>
  </si>
  <si>
    <t>5697</t>
  </si>
  <si>
    <t>1441</t>
  </si>
  <si>
    <t>ekaterinburg visa business sberbank</t>
  </si>
  <si>
    <t>2813</t>
  </si>
  <si>
    <t>2681</t>
  </si>
  <si>
    <t>7911</t>
  </si>
  <si>
    <t>From</t>
  </si>
  <si>
    <t>To</t>
  </si>
  <si>
    <t>Visa Financing</t>
  </si>
  <si>
    <t>Total</t>
  </si>
  <si>
    <t>0586</t>
  </si>
  <si>
    <t>moscow visa business fix sber fo only</t>
  </si>
  <si>
    <t>2980</t>
  </si>
  <si>
    <t>1182972538</t>
  </si>
  <si>
    <t>1183247348</t>
  </si>
  <si>
    <t>1184245532</t>
  </si>
  <si>
    <t>6811</t>
  </si>
  <si>
    <t>1184373986</t>
  </si>
  <si>
    <t>1184594935</t>
  </si>
  <si>
    <t>1184669159</t>
  </si>
  <si>
    <t>1188664498</t>
  </si>
  <si>
    <t>1189361720</t>
  </si>
  <si>
    <t>1189409153</t>
  </si>
  <si>
    <t>1189462121</t>
  </si>
  <si>
    <t>1189784310</t>
  </si>
  <si>
    <t>1190136128</t>
  </si>
  <si>
    <t>1190562760</t>
  </si>
  <si>
    <t>1190813035</t>
  </si>
  <si>
    <t>1191310801</t>
  </si>
  <si>
    <t>9132</t>
  </si>
  <si>
    <t>1191887894</t>
  </si>
  <si>
    <t>3432</t>
  </si>
  <si>
    <t>1191912285</t>
  </si>
  <si>
    <t>1192034157</t>
  </si>
  <si>
    <t>1193653830</t>
  </si>
  <si>
    <t>kazan visa business sberbank</t>
  </si>
  <si>
    <t>3920</t>
  </si>
  <si>
    <t>1586</t>
  </si>
  <si>
    <t>1193675899</t>
  </si>
  <si>
    <t>1193706445</t>
  </si>
  <si>
    <t>1193786822</t>
  </si>
  <si>
    <t>6936</t>
  </si>
  <si>
    <t>1194854729</t>
  </si>
  <si>
    <t>1194876411</t>
  </si>
  <si>
    <t>1194879975</t>
  </si>
  <si>
    <t>1195224410</t>
  </si>
  <si>
    <t>1195802422</t>
  </si>
  <si>
    <t>1196225814</t>
  </si>
  <si>
    <t>1196248988</t>
  </si>
  <si>
    <t>1196277562</t>
  </si>
  <si>
    <t>1196381006</t>
  </si>
  <si>
    <t>1196474460</t>
  </si>
  <si>
    <t>1196550604</t>
  </si>
  <si>
    <t>1196979394</t>
  </si>
  <si>
    <t>1197174620</t>
  </si>
  <si>
    <t>1197939602</t>
  </si>
  <si>
    <t>1197941001</t>
  </si>
  <si>
    <t>1198143297</t>
  </si>
  <si>
    <t>1198289438</t>
  </si>
  <si>
    <t>1198540550</t>
  </si>
  <si>
    <t>1198670252</t>
  </si>
  <si>
    <t>1198766793</t>
  </si>
  <si>
    <t>1198769026</t>
  </si>
  <si>
    <t>1199390638</t>
  </si>
  <si>
    <t>5827</t>
  </si>
  <si>
    <t>1199466211</t>
  </si>
  <si>
    <t>5992</t>
  </si>
  <si>
    <t>1199492445</t>
  </si>
  <si>
    <t>8263</t>
  </si>
  <si>
    <t>Open bank</t>
  </si>
  <si>
    <t>fin:</t>
  </si>
  <si>
    <t>1199822564</t>
  </si>
  <si>
    <t>1200022360</t>
  </si>
  <si>
    <t>1200046693</t>
  </si>
  <si>
    <t>1200122614</t>
  </si>
  <si>
    <t>1200465553</t>
  </si>
  <si>
    <t>4929</t>
  </si>
  <si>
    <t>1200565416</t>
  </si>
  <si>
    <t>6618</t>
  </si>
  <si>
    <t>1200745548</t>
  </si>
  <si>
    <t>1200839447</t>
  </si>
  <si>
    <t>1200890593</t>
  </si>
  <si>
    <t>1201013986</t>
  </si>
  <si>
    <t>1201165584</t>
  </si>
  <si>
    <t>0747</t>
  </si>
  <si>
    <t>1201193053</t>
  </si>
  <si>
    <t>1201318396</t>
  </si>
  <si>
    <t>1201442061</t>
  </si>
  <si>
    <t>1201442363</t>
  </si>
  <si>
    <t>1201539672</t>
  </si>
  <si>
    <t>1201589992</t>
  </si>
  <si>
    <t>1201816818</t>
  </si>
  <si>
    <t>1201842872</t>
  </si>
  <si>
    <t>1201915386</t>
  </si>
  <si>
    <t>1201917696</t>
  </si>
  <si>
    <t>1201943957</t>
  </si>
  <si>
    <t>1201993956</t>
  </si>
  <si>
    <t>1202070698</t>
  </si>
  <si>
    <t>1202090584</t>
  </si>
  <si>
    <t>1202116572</t>
  </si>
  <si>
    <t>1202140837</t>
  </si>
  <si>
    <t>1202214720</t>
  </si>
  <si>
    <t>1202863067</t>
  </si>
  <si>
    <t>1202983544</t>
  </si>
  <si>
    <t>1203105317</t>
  </si>
  <si>
    <t>1203107156</t>
  </si>
  <si>
    <t>7108</t>
  </si>
  <si>
    <t>1203111702</t>
  </si>
  <si>
    <t>moscow visa luxe sber</t>
  </si>
  <si>
    <t>1430</t>
  </si>
  <si>
    <t>1203156100</t>
  </si>
  <si>
    <t>1203180303</t>
  </si>
  <si>
    <t>1203531951</t>
  </si>
  <si>
    <t>5163</t>
  </si>
  <si>
    <t>1203557638</t>
  </si>
  <si>
    <t>1203608725</t>
  </si>
  <si>
    <t>1203740063</t>
  </si>
  <si>
    <t>1203756893</t>
  </si>
  <si>
    <t>7021</t>
  </si>
  <si>
    <t>1203807650</t>
  </si>
  <si>
    <t>1203880577</t>
  </si>
  <si>
    <t>1204556219</t>
  </si>
  <si>
    <t>1204856920</t>
  </si>
  <si>
    <t>1204885802</t>
  </si>
  <si>
    <t>1204957793</t>
  </si>
  <si>
    <t>1205079842</t>
  </si>
  <si>
    <t>1205107012</t>
  </si>
  <si>
    <t>1205432259</t>
  </si>
  <si>
    <t>1205433199</t>
  </si>
  <si>
    <t>1205462426</t>
  </si>
  <si>
    <t>1205480395</t>
  </si>
  <si>
    <t>1205707557</t>
  </si>
  <si>
    <t>1205757768</t>
  </si>
  <si>
    <t>1205779502</t>
  </si>
  <si>
    <t>1205855388</t>
  </si>
  <si>
    <t>1206262386</t>
  </si>
  <si>
    <t>1206382650</t>
  </si>
  <si>
    <t>moscow visa vip sber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</si>
</sst>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\-d"/>
  </numFmts>
  <fonts count="7" x14ac:knownFonts="1">
    <font>
      <sz val="10"/>
      <color rgb="FF000000"/>
      <name val="Arial"/>
    </font>
    <font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0" borderId="0" xfId="0" applyFont="1"/>
    <xf numFmtId="3" fontId="3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459D-01D4-493A-867E-2BB7B965D2BC}">
  <dimension ref="A1:J10"/>
  <sheetViews>
    <sheetView tabSelected="1" workbookViewId="0">
      <selection activeCell="F19" sqref="F19"/>
    </sheetView>
  </sheetViews>
  <sheetFormatPr defaultRowHeight="12.75" x14ac:dyDescent="0.2"/>
  <cols>
    <col min="1" max="1" width="12.85546875" customWidth="1"/>
    <col min="2" max="2" width="9.42578125" bestFit="1" customWidth="1"/>
  </cols>
  <sheetData>
    <row r="1" spans="1:10" ht="14.25" x14ac:dyDescent="0.2">
      <c r="A1" s="7" t="s">
        <v>22</v>
      </c>
      <c r="B1" s="7" t="s">
        <v>23</v>
      </c>
      <c r="D1" s="8"/>
    </row>
    <row r="2" spans="1:10" ht="15" x14ac:dyDescent="0.25">
      <c r="A2" s="9">
        <v>43952</v>
      </c>
      <c r="B2" s="10">
        <v>43982</v>
      </c>
    </row>
    <row r="4" spans="1:10" ht="15" x14ac:dyDescent="0.25">
      <c r="A4" s="11" t="s">
        <v>24</v>
      </c>
      <c r="B4" s="12">
        <f>0.15*SUMIFS('open 30'!$F:$F,'open 30'!$B:$B,"Open bank")</f>
        <v>18580.740000000002</v>
      </c>
    </row>
    <row r="5" spans="1:10" ht="15" x14ac:dyDescent="0.25">
      <c r="A5" s="11"/>
      <c r="B5" s="12"/>
    </row>
    <row r="6" spans="1:10" ht="15" x14ac:dyDescent="0.25">
      <c r="A6" s="11"/>
      <c r="B6" s="11"/>
    </row>
    <row r="7" spans="1:10" ht="15" x14ac:dyDescent="0.25">
      <c r="A7" s="11" t="s">
        <v>25</v>
      </c>
      <c r="B7" s="13">
        <f>B4</f>
        <v>18580.740000000002</v>
      </c>
    </row>
    <row r="10" spans="1:10" x14ac:dyDescent="0.2">
      <c r="J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2649-5145-4103-B9D0-469A1F6E0487}">
  <dimension ref="A1:L108"/>
  <sheetViews>
    <sheetView workbookViewId="0">
      <pane ySplit="1" topLeftCell="A74" activePane="bottomLeft" state="frozen"/>
      <selection pane="bottomLeft" activeCell="Q82" sqref="Q82"/>
    </sheetView>
  </sheetViews>
  <sheetFormatPr defaultRowHeight="12.75" x14ac:dyDescent="0.2"/>
  <cols>
    <col min="2" max="2" width="12.28515625" customWidth="1"/>
    <col min="3" max="3" width="17.85546875" customWidth="1"/>
  </cols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29</v>
      </c>
      <c r="B2" s="2" t="s">
        <v>85</v>
      </c>
      <c r="C2" s="3">
        <v>43952</v>
      </c>
      <c r="D2" s="4" t="s">
        <v>12</v>
      </c>
      <c r="E2" s="5" t="s">
        <v>27</v>
      </c>
      <c r="F2" s="6">
        <v>1030</v>
      </c>
      <c r="G2" s="6">
        <v>721</v>
      </c>
      <c r="H2" s="4">
        <v>0</v>
      </c>
      <c r="I2" s="4">
        <v>0</v>
      </c>
      <c r="J2" s="2" t="s">
        <v>28</v>
      </c>
      <c r="K2" s="4">
        <v>413307</v>
      </c>
      <c r="L2" s="5" t="s">
        <v>14</v>
      </c>
    </row>
    <row r="3" spans="1:12" x14ac:dyDescent="0.2">
      <c r="A3" s="2" t="s">
        <v>30</v>
      </c>
      <c r="B3" s="2" t="s">
        <v>85</v>
      </c>
      <c r="C3" s="3">
        <v>43952</v>
      </c>
      <c r="D3" s="4" t="s">
        <v>12</v>
      </c>
      <c r="E3" s="5" t="s">
        <v>27</v>
      </c>
      <c r="F3" s="6">
        <v>550</v>
      </c>
      <c r="G3" s="6">
        <v>385</v>
      </c>
      <c r="H3" s="4">
        <v>0</v>
      </c>
      <c r="I3" s="4">
        <v>0</v>
      </c>
      <c r="J3" s="2" t="s">
        <v>28</v>
      </c>
      <c r="K3" s="4">
        <v>413307</v>
      </c>
      <c r="L3" s="5" t="s">
        <v>14</v>
      </c>
    </row>
    <row r="4" spans="1:12" x14ac:dyDescent="0.2">
      <c r="A4" s="2" t="s">
        <v>31</v>
      </c>
      <c r="B4" s="2" t="s">
        <v>85</v>
      </c>
      <c r="C4" s="3">
        <v>43954</v>
      </c>
      <c r="D4" s="4" t="s">
        <v>12</v>
      </c>
      <c r="E4" s="5" t="s">
        <v>27</v>
      </c>
      <c r="F4" s="6">
        <v>1050</v>
      </c>
      <c r="G4" s="6">
        <v>735</v>
      </c>
      <c r="H4" s="4">
        <v>0</v>
      </c>
      <c r="I4" s="4">
        <v>0</v>
      </c>
      <c r="J4" s="2" t="s">
        <v>32</v>
      </c>
      <c r="K4" s="4">
        <v>413307</v>
      </c>
      <c r="L4" s="5" t="s">
        <v>14</v>
      </c>
    </row>
    <row r="5" spans="1:12" x14ac:dyDescent="0.2">
      <c r="A5" s="2" t="s">
        <v>33</v>
      </c>
      <c r="B5" s="2" t="s">
        <v>85</v>
      </c>
      <c r="C5" s="3">
        <v>43954</v>
      </c>
      <c r="D5" s="4" t="s">
        <v>12</v>
      </c>
      <c r="E5" s="5" t="s">
        <v>27</v>
      </c>
      <c r="F5" s="6">
        <v>870</v>
      </c>
      <c r="G5" s="6">
        <v>609</v>
      </c>
      <c r="H5" s="4">
        <v>0</v>
      </c>
      <c r="I5" s="4">
        <v>0</v>
      </c>
      <c r="J5" s="2" t="s">
        <v>32</v>
      </c>
      <c r="K5" s="4">
        <v>413307</v>
      </c>
      <c r="L5" s="5" t="s">
        <v>14</v>
      </c>
    </row>
    <row r="6" spans="1:12" x14ac:dyDescent="0.2">
      <c r="A6" s="2" t="s">
        <v>34</v>
      </c>
      <c r="B6" s="2" t="s">
        <v>85</v>
      </c>
      <c r="C6" s="3">
        <v>43955</v>
      </c>
      <c r="D6" s="4" t="s">
        <v>12</v>
      </c>
      <c r="E6" s="5" t="s">
        <v>27</v>
      </c>
      <c r="F6" s="6">
        <v>910</v>
      </c>
      <c r="G6" s="6">
        <v>637</v>
      </c>
      <c r="H6" s="4">
        <v>0</v>
      </c>
      <c r="I6" s="4">
        <v>0</v>
      </c>
      <c r="J6" s="2" t="s">
        <v>28</v>
      </c>
      <c r="K6" s="4">
        <v>413307</v>
      </c>
      <c r="L6" s="5" t="s">
        <v>14</v>
      </c>
    </row>
    <row r="7" spans="1:12" x14ac:dyDescent="0.2">
      <c r="A7" s="2" t="s">
        <v>35</v>
      </c>
      <c r="B7" s="2" t="s">
        <v>85</v>
      </c>
      <c r="C7" s="3">
        <v>43955</v>
      </c>
      <c r="D7" s="4" t="s">
        <v>12</v>
      </c>
      <c r="E7" s="5" t="s">
        <v>27</v>
      </c>
      <c r="F7" s="6">
        <v>970</v>
      </c>
      <c r="G7" s="6">
        <v>679</v>
      </c>
      <c r="H7" s="4">
        <v>0</v>
      </c>
      <c r="I7" s="4">
        <v>0</v>
      </c>
      <c r="J7" s="2" t="s">
        <v>28</v>
      </c>
      <c r="K7" s="4">
        <v>413307</v>
      </c>
      <c r="L7" s="5" t="s">
        <v>14</v>
      </c>
    </row>
    <row r="8" spans="1:12" x14ac:dyDescent="0.2">
      <c r="A8" s="2" t="s">
        <v>36</v>
      </c>
      <c r="B8" s="2" t="s">
        <v>85</v>
      </c>
      <c r="C8" s="3">
        <v>43956</v>
      </c>
      <c r="D8" s="4" t="s">
        <v>12</v>
      </c>
      <c r="E8" s="5" t="s">
        <v>18</v>
      </c>
      <c r="F8" s="6">
        <v>503.6</v>
      </c>
      <c r="G8" s="6">
        <v>352.52</v>
      </c>
      <c r="H8" s="4">
        <v>0</v>
      </c>
      <c r="I8" s="4">
        <v>0</v>
      </c>
      <c r="J8" s="2" t="s">
        <v>26</v>
      </c>
      <c r="K8" s="4">
        <v>413307</v>
      </c>
      <c r="L8" s="5" t="s">
        <v>14</v>
      </c>
    </row>
    <row r="9" spans="1:12" x14ac:dyDescent="0.2">
      <c r="A9" s="2" t="s">
        <v>37</v>
      </c>
      <c r="B9" s="2" t="s">
        <v>85</v>
      </c>
      <c r="C9" s="3">
        <v>43957</v>
      </c>
      <c r="D9" s="4" t="s">
        <v>12</v>
      </c>
      <c r="E9" s="5" t="s">
        <v>18</v>
      </c>
      <c r="F9" s="6">
        <v>384.8</v>
      </c>
      <c r="G9" s="6">
        <v>269.36</v>
      </c>
      <c r="H9" s="4">
        <v>0</v>
      </c>
      <c r="I9" s="4">
        <v>0</v>
      </c>
      <c r="J9" s="2" t="s">
        <v>26</v>
      </c>
      <c r="K9" s="4">
        <v>413307</v>
      </c>
      <c r="L9" s="5" t="s">
        <v>14</v>
      </c>
    </row>
    <row r="10" spans="1:12" x14ac:dyDescent="0.2">
      <c r="A10" s="2" t="s">
        <v>38</v>
      </c>
      <c r="B10" s="2" t="s">
        <v>85</v>
      </c>
      <c r="C10" s="3">
        <v>43957</v>
      </c>
      <c r="D10" s="4" t="s">
        <v>12</v>
      </c>
      <c r="E10" s="5" t="s">
        <v>18</v>
      </c>
      <c r="F10" s="6">
        <v>404.4</v>
      </c>
      <c r="G10" s="6">
        <v>283.08</v>
      </c>
      <c r="H10" s="4">
        <v>0</v>
      </c>
      <c r="I10" s="4">
        <v>0</v>
      </c>
      <c r="J10" s="2" t="s">
        <v>26</v>
      </c>
      <c r="K10" s="4">
        <v>413307</v>
      </c>
      <c r="L10" s="5" t="s">
        <v>14</v>
      </c>
    </row>
    <row r="11" spans="1:12" x14ac:dyDescent="0.2">
      <c r="A11" s="2" t="s">
        <v>39</v>
      </c>
      <c r="B11" s="2" t="s">
        <v>85</v>
      </c>
      <c r="C11" s="3">
        <v>43957</v>
      </c>
      <c r="D11" s="4" t="s">
        <v>12</v>
      </c>
      <c r="E11" s="5" t="s">
        <v>27</v>
      </c>
      <c r="F11" s="6">
        <v>790</v>
      </c>
      <c r="G11" s="6">
        <v>553</v>
      </c>
      <c r="H11" s="4">
        <v>0</v>
      </c>
      <c r="I11" s="4">
        <v>0</v>
      </c>
      <c r="J11" s="2" t="s">
        <v>28</v>
      </c>
      <c r="K11" s="4">
        <v>413307</v>
      </c>
      <c r="L11" s="5" t="s">
        <v>14</v>
      </c>
    </row>
    <row r="12" spans="1:12" x14ac:dyDescent="0.2">
      <c r="A12" s="2" t="s">
        <v>40</v>
      </c>
      <c r="B12" s="2" t="s">
        <v>85</v>
      </c>
      <c r="C12" s="3">
        <v>43958</v>
      </c>
      <c r="D12" s="4" t="s">
        <v>12</v>
      </c>
      <c r="E12" s="5" t="s">
        <v>18</v>
      </c>
      <c r="F12" s="6">
        <v>489.2</v>
      </c>
      <c r="G12" s="6">
        <v>342.44</v>
      </c>
      <c r="H12" s="4">
        <v>0</v>
      </c>
      <c r="I12" s="4">
        <v>0</v>
      </c>
      <c r="J12" s="2" t="s">
        <v>26</v>
      </c>
      <c r="K12" s="4">
        <v>413307</v>
      </c>
      <c r="L12" s="5" t="s">
        <v>14</v>
      </c>
    </row>
    <row r="13" spans="1:12" x14ac:dyDescent="0.2">
      <c r="A13" s="2" t="s">
        <v>41</v>
      </c>
      <c r="B13" s="2" t="s">
        <v>85</v>
      </c>
      <c r="C13" s="3">
        <v>43959</v>
      </c>
      <c r="D13" s="4" t="s">
        <v>12</v>
      </c>
      <c r="E13" s="5" t="s">
        <v>27</v>
      </c>
      <c r="F13" s="6">
        <v>810</v>
      </c>
      <c r="G13" s="6">
        <v>567</v>
      </c>
      <c r="H13" s="4">
        <v>0</v>
      </c>
      <c r="I13" s="4">
        <v>0</v>
      </c>
      <c r="J13" s="2" t="s">
        <v>17</v>
      </c>
      <c r="K13" s="4">
        <v>413307</v>
      </c>
      <c r="L13" s="5" t="s">
        <v>14</v>
      </c>
    </row>
    <row r="14" spans="1:12" x14ac:dyDescent="0.2">
      <c r="A14" s="2" t="s">
        <v>42</v>
      </c>
      <c r="B14" s="2" t="s">
        <v>85</v>
      </c>
      <c r="C14" s="3">
        <v>43959</v>
      </c>
      <c r="D14" s="4" t="s">
        <v>12</v>
      </c>
      <c r="E14" s="5" t="s">
        <v>27</v>
      </c>
      <c r="F14" s="6">
        <v>670</v>
      </c>
      <c r="G14" s="6">
        <v>469</v>
      </c>
      <c r="H14" s="4">
        <v>0</v>
      </c>
      <c r="I14" s="4">
        <v>0</v>
      </c>
      <c r="J14" s="2" t="s">
        <v>28</v>
      </c>
      <c r="K14" s="4">
        <v>413307</v>
      </c>
      <c r="L14" s="5" t="s">
        <v>14</v>
      </c>
    </row>
    <row r="15" spans="1:12" x14ac:dyDescent="0.2">
      <c r="A15" s="2" t="s">
        <v>43</v>
      </c>
      <c r="B15" s="2" t="s">
        <v>85</v>
      </c>
      <c r="C15" s="3">
        <v>43959</v>
      </c>
      <c r="D15" s="4" t="s">
        <v>12</v>
      </c>
      <c r="E15" s="5" t="s">
        <v>13</v>
      </c>
      <c r="F15" s="6">
        <v>770</v>
      </c>
      <c r="G15" s="6">
        <v>539</v>
      </c>
      <c r="H15" s="4">
        <v>0</v>
      </c>
      <c r="I15" s="4">
        <v>0</v>
      </c>
      <c r="J15" s="2" t="s">
        <v>28</v>
      </c>
      <c r="K15" s="4">
        <v>413307</v>
      </c>
      <c r="L15" s="5" t="s">
        <v>14</v>
      </c>
    </row>
    <row r="16" spans="1:12" x14ac:dyDescent="0.2">
      <c r="A16" s="2" t="s">
        <v>44</v>
      </c>
      <c r="B16" s="2" t="s">
        <v>85</v>
      </c>
      <c r="C16" s="3">
        <v>43960</v>
      </c>
      <c r="D16" s="4" t="s">
        <v>12</v>
      </c>
      <c r="E16" s="5" t="s">
        <v>13</v>
      </c>
      <c r="F16" s="6">
        <v>1330</v>
      </c>
      <c r="G16" s="6">
        <v>931</v>
      </c>
      <c r="H16" s="4">
        <v>0</v>
      </c>
      <c r="I16" s="4">
        <v>0</v>
      </c>
      <c r="J16" s="2" t="s">
        <v>45</v>
      </c>
      <c r="K16" s="4">
        <v>402948</v>
      </c>
      <c r="L16" s="5" t="s">
        <v>14</v>
      </c>
    </row>
    <row r="17" spans="1:12" x14ac:dyDescent="0.2">
      <c r="A17" s="2" t="s">
        <v>46</v>
      </c>
      <c r="B17" s="2" t="s">
        <v>85</v>
      </c>
      <c r="C17" s="3">
        <v>43961</v>
      </c>
      <c r="D17" s="4" t="s">
        <v>12</v>
      </c>
      <c r="E17" s="5" t="s">
        <v>13</v>
      </c>
      <c r="F17" s="6">
        <v>2810</v>
      </c>
      <c r="G17" s="6">
        <v>1967</v>
      </c>
      <c r="H17" s="4">
        <v>0</v>
      </c>
      <c r="I17" s="4">
        <v>0</v>
      </c>
      <c r="J17" s="2" t="s">
        <v>47</v>
      </c>
      <c r="K17" s="4">
        <v>413307</v>
      </c>
      <c r="L17" s="5" t="s">
        <v>14</v>
      </c>
    </row>
    <row r="18" spans="1:12" x14ac:dyDescent="0.2">
      <c r="A18" s="2" t="s">
        <v>48</v>
      </c>
      <c r="B18" s="2" t="s">
        <v>85</v>
      </c>
      <c r="C18" s="3">
        <v>43961</v>
      </c>
      <c r="D18" s="4" t="s">
        <v>12</v>
      </c>
      <c r="E18" s="5" t="s">
        <v>13</v>
      </c>
      <c r="F18" s="6">
        <v>1210</v>
      </c>
      <c r="G18" s="6">
        <v>847</v>
      </c>
      <c r="H18" s="4">
        <v>0</v>
      </c>
      <c r="I18" s="4">
        <v>0</v>
      </c>
      <c r="J18" s="2" t="s">
        <v>32</v>
      </c>
      <c r="K18" s="4">
        <v>413307</v>
      </c>
      <c r="L18" s="5" t="s">
        <v>14</v>
      </c>
    </row>
    <row r="19" spans="1:12" x14ac:dyDescent="0.2">
      <c r="A19" s="2" t="s">
        <v>49</v>
      </c>
      <c r="B19" s="2" t="s">
        <v>85</v>
      </c>
      <c r="C19" s="3">
        <v>43961</v>
      </c>
      <c r="D19" s="4" t="s">
        <v>12</v>
      </c>
      <c r="E19" s="5" t="s">
        <v>13</v>
      </c>
      <c r="F19" s="6">
        <v>970</v>
      </c>
      <c r="G19" s="6">
        <v>679</v>
      </c>
      <c r="H19" s="4">
        <v>0</v>
      </c>
      <c r="I19" s="4">
        <v>0</v>
      </c>
      <c r="J19" s="2" t="s">
        <v>32</v>
      </c>
      <c r="K19" s="4">
        <v>413307</v>
      </c>
      <c r="L19" s="5" t="s">
        <v>14</v>
      </c>
    </row>
    <row r="20" spans="1:12" x14ac:dyDescent="0.2">
      <c r="A20" s="2" t="s">
        <v>50</v>
      </c>
      <c r="B20" s="2" t="s">
        <v>85</v>
      </c>
      <c r="C20" s="3">
        <v>43963</v>
      </c>
      <c r="D20" s="4" t="s">
        <v>12</v>
      </c>
      <c r="E20" s="5" t="s">
        <v>51</v>
      </c>
      <c r="F20" s="6">
        <v>616.4</v>
      </c>
      <c r="G20" s="6">
        <v>431.48</v>
      </c>
      <c r="H20" s="4">
        <v>0</v>
      </c>
      <c r="I20" s="4">
        <v>0</v>
      </c>
      <c r="J20" s="2" t="s">
        <v>52</v>
      </c>
      <c r="K20" s="4">
        <v>413307</v>
      </c>
      <c r="L20" s="5" t="s">
        <v>14</v>
      </c>
    </row>
    <row r="21" spans="1:12" x14ac:dyDescent="0.2">
      <c r="A21" s="2" t="s">
        <v>54</v>
      </c>
      <c r="B21" s="2" t="s">
        <v>85</v>
      </c>
      <c r="C21" s="3">
        <v>43963</v>
      </c>
      <c r="D21" s="4" t="s">
        <v>12</v>
      </c>
      <c r="E21" s="5" t="s">
        <v>13</v>
      </c>
      <c r="F21" s="6">
        <v>830</v>
      </c>
      <c r="G21" s="6">
        <v>581</v>
      </c>
      <c r="H21" s="4">
        <v>0</v>
      </c>
      <c r="I21" s="4">
        <v>0</v>
      </c>
      <c r="J21" s="2" t="s">
        <v>53</v>
      </c>
      <c r="K21" s="4">
        <v>413307</v>
      </c>
      <c r="L21" s="5" t="s">
        <v>14</v>
      </c>
    </row>
    <row r="22" spans="1:12" x14ac:dyDescent="0.2">
      <c r="A22" s="2" t="s">
        <v>55</v>
      </c>
      <c r="B22" s="2" t="s">
        <v>85</v>
      </c>
      <c r="C22" s="3">
        <v>43963</v>
      </c>
      <c r="D22" s="4" t="s">
        <v>12</v>
      </c>
      <c r="E22" s="5" t="s">
        <v>13</v>
      </c>
      <c r="F22" s="6">
        <v>710</v>
      </c>
      <c r="G22" s="6">
        <v>497</v>
      </c>
      <c r="H22" s="4">
        <v>0</v>
      </c>
      <c r="I22" s="4">
        <v>0</v>
      </c>
      <c r="J22" s="2" t="s">
        <v>53</v>
      </c>
      <c r="K22" s="4">
        <v>413307</v>
      </c>
      <c r="L22" s="5" t="s">
        <v>14</v>
      </c>
    </row>
    <row r="23" spans="1:12" x14ac:dyDescent="0.2">
      <c r="A23" s="2" t="s">
        <v>56</v>
      </c>
      <c r="B23" s="2" t="s">
        <v>85</v>
      </c>
      <c r="C23" s="3">
        <v>43963</v>
      </c>
      <c r="D23" s="4" t="s">
        <v>12</v>
      </c>
      <c r="E23" s="5" t="s">
        <v>13</v>
      </c>
      <c r="F23" s="6">
        <v>2130</v>
      </c>
      <c r="G23" s="6">
        <v>1491</v>
      </c>
      <c r="H23" s="4">
        <v>0</v>
      </c>
      <c r="I23" s="4">
        <v>0</v>
      </c>
      <c r="J23" s="2" t="s">
        <v>57</v>
      </c>
      <c r="K23" s="4">
        <v>413307</v>
      </c>
      <c r="L23" s="5" t="s">
        <v>14</v>
      </c>
    </row>
    <row r="24" spans="1:12" x14ac:dyDescent="0.2">
      <c r="A24" s="2" t="s">
        <v>58</v>
      </c>
      <c r="B24" s="2" t="s">
        <v>85</v>
      </c>
      <c r="C24" s="3">
        <v>43965</v>
      </c>
      <c r="D24" s="4" t="s">
        <v>12</v>
      </c>
      <c r="E24" s="5" t="s">
        <v>13</v>
      </c>
      <c r="F24" s="6">
        <v>1313</v>
      </c>
      <c r="G24" s="6">
        <v>919.1</v>
      </c>
      <c r="H24" s="4">
        <v>0</v>
      </c>
      <c r="I24" s="4">
        <v>0</v>
      </c>
      <c r="J24" s="2" t="s">
        <v>19</v>
      </c>
      <c r="K24" s="4">
        <v>413307</v>
      </c>
      <c r="L24" s="5" t="s">
        <v>14</v>
      </c>
    </row>
    <row r="25" spans="1:12" x14ac:dyDescent="0.2">
      <c r="A25" s="2" t="s">
        <v>59</v>
      </c>
      <c r="B25" s="2" t="s">
        <v>85</v>
      </c>
      <c r="C25" s="3">
        <v>43965</v>
      </c>
      <c r="D25" s="4" t="s">
        <v>12</v>
      </c>
      <c r="E25" s="5" t="s">
        <v>18</v>
      </c>
      <c r="F25" s="6">
        <v>456</v>
      </c>
      <c r="G25" s="6">
        <v>319.2</v>
      </c>
      <c r="H25" s="4">
        <v>0</v>
      </c>
      <c r="I25" s="4">
        <v>0</v>
      </c>
      <c r="J25" s="2" t="s">
        <v>26</v>
      </c>
      <c r="K25" s="4">
        <v>413307</v>
      </c>
      <c r="L25" s="5" t="s">
        <v>14</v>
      </c>
    </row>
    <row r="26" spans="1:12" x14ac:dyDescent="0.2">
      <c r="A26" s="2" t="s">
        <v>60</v>
      </c>
      <c r="B26" s="2" t="s">
        <v>85</v>
      </c>
      <c r="C26" s="3">
        <v>43965</v>
      </c>
      <c r="D26" s="4" t="s">
        <v>12</v>
      </c>
      <c r="E26" s="5" t="s">
        <v>18</v>
      </c>
      <c r="F26" s="6">
        <v>453.2</v>
      </c>
      <c r="G26" s="6">
        <v>317.24</v>
      </c>
      <c r="H26" s="4">
        <v>0</v>
      </c>
      <c r="I26" s="4">
        <v>0</v>
      </c>
      <c r="J26" s="2" t="s">
        <v>26</v>
      </c>
      <c r="K26" s="4">
        <v>413307</v>
      </c>
      <c r="L26" s="5" t="s">
        <v>14</v>
      </c>
    </row>
    <row r="27" spans="1:12" x14ac:dyDescent="0.2">
      <c r="A27" s="2" t="s">
        <v>61</v>
      </c>
      <c r="B27" s="2" t="s">
        <v>85</v>
      </c>
      <c r="C27" s="3">
        <v>43965</v>
      </c>
      <c r="D27" s="4" t="s">
        <v>12</v>
      </c>
      <c r="E27" s="5" t="s">
        <v>13</v>
      </c>
      <c r="F27" s="6">
        <v>881</v>
      </c>
      <c r="G27" s="6">
        <v>616.70000000000005</v>
      </c>
      <c r="H27" s="4">
        <v>0</v>
      </c>
      <c r="I27" s="4">
        <v>0</v>
      </c>
      <c r="J27" s="2" t="s">
        <v>19</v>
      </c>
      <c r="K27" s="4">
        <v>413307</v>
      </c>
      <c r="L27" s="5" t="s">
        <v>14</v>
      </c>
    </row>
    <row r="28" spans="1:12" x14ac:dyDescent="0.2">
      <c r="A28" s="2" t="s">
        <v>62</v>
      </c>
      <c r="B28" s="2" t="s">
        <v>85</v>
      </c>
      <c r="C28" s="3">
        <v>43966</v>
      </c>
      <c r="D28" s="4" t="s">
        <v>12</v>
      </c>
      <c r="E28" s="5" t="s">
        <v>18</v>
      </c>
      <c r="F28" s="6">
        <v>439.6</v>
      </c>
      <c r="G28" s="6">
        <v>307.72000000000003</v>
      </c>
      <c r="H28" s="4">
        <v>0</v>
      </c>
      <c r="I28" s="4">
        <v>0</v>
      </c>
      <c r="J28" s="2" t="s">
        <v>26</v>
      </c>
      <c r="K28" s="4">
        <v>413307</v>
      </c>
      <c r="L28" s="5" t="s">
        <v>14</v>
      </c>
    </row>
    <row r="29" spans="1:12" x14ac:dyDescent="0.2">
      <c r="A29" s="2" t="s">
        <v>63</v>
      </c>
      <c r="B29" s="2" t="s">
        <v>85</v>
      </c>
      <c r="C29" s="3">
        <v>43967</v>
      </c>
      <c r="D29" s="4" t="s">
        <v>12</v>
      </c>
      <c r="E29" s="5" t="s">
        <v>18</v>
      </c>
      <c r="F29" s="6">
        <v>431.6</v>
      </c>
      <c r="G29" s="6">
        <v>302.12</v>
      </c>
      <c r="H29" s="4">
        <v>0</v>
      </c>
      <c r="I29" s="4">
        <v>0</v>
      </c>
      <c r="J29" s="2" t="s">
        <v>26</v>
      </c>
      <c r="K29" s="4">
        <v>413307</v>
      </c>
      <c r="L29" s="5" t="s">
        <v>14</v>
      </c>
    </row>
    <row r="30" spans="1:12" x14ac:dyDescent="0.2">
      <c r="A30" s="2" t="s">
        <v>64</v>
      </c>
      <c r="B30" s="2" t="s">
        <v>85</v>
      </c>
      <c r="C30" s="3">
        <v>43967</v>
      </c>
      <c r="D30" s="4" t="s">
        <v>12</v>
      </c>
      <c r="E30" s="5" t="s">
        <v>13</v>
      </c>
      <c r="F30" s="6">
        <v>3850</v>
      </c>
      <c r="G30" s="6">
        <v>2695</v>
      </c>
      <c r="H30" s="4">
        <v>0</v>
      </c>
      <c r="I30" s="4">
        <v>0</v>
      </c>
      <c r="J30" s="2" t="s">
        <v>32</v>
      </c>
      <c r="K30" s="4">
        <v>413307</v>
      </c>
      <c r="L30" s="5" t="s">
        <v>14</v>
      </c>
    </row>
    <row r="31" spans="1:12" x14ac:dyDescent="0.2">
      <c r="A31" s="2" t="s">
        <v>65</v>
      </c>
      <c r="B31" s="2" t="s">
        <v>85</v>
      </c>
      <c r="C31" s="3">
        <v>43967</v>
      </c>
      <c r="D31" s="4" t="s">
        <v>12</v>
      </c>
      <c r="E31" s="5" t="s">
        <v>13</v>
      </c>
      <c r="F31" s="6">
        <v>830</v>
      </c>
      <c r="G31" s="6">
        <v>581</v>
      </c>
      <c r="H31" s="4">
        <v>0</v>
      </c>
      <c r="I31" s="4">
        <v>0</v>
      </c>
      <c r="J31" s="2" t="s">
        <v>16</v>
      </c>
      <c r="K31" s="4">
        <v>413307</v>
      </c>
      <c r="L31" s="5" t="s">
        <v>14</v>
      </c>
    </row>
    <row r="32" spans="1:12" x14ac:dyDescent="0.2">
      <c r="A32" s="2" t="s">
        <v>66</v>
      </c>
      <c r="B32" s="2" t="s">
        <v>85</v>
      </c>
      <c r="C32" s="3">
        <v>43967</v>
      </c>
      <c r="D32" s="4" t="s">
        <v>12</v>
      </c>
      <c r="E32" s="5" t="s">
        <v>13</v>
      </c>
      <c r="F32" s="6">
        <v>630</v>
      </c>
      <c r="G32" s="6">
        <v>441</v>
      </c>
      <c r="H32" s="4">
        <v>0</v>
      </c>
      <c r="I32" s="4">
        <v>0</v>
      </c>
      <c r="J32" s="2" t="s">
        <v>32</v>
      </c>
      <c r="K32" s="4">
        <v>413307</v>
      </c>
      <c r="L32" s="5" t="s">
        <v>14</v>
      </c>
    </row>
    <row r="33" spans="1:12" x14ac:dyDescent="0.2">
      <c r="A33" s="2" t="s">
        <v>67</v>
      </c>
      <c r="B33" s="2" t="s">
        <v>85</v>
      </c>
      <c r="C33" s="3">
        <v>43967</v>
      </c>
      <c r="D33" s="4" t="s">
        <v>12</v>
      </c>
      <c r="E33" s="5" t="s">
        <v>13</v>
      </c>
      <c r="F33" s="6">
        <v>670</v>
      </c>
      <c r="G33" s="6">
        <v>469</v>
      </c>
      <c r="H33" s="4">
        <v>0</v>
      </c>
      <c r="I33" s="4">
        <v>0</v>
      </c>
      <c r="J33" s="2" t="s">
        <v>16</v>
      </c>
      <c r="K33" s="4">
        <v>413307</v>
      </c>
      <c r="L33" s="5" t="s">
        <v>14</v>
      </c>
    </row>
    <row r="34" spans="1:12" x14ac:dyDescent="0.2">
      <c r="A34" s="2" t="s">
        <v>68</v>
      </c>
      <c r="B34" s="2" t="s">
        <v>85</v>
      </c>
      <c r="C34" s="3">
        <v>43968</v>
      </c>
      <c r="D34" s="4" t="s">
        <v>12</v>
      </c>
      <c r="E34" s="5" t="s">
        <v>13</v>
      </c>
      <c r="F34" s="6">
        <v>590</v>
      </c>
      <c r="G34" s="6">
        <v>413</v>
      </c>
      <c r="H34" s="4">
        <v>0</v>
      </c>
      <c r="I34" s="4">
        <v>0</v>
      </c>
      <c r="J34" s="2" t="s">
        <v>16</v>
      </c>
      <c r="K34" s="4">
        <v>413307</v>
      </c>
      <c r="L34" s="5" t="s">
        <v>14</v>
      </c>
    </row>
    <row r="35" spans="1:12" x14ac:dyDescent="0.2">
      <c r="A35" s="2" t="s">
        <v>69</v>
      </c>
      <c r="B35" s="2" t="s">
        <v>85</v>
      </c>
      <c r="C35" s="3">
        <v>43968</v>
      </c>
      <c r="D35" s="4" t="s">
        <v>12</v>
      </c>
      <c r="E35" s="5" t="s">
        <v>13</v>
      </c>
      <c r="F35" s="6">
        <v>627</v>
      </c>
      <c r="G35" s="6">
        <v>438.9</v>
      </c>
      <c r="H35" s="4">
        <v>0</v>
      </c>
      <c r="I35" s="4">
        <v>0</v>
      </c>
      <c r="J35" s="2" t="s">
        <v>19</v>
      </c>
      <c r="K35" s="4">
        <v>413307</v>
      </c>
      <c r="L35" s="5" t="s">
        <v>14</v>
      </c>
    </row>
    <row r="36" spans="1:12" x14ac:dyDescent="0.2">
      <c r="A36" s="2" t="s">
        <v>70</v>
      </c>
      <c r="B36" s="2" t="s">
        <v>85</v>
      </c>
      <c r="C36" s="3">
        <v>43968</v>
      </c>
      <c r="D36" s="4" t="s">
        <v>12</v>
      </c>
      <c r="E36" s="5" t="s">
        <v>13</v>
      </c>
      <c r="F36" s="6">
        <v>1201</v>
      </c>
      <c r="G36" s="6">
        <v>840.7</v>
      </c>
      <c r="H36" s="4">
        <v>0</v>
      </c>
      <c r="I36" s="4">
        <v>0</v>
      </c>
      <c r="J36" s="2" t="s">
        <v>19</v>
      </c>
      <c r="K36" s="4">
        <v>413307</v>
      </c>
      <c r="L36" s="5" t="s">
        <v>14</v>
      </c>
    </row>
    <row r="37" spans="1:12" x14ac:dyDescent="0.2">
      <c r="A37" s="2" t="s">
        <v>71</v>
      </c>
      <c r="B37" s="2" t="s">
        <v>85</v>
      </c>
      <c r="C37" s="3">
        <v>43969</v>
      </c>
      <c r="D37" s="4" t="s">
        <v>12</v>
      </c>
      <c r="E37" s="5" t="s">
        <v>13</v>
      </c>
      <c r="F37" s="6">
        <v>1755</v>
      </c>
      <c r="G37" s="6">
        <v>1228.5</v>
      </c>
      <c r="H37" s="4">
        <v>0</v>
      </c>
      <c r="I37" s="4">
        <v>0</v>
      </c>
      <c r="J37" s="2" t="s">
        <v>19</v>
      </c>
      <c r="K37" s="4">
        <v>413307</v>
      </c>
      <c r="L37" s="5" t="s">
        <v>14</v>
      </c>
    </row>
    <row r="38" spans="1:12" x14ac:dyDescent="0.2">
      <c r="A38" s="2" t="s">
        <v>72</v>
      </c>
      <c r="B38" s="2" t="s">
        <v>85</v>
      </c>
      <c r="C38" s="3">
        <v>43969</v>
      </c>
      <c r="D38" s="4" t="s">
        <v>12</v>
      </c>
      <c r="E38" s="5" t="s">
        <v>13</v>
      </c>
      <c r="F38" s="6">
        <v>891</v>
      </c>
      <c r="G38" s="6">
        <v>623.70000000000005</v>
      </c>
      <c r="H38" s="4">
        <v>0</v>
      </c>
      <c r="I38" s="4">
        <v>0</v>
      </c>
      <c r="J38" s="2" t="s">
        <v>21</v>
      </c>
      <c r="K38" s="4">
        <v>413307</v>
      </c>
      <c r="L38" s="5" t="s">
        <v>14</v>
      </c>
    </row>
    <row r="39" spans="1:12" x14ac:dyDescent="0.2">
      <c r="A39" s="2" t="s">
        <v>73</v>
      </c>
      <c r="B39" s="2" t="s">
        <v>85</v>
      </c>
      <c r="C39" s="3">
        <v>43970</v>
      </c>
      <c r="D39" s="4" t="s">
        <v>12</v>
      </c>
      <c r="E39" s="5" t="s">
        <v>13</v>
      </c>
      <c r="F39" s="6">
        <v>2200</v>
      </c>
      <c r="G39" s="6">
        <v>1540</v>
      </c>
      <c r="H39" s="4">
        <v>0</v>
      </c>
      <c r="I39" s="4">
        <v>0</v>
      </c>
      <c r="J39" s="2" t="s">
        <v>20</v>
      </c>
      <c r="K39" s="4">
        <v>413307</v>
      </c>
      <c r="L39" s="5" t="s">
        <v>14</v>
      </c>
    </row>
    <row r="40" spans="1:12" x14ac:dyDescent="0.2">
      <c r="A40" s="2" t="s">
        <v>74</v>
      </c>
      <c r="B40" s="2" t="s">
        <v>85</v>
      </c>
      <c r="C40" s="3">
        <v>43970</v>
      </c>
      <c r="D40" s="4" t="s">
        <v>12</v>
      </c>
      <c r="E40" s="5" t="s">
        <v>13</v>
      </c>
      <c r="F40" s="6">
        <v>873</v>
      </c>
      <c r="G40" s="6">
        <v>611.1</v>
      </c>
      <c r="H40" s="4">
        <v>0</v>
      </c>
      <c r="I40" s="4">
        <v>0</v>
      </c>
      <c r="J40" s="2" t="s">
        <v>19</v>
      </c>
      <c r="K40" s="4">
        <v>413307</v>
      </c>
      <c r="L40" s="5" t="s">
        <v>14</v>
      </c>
    </row>
    <row r="41" spans="1:12" x14ac:dyDescent="0.2">
      <c r="A41" s="2" t="s">
        <v>75</v>
      </c>
      <c r="B41" s="2" t="s">
        <v>85</v>
      </c>
      <c r="C41" s="3">
        <v>43970</v>
      </c>
      <c r="D41" s="4" t="s">
        <v>12</v>
      </c>
      <c r="E41" s="5" t="s">
        <v>13</v>
      </c>
      <c r="F41" s="6">
        <v>751</v>
      </c>
      <c r="G41" s="6">
        <v>525.70000000000005</v>
      </c>
      <c r="H41" s="4">
        <v>0</v>
      </c>
      <c r="I41" s="4">
        <v>0</v>
      </c>
      <c r="J41" s="2" t="s">
        <v>19</v>
      </c>
      <c r="K41" s="4">
        <v>413307</v>
      </c>
      <c r="L41" s="5" t="s">
        <v>14</v>
      </c>
    </row>
    <row r="42" spans="1:12" x14ac:dyDescent="0.2">
      <c r="A42" s="2" t="s">
        <v>76</v>
      </c>
      <c r="B42" s="2" t="s">
        <v>85</v>
      </c>
      <c r="C42" s="3">
        <v>43970</v>
      </c>
      <c r="D42" s="4" t="s">
        <v>12</v>
      </c>
      <c r="E42" s="5" t="s">
        <v>13</v>
      </c>
      <c r="F42" s="6">
        <v>745</v>
      </c>
      <c r="G42" s="6">
        <v>521.5</v>
      </c>
      <c r="H42" s="4">
        <v>0</v>
      </c>
      <c r="I42" s="4">
        <v>0</v>
      </c>
      <c r="J42" s="2" t="s">
        <v>19</v>
      </c>
      <c r="K42" s="4">
        <v>413307</v>
      </c>
      <c r="L42" s="5" t="s">
        <v>14</v>
      </c>
    </row>
    <row r="43" spans="1:12" x14ac:dyDescent="0.2">
      <c r="A43" s="2" t="s">
        <v>77</v>
      </c>
      <c r="B43" s="2" t="s">
        <v>85</v>
      </c>
      <c r="C43" s="3">
        <v>43970</v>
      </c>
      <c r="D43" s="4" t="s">
        <v>12</v>
      </c>
      <c r="E43" s="5" t="s">
        <v>18</v>
      </c>
      <c r="F43" s="6">
        <v>371.6</v>
      </c>
      <c r="G43" s="6">
        <v>260.12</v>
      </c>
      <c r="H43" s="4">
        <v>0</v>
      </c>
      <c r="I43" s="4">
        <v>0</v>
      </c>
      <c r="J43" s="2" t="s">
        <v>26</v>
      </c>
      <c r="K43" s="4">
        <v>413307</v>
      </c>
      <c r="L43" s="5" t="s">
        <v>14</v>
      </c>
    </row>
    <row r="44" spans="1:12" x14ac:dyDescent="0.2">
      <c r="A44" s="2" t="s">
        <v>78</v>
      </c>
      <c r="B44" s="2" t="s">
        <v>85</v>
      </c>
      <c r="C44" s="3">
        <v>43970</v>
      </c>
      <c r="D44" s="4" t="s">
        <v>12</v>
      </c>
      <c r="E44" s="5" t="s">
        <v>13</v>
      </c>
      <c r="F44" s="6">
        <v>1793</v>
      </c>
      <c r="G44" s="6">
        <v>1255.0999999999999</v>
      </c>
      <c r="H44" s="4">
        <v>0</v>
      </c>
      <c r="I44" s="4">
        <v>0</v>
      </c>
      <c r="J44" s="2" t="s">
        <v>19</v>
      </c>
      <c r="K44" s="4">
        <v>413307</v>
      </c>
      <c r="L44" s="5" t="s">
        <v>14</v>
      </c>
    </row>
    <row r="45" spans="1:12" x14ac:dyDescent="0.2">
      <c r="A45" s="2" t="s">
        <v>79</v>
      </c>
      <c r="B45" s="2" t="s">
        <v>85</v>
      </c>
      <c r="C45" s="3">
        <v>43971</v>
      </c>
      <c r="D45" s="4" t="s">
        <v>12</v>
      </c>
      <c r="E45" s="5" t="s">
        <v>13</v>
      </c>
      <c r="F45" s="6">
        <v>1110</v>
      </c>
      <c r="G45" s="6">
        <v>777</v>
      </c>
      <c r="H45" s="4">
        <v>0</v>
      </c>
      <c r="I45" s="4">
        <v>0</v>
      </c>
      <c r="J45" s="2" t="s">
        <v>80</v>
      </c>
      <c r="K45" s="4">
        <v>413307</v>
      </c>
      <c r="L45" s="5" t="s">
        <v>14</v>
      </c>
    </row>
    <row r="46" spans="1:12" x14ac:dyDescent="0.2">
      <c r="A46" s="2" t="s">
        <v>81</v>
      </c>
      <c r="B46" s="2" t="s">
        <v>85</v>
      </c>
      <c r="C46" s="3">
        <v>43971</v>
      </c>
      <c r="D46" s="4" t="s">
        <v>12</v>
      </c>
      <c r="E46" s="5" t="s">
        <v>13</v>
      </c>
      <c r="F46" s="6">
        <v>1330</v>
      </c>
      <c r="G46" s="6">
        <v>931</v>
      </c>
      <c r="H46" s="4">
        <v>0</v>
      </c>
      <c r="I46" s="4">
        <v>0</v>
      </c>
      <c r="J46" s="2" t="s">
        <v>82</v>
      </c>
      <c r="K46" s="4">
        <v>413307</v>
      </c>
      <c r="L46" s="5" t="s">
        <v>14</v>
      </c>
    </row>
    <row r="47" spans="1:12" x14ac:dyDescent="0.2">
      <c r="A47" s="2" t="s">
        <v>83</v>
      </c>
      <c r="B47" s="2" t="s">
        <v>85</v>
      </c>
      <c r="C47" s="3">
        <v>43971</v>
      </c>
      <c r="D47" s="4" t="s">
        <v>12</v>
      </c>
      <c r="E47" s="5" t="s">
        <v>13</v>
      </c>
      <c r="F47" s="6">
        <v>470</v>
      </c>
      <c r="G47" s="6">
        <v>329</v>
      </c>
      <c r="H47" s="4">
        <v>0</v>
      </c>
      <c r="I47" s="4">
        <v>0</v>
      </c>
      <c r="J47" s="2" t="s">
        <v>84</v>
      </c>
      <c r="K47" s="4">
        <v>413307</v>
      </c>
      <c r="L47" s="5" t="s">
        <v>14</v>
      </c>
    </row>
    <row r="48" spans="1:12" x14ac:dyDescent="0.2">
      <c r="A48" s="2" t="s">
        <v>87</v>
      </c>
      <c r="B48" s="2" t="s">
        <v>85</v>
      </c>
      <c r="C48" s="3">
        <v>43972</v>
      </c>
      <c r="D48" s="4" t="s">
        <v>12</v>
      </c>
      <c r="E48" s="5" t="s">
        <v>13</v>
      </c>
      <c r="F48" s="6">
        <v>1381</v>
      </c>
      <c r="G48" s="6">
        <v>966.7</v>
      </c>
      <c r="H48" s="4">
        <v>0</v>
      </c>
      <c r="I48" s="4">
        <v>0</v>
      </c>
      <c r="J48" s="2" t="s">
        <v>19</v>
      </c>
      <c r="K48" s="4">
        <v>413307</v>
      </c>
      <c r="L48" s="5" t="s">
        <v>14</v>
      </c>
    </row>
    <row r="49" spans="1:12" x14ac:dyDescent="0.2">
      <c r="A49" s="2" t="s">
        <v>88</v>
      </c>
      <c r="B49" s="2" t="s">
        <v>85</v>
      </c>
      <c r="C49" s="3">
        <v>43972</v>
      </c>
      <c r="D49" s="4" t="s">
        <v>12</v>
      </c>
      <c r="E49" s="5" t="s">
        <v>18</v>
      </c>
      <c r="F49" s="6">
        <v>404.4</v>
      </c>
      <c r="G49" s="6">
        <v>283.08</v>
      </c>
      <c r="H49" s="4">
        <v>0</v>
      </c>
      <c r="I49" s="4">
        <v>0</v>
      </c>
      <c r="J49" s="2" t="s">
        <v>26</v>
      </c>
      <c r="K49" s="4">
        <v>413307</v>
      </c>
      <c r="L49" s="5" t="s">
        <v>14</v>
      </c>
    </row>
    <row r="50" spans="1:12" x14ac:dyDescent="0.2">
      <c r="A50" s="2" t="s">
        <v>89</v>
      </c>
      <c r="B50" s="2" t="s">
        <v>85</v>
      </c>
      <c r="C50" s="3">
        <v>43972</v>
      </c>
      <c r="D50" s="4" t="s">
        <v>12</v>
      </c>
      <c r="E50" s="5" t="s">
        <v>13</v>
      </c>
      <c r="F50" s="6">
        <v>1331</v>
      </c>
      <c r="G50" s="6">
        <v>931.7</v>
      </c>
      <c r="H50" s="4">
        <v>0</v>
      </c>
      <c r="I50" s="4">
        <v>0</v>
      </c>
      <c r="J50" s="2" t="s">
        <v>19</v>
      </c>
      <c r="K50" s="4">
        <v>413307</v>
      </c>
      <c r="L50" s="5" t="s">
        <v>14</v>
      </c>
    </row>
    <row r="51" spans="1:12" x14ac:dyDescent="0.2">
      <c r="A51" s="2" t="s">
        <v>90</v>
      </c>
      <c r="B51" s="2" t="s">
        <v>85</v>
      </c>
      <c r="C51" s="3">
        <v>43972</v>
      </c>
      <c r="D51" s="4" t="s">
        <v>12</v>
      </c>
      <c r="E51" s="5" t="s">
        <v>13</v>
      </c>
      <c r="F51" s="6">
        <v>1525</v>
      </c>
      <c r="G51" s="6">
        <v>1067.5</v>
      </c>
      <c r="H51" s="4">
        <v>0</v>
      </c>
      <c r="I51" s="4">
        <v>0</v>
      </c>
      <c r="J51" s="2" t="s">
        <v>19</v>
      </c>
      <c r="K51" s="4">
        <v>413307</v>
      </c>
      <c r="L51" s="5" t="s">
        <v>14</v>
      </c>
    </row>
    <row r="52" spans="1:12" x14ac:dyDescent="0.2">
      <c r="A52" s="2" t="s">
        <v>91</v>
      </c>
      <c r="B52" s="2" t="s">
        <v>85</v>
      </c>
      <c r="C52" s="3">
        <v>43973</v>
      </c>
      <c r="D52" s="4" t="s">
        <v>12</v>
      </c>
      <c r="E52" s="5" t="s">
        <v>18</v>
      </c>
      <c r="F52" s="6">
        <v>424</v>
      </c>
      <c r="G52" s="6">
        <v>296.8</v>
      </c>
      <c r="H52" s="4">
        <v>0</v>
      </c>
      <c r="I52" s="4">
        <v>0</v>
      </c>
      <c r="J52" s="2" t="s">
        <v>92</v>
      </c>
      <c r="K52" s="4">
        <v>413307</v>
      </c>
      <c r="L52" s="5" t="s">
        <v>14</v>
      </c>
    </row>
    <row r="53" spans="1:12" x14ac:dyDescent="0.2">
      <c r="A53" s="2" t="s">
        <v>93</v>
      </c>
      <c r="B53" s="2" t="s">
        <v>85</v>
      </c>
      <c r="C53" s="3">
        <v>43973</v>
      </c>
      <c r="D53" s="4" t="s">
        <v>12</v>
      </c>
      <c r="E53" s="5" t="s">
        <v>13</v>
      </c>
      <c r="F53" s="6">
        <v>3530</v>
      </c>
      <c r="G53" s="6">
        <v>2471</v>
      </c>
      <c r="H53" s="4">
        <v>0</v>
      </c>
      <c r="I53" s="4">
        <v>0</v>
      </c>
      <c r="J53" s="2" t="s">
        <v>94</v>
      </c>
      <c r="K53" s="4">
        <v>413307</v>
      </c>
      <c r="L53" s="5" t="s">
        <v>14</v>
      </c>
    </row>
    <row r="54" spans="1:12" x14ac:dyDescent="0.2">
      <c r="A54" s="2" t="s">
        <v>95</v>
      </c>
      <c r="B54" s="2" t="s">
        <v>85</v>
      </c>
      <c r="C54" s="3">
        <v>43973</v>
      </c>
      <c r="D54" s="4" t="s">
        <v>12</v>
      </c>
      <c r="E54" s="5" t="s">
        <v>13</v>
      </c>
      <c r="F54" s="6">
        <v>850</v>
      </c>
      <c r="G54" s="6">
        <v>595</v>
      </c>
      <c r="H54" s="4">
        <v>0</v>
      </c>
      <c r="I54" s="4">
        <v>0</v>
      </c>
      <c r="J54" s="2" t="s">
        <v>16</v>
      </c>
      <c r="K54" s="4">
        <v>413307</v>
      </c>
      <c r="L54" s="5" t="s">
        <v>14</v>
      </c>
    </row>
    <row r="55" spans="1:12" x14ac:dyDescent="0.2">
      <c r="A55" s="2" t="s">
        <v>96</v>
      </c>
      <c r="B55" s="2" t="s">
        <v>85</v>
      </c>
      <c r="C55" s="3">
        <v>43973</v>
      </c>
      <c r="D55" s="4" t="s">
        <v>12</v>
      </c>
      <c r="E55" s="5" t="s">
        <v>18</v>
      </c>
      <c r="F55" s="6">
        <v>442.8</v>
      </c>
      <c r="G55" s="6">
        <v>309.95999999999998</v>
      </c>
      <c r="H55" s="4">
        <v>0</v>
      </c>
      <c r="I55" s="4">
        <v>0</v>
      </c>
      <c r="J55" s="2" t="s">
        <v>26</v>
      </c>
      <c r="K55" s="4">
        <v>413307</v>
      </c>
      <c r="L55" s="5" t="s">
        <v>14</v>
      </c>
    </row>
    <row r="56" spans="1:12" x14ac:dyDescent="0.2">
      <c r="A56" s="2" t="s">
        <v>97</v>
      </c>
      <c r="B56" s="2" t="s">
        <v>85</v>
      </c>
      <c r="C56" s="3">
        <v>43974</v>
      </c>
      <c r="D56" s="4" t="s">
        <v>12</v>
      </c>
      <c r="E56" s="5" t="s">
        <v>13</v>
      </c>
      <c r="F56" s="6">
        <v>730</v>
      </c>
      <c r="G56" s="6">
        <v>511</v>
      </c>
      <c r="H56" s="4">
        <v>0</v>
      </c>
      <c r="I56" s="4">
        <v>0</v>
      </c>
      <c r="J56" s="2" t="s">
        <v>53</v>
      </c>
      <c r="K56" s="4">
        <v>413307</v>
      </c>
      <c r="L56" s="5" t="s">
        <v>14</v>
      </c>
    </row>
    <row r="57" spans="1:12" x14ac:dyDescent="0.2">
      <c r="A57" s="2" t="s">
        <v>98</v>
      </c>
      <c r="B57" s="2" t="s">
        <v>85</v>
      </c>
      <c r="C57" s="3">
        <v>43974</v>
      </c>
      <c r="D57" s="4" t="s">
        <v>12</v>
      </c>
      <c r="E57" s="5" t="s">
        <v>13</v>
      </c>
      <c r="F57" s="6">
        <v>550</v>
      </c>
      <c r="G57" s="6">
        <v>385</v>
      </c>
      <c r="H57" s="4">
        <v>0</v>
      </c>
      <c r="I57" s="4">
        <v>0</v>
      </c>
      <c r="J57" s="2" t="s">
        <v>16</v>
      </c>
      <c r="K57" s="4">
        <v>413307</v>
      </c>
      <c r="L57" s="5" t="s">
        <v>14</v>
      </c>
    </row>
    <row r="58" spans="1:12" x14ac:dyDescent="0.2">
      <c r="A58" s="2" t="s">
        <v>99</v>
      </c>
      <c r="B58" s="2" t="s">
        <v>85</v>
      </c>
      <c r="C58" s="3">
        <v>43974</v>
      </c>
      <c r="D58" s="4" t="s">
        <v>12</v>
      </c>
      <c r="E58" s="5" t="s">
        <v>13</v>
      </c>
      <c r="F58" s="6">
        <v>890</v>
      </c>
      <c r="G58" s="6">
        <v>623</v>
      </c>
      <c r="H58" s="4">
        <v>0</v>
      </c>
      <c r="I58" s="4">
        <v>0</v>
      </c>
      <c r="J58" s="2" t="s">
        <v>100</v>
      </c>
      <c r="K58" s="4">
        <v>413307</v>
      </c>
      <c r="L58" s="5" t="s">
        <v>14</v>
      </c>
    </row>
    <row r="59" spans="1:12" x14ac:dyDescent="0.2">
      <c r="A59" s="2" t="s">
        <v>101</v>
      </c>
      <c r="B59" s="2" t="s">
        <v>85</v>
      </c>
      <c r="C59" s="3">
        <v>43974</v>
      </c>
      <c r="D59" s="4" t="s">
        <v>12</v>
      </c>
      <c r="E59" s="5" t="s">
        <v>13</v>
      </c>
      <c r="F59" s="6">
        <v>1380</v>
      </c>
      <c r="G59" s="6">
        <v>966</v>
      </c>
      <c r="H59" s="4">
        <v>0</v>
      </c>
      <c r="I59" s="4">
        <v>0</v>
      </c>
      <c r="J59" s="2" t="s">
        <v>20</v>
      </c>
      <c r="K59" s="4">
        <v>413307</v>
      </c>
      <c r="L59" s="5" t="s">
        <v>14</v>
      </c>
    </row>
    <row r="60" spans="1:12" x14ac:dyDescent="0.2">
      <c r="A60" s="2" t="s">
        <v>102</v>
      </c>
      <c r="B60" s="2" t="s">
        <v>85</v>
      </c>
      <c r="C60" s="3">
        <v>43974</v>
      </c>
      <c r="D60" s="4" t="s">
        <v>12</v>
      </c>
      <c r="E60" s="5" t="s">
        <v>13</v>
      </c>
      <c r="F60" s="6">
        <v>2610</v>
      </c>
      <c r="G60" s="6">
        <v>1827</v>
      </c>
      <c r="H60" s="4">
        <v>0</v>
      </c>
      <c r="I60" s="4">
        <v>0</v>
      </c>
      <c r="J60" s="2" t="s">
        <v>94</v>
      </c>
      <c r="K60" s="4">
        <v>413307</v>
      </c>
      <c r="L60" s="5" t="s">
        <v>14</v>
      </c>
    </row>
    <row r="61" spans="1:12" x14ac:dyDescent="0.2">
      <c r="A61" s="2" t="s">
        <v>103</v>
      </c>
      <c r="B61" s="2" t="s">
        <v>85</v>
      </c>
      <c r="C61" s="3">
        <v>43974</v>
      </c>
      <c r="D61" s="4" t="s">
        <v>12</v>
      </c>
      <c r="E61" s="5" t="s">
        <v>13</v>
      </c>
      <c r="F61" s="6">
        <v>510</v>
      </c>
      <c r="G61" s="6">
        <v>357</v>
      </c>
      <c r="H61" s="4">
        <v>0</v>
      </c>
      <c r="I61" s="4">
        <v>0</v>
      </c>
      <c r="J61" s="2" t="s">
        <v>16</v>
      </c>
      <c r="K61" s="4">
        <v>413307</v>
      </c>
      <c r="L61" s="5" t="s">
        <v>14</v>
      </c>
    </row>
    <row r="62" spans="1:12" x14ac:dyDescent="0.2">
      <c r="A62" s="2" t="s">
        <v>104</v>
      </c>
      <c r="B62" s="2" t="s">
        <v>85</v>
      </c>
      <c r="C62" s="3">
        <v>43975</v>
      </c>
      <c r="D62" s="4" t="s">
        <v>12</v>
      </c>
      <c r="E62" s="5" t="s">
        <v>51</v>
      </c>
      <c r="F62" s="6">
        <v>13430</v>
      </c>
      <c r="G62" s="6">
        <v>9401</v>
      </c>
      <c r="H62" s="4">
        <v>0</v>
      </c>
      <c r="I62" s="4">
        <v>0</v>
      </c>
      <c r="J62" s="2" t="s">
        <v>52</v>
      </c>
      <c r="K62" s="4">
        <v>413307</v>
      </c>
      <c r="L62" s="5" t="s">
        <v>14</v>
      </c>
    </row>
    <row r="63" spans="1:12" x14ac:dyDescent="0.2">
      <c r="A63" s="2" t="s">
        <v>105</v>
      </c>
      <c r="B63" s="2" t="s">
        <v>85</v>
      </c>
      <c r="C63" s="3">
        <v>43975</v>
      </c>
      <c r="D63" s="4" t="s">
        <v>12</v>
      </c>
      <c r="E63" s="5" t="s">
        <v>13</v>
      </c>
      <c r="F63" s="6">
        <v>510</v>
      </c>
      <c r="G63" s="6">
        <v>357</v>
      </c>
      <c r="H63" s="4">
        <v>0</v>
      </c>
      <c r="I63" s="4">
        <v>0</v>
      </c>
      <c r="J63" s="2" t="s">
        <v>16</v>
      </c>
      <c r="K63" s="4">
        <v>413307</v>
      </c>
      <c r="L63" s="5" t="s">
        <v>14</v>
      </c>
    </row>
    <row r="64" spans="1:12" x14ac:dyDescent="0.2">
      <c r="A64" s="2" t="s">
        <v>106</v>
      </c>
      <c r="B64" s="2" t="s">
        <v>85</v>
      </c>
      <c r="C64" s="3">
        <v>43975</v>
      </c>
      <c r="D64" s="4" t="s">
        <v>12</v>
      </c>
      <c r="E64" s="5" t="s">
        <v>51</v>
      </c>
      <c r="F64" s="6">
        <v>454</v>
      </c>
      <c r="G64" s="6">
        <v>317.8</v>
      </c>
      <c r="H64" s="4">
        <v>0</v>
      </c>
      <c r="I64" s="4">
        <v>0</v>
      </c>
      <c r="J64" s="2" t="s">
        <v>52</v>
      </c>
      <c r="K64" s="4">
        <v>413307</v>
      </c>
      <c r="L64" s="5" t="s">
        <v>14</v>
      </c>
    </row>
    <row r="65" spans="1:12" x14ac:dyDescent="0.2">
      <c r="A65" s="2" t="s">
        <v>107</v>
      </c>
      <c r="B65" s="2" t="s">
        <v>85</v>
      </c>
      <c r="C65" s="3">
        <v>43975</v>
      </c>
      <c r="D65" s="4" t="s">
        <v>12</v>
      </c>
      <c r="E65" s="5" t="s">
        <v>13</v>
      </c>
      <c r="F65" s="6">
        <v>790</v>
      </c>
      <c r="G65" s="6">
        <v>553</v>
      </c>
      <c r="H65" s="4">
        <v>0</v>
      </c>
      <c r="I65" s="4">
        <v>0</v>
      </c>
      <c r="J65" s="2" t="s">
        <v>100</v>
      </c>
      <c r="K65" s="4">
        <v>413307</v>
      </c>
      <c r="L65" s="5" t="s">
        <v>14</v>
      </c>
    </row>
    <row r="66" spans="1:12" x14ac:dyDescent="0.2">
      <c r="A66" s="2" t="s">
        <v>108</v>
      </c>
      <c r="B66" s="2" t="s">
        <v>85</v>
      </c>
      <c r="C66" s="3">
        <v>43975</v>
      </c>
      <c r="D66" s="4" t="s">
        <v>12</v>
      </c>
      <c r="E66" s="5" t="s">
        <v>13</v>
      </c>
      <c r="F66" s="6">
        <v>1110</v>
      </c>
      <c r="G66" s="6">
        <v>777</v>
      </c>
      <c r="H66" s="4">
        <v>0</v>
      </c>
      <c r="I66" s="4">
        <v>0</v>
      </c>
      <c r="J66" s="2" t="s">
        <v>32</v>
      </c>
      <c r="K66" s="4">
        <v>413307</v>
      </c>
      <c r="L66" s="5" t="s">
        <v>14</v>
      </c>
    </row>
    <row r="67" spans="1:12" x14ac:dyDescent="0.2">
      <c r="A67" s="2" t="s">
        <v>109</v>
      </c>
      <c r="B67" s="2" t="s">
        <v>85</v>
      </c>
      <c r="C67" s="3">
        <v>43975</v>
      </c>
      <c r="D67" s="4" t="s">
        <v>12</v>
      </c>
      <c r="E67" s="5" t="s">
        <v>13</v>
      </c>
      <c r="F67" s="6">
        <v>649</v>
      </c>
      <c r="G67" s="6">
        <v>454.3</v>
      </c>
      <c r="H67" s="4">
        <v>0</v>
      </c>
      <c r="I67" s="4">
        <v>0</v>
      </c>
      <c r="J67" s="2" t="s">
        <v>19</v>
      </c>
      <c r="K67" s="4">
        <v>413307</v>
      </c>
      <c r="L67" s="5" t="s">
        <v>14</v>
      </c>
    </row>
    <row r="68" spans="1:12" x14ac:dyDescent="0.2">
      <c r="A68" s="2" t="s">
        <v>110</v>
      </c>
      <c r="B68" s="2" t="s">
        <v>85</v>
      </c>
      <c r="C68" s="3">
        <v>43975</v>
      </c>
      <c r="D68" s="4" t="s">
        <v>12</v>
      </c>
      <c r="E68" s="5" t="s">
        <v>13</v>
      </c>
      <c r="F68" s="6">
        <v>1020</v>
      </c>
      <c r="G68" s="6">
        <v>714</v>
      </c>
      <c r="H68" s="4">
        <v>0</v>
      </c>
      <c r="I68" s="4">
        <v>0</v>
      </c>
      <c r="J68" s="2" t="s">
        <v>100</v>
      </c>
      <c r="K68" s="4">
        <v>413307</v>
      </c>
      <c r="L68" s="5" t="s">
        <v>14</v>
      </c>
    </row>
    <row r="69" spans="1:12" x14ac:dyDescent="0.2">
      <c r="A69" s="2" t="s">
        <v>111</v>
      </c>
      <c r="B69" s="2" t="s">
        <v>85</v>
      </c>
      <c r="C69" s="3">
        <v>43975</v>
      </c>
      <c r="D69" s="4" t="s">
        <v>12</v>
      </c>
      <c r="E69" s="5" t="s">
        <v>13</v>
      </c>
      <c r="F69" s="6">
        <v>690</v>
      </c>
      <c r="G69" s="6">
        <v>483</v>
      </c>
      <c r="H69" s="4">
        <v>0</v>
      </c>
      <c r="I69" s="4">
        <v>0</v>
      </c>
      <c r="J69" s="2" t="s">
        <v>32</v>
      </c>
      <c r="K69" s="4">
        <v>413307</v>
      </c>
      <c r="L69" s="5" t="s">
        <v>14</v>
      </c>
    </row>
    <row r="70" spans="1:12" x14ac:dyDescent="0.2">
      <c r="A70" s="2" t="s">
        <v>112</v>
      </c>
      <c r="B70" s="2" t="s">
        <v>85</v>
      </c>
      <c r="C70" s="3">
        <v>43975</v>
      </c>
      <c r="D70" s="4" t="s">
        <v>12</v>
      </c>
      <c r="E70" s="5" t="s">
        <v>13</v>
      </c>
      <c r="F70" s="6">
        <v>1240</v>
      </c>
      <c r="G70" s="6">
        <v>868</v>
      </c>
      <c r="H70" s="4">
        <v>0</v>
      </c>
      <c r="I70" s="4">
        <v>0</v>
      </c>
      <c r="J70" s="2" t="s">
        <v>100</v>
      </c>
      <c r="K70" s="4">
        <v>413307</v>
      </c>
      <c r="L70" s="5" t="s">
        <v>14</v>
      </c>
    </row>
    <row r="71" spans="1:12" x14ac:dyDescent="0.2">
      <c r="A71" s="2" t="s">
        <v>113</v>
      </c>
      <c r="B71" s="2" t="s">
        <v>85</v>
      </c>
      <c r="C71" s="3">
        <v>43975</v>
      </c>
      <c r="D71" s="4" t="s">
        <v>12</v>
      </c>
      <c r="E71" s="5" t="s">
        <v>13</v>
      </c>
      <c r="F71" s="6">
        <v>630</v>
      </c>
      <c r="G71" s="6">
        <v>441</v>
      </c>
      <c r="H71" s="4">
        <v>0</v>
      </c>
      <c r="I71" s="4">
        <v>0</v>
      </c>
      <c r="J71" s="2" t="s">
        <v>53</v>
      </c>
      <c r="K71" s="4">
        <v>413307</v>
      </c>
      <c r="L71" s="5" t="s">
        <v>14</v>
      </c>
    </row>
    <row r="72" spans="1:12" x14ac:dyDescent="0.2">
      <c r="A72" s="2" t="s">
        <v>114</v>
      </c>
      <c r="B72" s="2" t="s">
        <v>85</v>
      </c>
      <c r="C72" s="3">
        <v>43975</v>
      </c>
      <c r="D72" s="4" t="s">
        <v>12</v>
      </c>
      <c r="E72" s="5" t="s">
        <v>13</v>
      </c>
      <c r="F72" s="6">
        <v>830</v>
      </c>
      <c r="G72" s="6">
        <v>581</v>
      </c>
      <c r="H72" s="4">
        <v>0</v>
      </c>
      <c r="I72" s="4">
        <v>0</v>
      </c>
      <c r="J72" s="2" t="s">
        <v>100</v>
      </c>
      <c r="K72" s="4">
        <v>413307</v>
      </c>
      <c r="L72" s="5" t="s">
        <v>14</v>
      </c>
    </row>
    <row r="73" spans="1:12" x14ac:dyDescent="0.2">
      <c r="A73" s="2" t="s">
        <v>115</v>
      </c>
      <c r="B73" s="2" t="s">
        <v>85</v>
      </c>
      <c r="C73" s="3">
        <v>43975</v>
      </c>
      <c r="D73" s="4" t="s">
        <v>12</v>
      </c>
      <c r="E73" s="5" t="s">
        <v>13</v>
      </c>
      <c r="F73" s="6">
        <v>869</v>
      </c>
      <c r="G73" s="6">
        <v>608.29999999999995</v>
      </c>
      <c r="H73" s="4">
        <v>0</v>
      </c>
      <c r="I73" s="4">
        <v>0</v>
      </c>
      <c r="J73" s="2" t="s">
        <v>19</v>
      </c>
      <c r="K73" s="4">
        <v>413307</v>
      </c>
      <c r="L73" s="5" t="s">
        <v>14</v>
      </c>
    </row>
    <row r="74" spans="1:12" x14ac:dyDescent="0.2">
      <c r="A74" s="2" t="s">
        <v>116</v>
      </c>
      <c r="B74" s="2" t="s">
        <v>85</v>
      </c>
      <c r="C74" s="3">
        <v>43975</v>
      </c>
      <c r="D74" s="4" t="s">
        <v>12</v>
      </c>
      <c r="E74" s="5" t="s">
        <v>13</v>
      </c>
      <c r="F74" s="6">
        <v>671</v>
      </c>
      <c r="G74" s="6">
        <v>469.7</v>
      </c>
      <c r="H74" s="4">
        <v>0</v>
      </c>
      <c r="I74" s="4">
        <v>0</v>
      </c>
      <c r="J74" s="2" t="s">
        <v>19</v>
      </c>
      <c r="K74" s="4">
        <v>413307</v>
      </c>
      <c r="L74" s="5" t="s">
        <v>14</v>
      </c>
    </row>
    <row r="75" spans="1:12" x14ac:dyDescent="0.2">
      <c r="A75" s="2" t="s">
        <v>117</v>
      </c>
      <c r="B75" s="2" t="s">
        <v>85</v>
      </c>
      <c r="C75" s="3">
        <v>43976</v>
      </c>
      <c r="D75" s="4" t="s">
        <v>12</v>
      </c>
      <c r="E75" s="5" t="s">
        <v>13</v>
      </c>
      <c r="F75" s="6">
        <v>1521</v>
      </c>
      <c r="G75" s="6">
        <v>1064.7</v>
      </c>
      <c r="H75" s="4">
        <v>0</v>
      </c>
      <c r="I75" s="4">
        <v>0</v>
      </c>
      <c r="J75" s="2" t="s">
        <v>19</v>
      </c>
      <c r="K75" s="4">
        <v>413307</v>
      </c>
      <c r="L75" s="5" t="s">
        <v>14</v>
      </c>
    </row>
    <row r="76" spans="1:12" x14ac:dyDescent="0.2">
      <c r="A76" s="2" t="s">
        <v>118</v>
      </c>
      <c r="B76" s="2" t="s">
        <v>85</v>
      </c>
      <c r="C76" s="3">
        <v>43976</v>
      </c>
      <c r="D76" s="4" t="s">
        <v>12</v>
      </c>
      <c r="E76" s="5" t="s">
        <v>13</v>
      </c>
      <c r="F76" s="6">
        <v>805</v>
      </c>
      <c r="G76" s="6">
        <v>563.5</v>
      </c>
      <c r="H76" s="4">
        <v>0</v>
      </c>
      <c r="I76" s="4">
        <v>0</v>
      </c>
      <c r="J76" s="2" t="s">
        <v>19</v>
      </c>
      <c r="K76" s="4">
        <v>413307</v>
      </c>
      <c r="L76" s="5" t="s">
        <v>14</v>
      </c>
    </row>
    <row r="77" spans="1:12" x14ac:dyDescent="0.2">
      <c r="A77" s="2" t="s">
        <v>119</v>
      </c>
      <c r="B77" s="2" t="s">
        <v>85</v>
      </c>
      <c r="C77" s="3">
        <v>43976</v>
      </c>
      <c r="D77" s="4" t="s">
        <v>12</v>
      </c>
      <c r="E77" s="5" t="s">
        <v>13</v>
      </c>
      <c r="F77" s="6">
        <v>2150</v>
      </c>
      <c r="G77" s="6">
        <v>1505</v>
      </c>
      <c r="H77" s="4">
        <v>0</v>
      </c>
      <c r="I77" s="4">
        <v>0</v>
      </c>
      <c r="J77" s="2" t="s">
        <v>32</v>
      </c>
      <c r="K77" s="4">
        <v>413307</v>
      </c>
      <c r="L77" s="5" t="s">
        <v>14</v>
      </c>
    </row>
    <row r="78" spans="1:12" x14ac:dyDescent="0.2">
      <c r="A78" s="2" t="s">
        <v>120</v>
      </c>
      <c r="B78" s="2" t="s">
        <v>85</v>
      </c>
      <c r="C78" s="3">
        <v>43976</v>
      </c>
      <c r="D78" s="4" t="s">
        <v>12</v>
      </c>
      <c r="E78" s="5" t="s">
        <v>13</v>
      </c>
      <c r="F78" s="6">
        <v>1730</v>
      </c>
      <c r="G78" s="6">
        <v>1211</v>
      </c>
      <c r="H78" s="4">
        <v>0</v>
      </c>
      <c r="I78" s="4">
        <v>0</v>
      </c>
      <c r="J78" s="2" t="s">
        <v>32</v>
      </c>
      <c r="K78" s="4">
        <v>413307</v>
      </c>
      <c r="L78" s="5" t="s">
        <v>14</v>
      </c>
    </row>
    <row r="79" spans="1:12" x14ac:dyDescent="0.2">
      <c r="A79" s="2" t="s">
        <v>121</v>
      </c>
      <c r="B79" s="2" t="s">
        <v>85</v>
      </c>
      <c r="C79" s="3">
        <v>43976</v>
      </c>
      <c r="D79" s="4" t="s">
        <v>12</v>
      </c>
      <c r="E79" s="5" t="s">
        <v>13</v>
      </c>
      <c r="F79" s="6">
        <v>790</v>
      </c>
      <c r="G79" s="6">
        <v>553</v>
      </c>
      <c r="H79" s="4">
        <v>0</v>
      </c>
      <c r="I79" s="4">
        <v>0</v>
      </c>
      <c r="J79" s="2" t="s">
        <v>122</v>
      </c>
      <c r="K79" s="4">
        <v>413307</v>
      </c>
      <c r="L79" s="5" t="s">
        <v>14</v>
      </c>
    </row>
    <row r="80" spans="1:12" x14ac:dyDescent="0.2">
      <c r="A80" s="2" t="s">
        <v>123</v>
      </c>
      <c r="B80" s="2" t="s">
        <v>85</v>
      </c>
      <c r="C80" s="3">
        <v>43976</v>
      </c>
      <c r="D80" s="4" t="s">
        <v>15</v>
      </c>
      <c r="E80" s="5" t="s">
        <v>124</v>
      </c>
      <c r="F80" s="6">
        <v>4605</v>
      </c>
      <c r="G80" s="6">
        <v>3223.5</v>
      </c>
      <c r="H80" s="4">
        <v>0</v>
      </c>
      <c r="I80" s="4">
        <v>0</v>
      </c>
      <c r="J80" s="2" t="s">
        <v>125</v>
      </c>
      <c r="K80" s="4">
        <v>413307</v>
      </c>
      <c r="L80" s="5" t="s">
        <v>14</v>
      </c>
    </row>
    <row r="81" spans="1:12" x14ac:dyDescent="0.2">
      <c r="A81" s="2" t="s">
        <v>126</v>
      </c>
      <c r="B81" s="2" t="s">
        <v>85</v>
      </c>
      <c r="C81" s="3">
        <v>43976</v>
      </c>
      <c r="D81" s="4" t="s">
        <v>12</v>
      </c>
      <c r="E81" s="5" t="s">
        <v>13</v>
      </c>
      <c r="F81" s="6">
        <v>630</v>
      </c>
      <c r="G81" s="6">
        <v>441</v>
      </c>
      <c r="H81" s="4">
        <v>0</v>
      </c>
      <c r="I81" s="4">
        <v>0</v>
      </c>
      <c r="J81" s="2" t="s">
        <v>122</v>
      </c>
      <c r="K81" s="4">
        <v>413307</v>
      </c>
      <c r="L81" s="5" t="s">
        <v>14</v>
      </c>
    </row>
    <row r="82" spans="1:12" x14ac:dyDescent="0.2">
      <c r="A82" s="2" t="s">
        <v>127</v>
      </c>
      <c r="B82" s="2" t="s">
        <v>85</v>
      </c>
      <c r="C82" s="3">
        <v>43976</v>
      </c>
      <c r="D82" s="4" t="s">
        <v>12</v>
      </c>
      <c r="E82" s="5" t="s">
        <v>13</v>
      </c>
      <c r="F82" s="6">
        <v>1283</v>
      </c>
      <c r="G82" s="6">
        <v>898.1</v>
      </c>
      <c r="H82" s="4">
        <v>0</v>
      </c>
      <c r="I82" s="4">
        <v>0</v>
      </c>
      <c r="J82" s="2" t="s">
        <v>19</v>
      </c>
      <c r="K82" s="4">
        <v>413307</v>
      </c>
      <c r="L82" s="5" t="s">
        <v>14</v>
      </c>
    </row>
    <row r="83" spans="1:12" x14ac:dyDescent="0.2">
      <c r="A83" s="2" t="s">
        <v>128</v>
      </c>
      <c r="B83" s="2" t="s">
        <v>85</v>
      </c>
      <c r="C83" s="3">
        <v>43977</v>
      </c>
      <c r="D83" s="4" t="s">
        <v>12</v>
      </c>
      <c r="E83" s="5" t="s">
        <v>13</v>
      </c>
      <c r="F83" s="6">
        <v>1110</v>
      </c>
      <c r="G83" s="6">
        <v>777</v>
      </c>
      <c r="H83" s="4">
        <v>0</v>
      </c>
      <c r="I83" s="4">
        <v>0</v>
      </c>
      <c r="J83" s="2" t="s">
        <v>129</v>
      </c>
      <c r="K83" s="4">
        <v>413307</v>
      </c>
      <c r="L83" s="5" t="s">
        <v>14</v>
      </c>
    </row>
    <row r="84" spans="1:12" x14ac:dyDescent="0.2">
      <c r="A84" s="2" t="s">
        <v>130</v>
      </c>
      <c r="B84" s="2" t="s">
        <v>85</v>
      </c>
      <c r="C84" s="3">
        <v>43977</v>
      </c>
      <c r="D84" s="4" t="s">
        <v>12</v>
      </c>
      <c r="E84" s="5" t="s">
        <v>13</v>
      </c>
      <c r="F84" s="6">
        <v>790</v>
      </c>
      <c r="G84" s="6">
        <v>553</v>
      </c>
      <c r="H84" s="4">
        <v>0</v>
      </c>
      <c r="I84" s="4">
        <v>0</v>
      </c>
      <c r="J84" s="2" t="s">
        <v>129</v>
      </c>
      <c r="K84" s="4">
        <v>413307</v>
      </c>
      <c r="L84" s="5" t="s">
        <v>14</v>
      </c>
    </row>
    <row r="85" spans="1:12" x14ac:dyDescent="0.2">
      <c r="A85" s="2" t="s">
        <v>131</v>
      </c>
      <c r="B85" s="2" t="s">
        <v>85</v>
      </c>
      <c r="C85" s="3">
        <v>43977</v>
      </c>
      <c r="D85" s="4" t="s">
        <v>12</v>
      </c>
      <c r="E85" s="5" t="s">
        <v>13</v>
      </c>
      <c r="F85" s="6">
        <v>1391</v>
      </c>
      <c r="G85" s="6">
        <v>973.7</v>
      </c>
      <c r="H85" s="4">
        <v>0</v>
      </c>
      <c r="I85" s="4">
        <v>0</v>
      </c>
      <c r="J85" s="2" t="s">
        <v>19</v>
      </c>
      <c r="K85" s="4">
        <v>413307</v>
      </c>
      <c r="L85" s="5" t="s">
        <v>14</v>
      </c>
    </row>
    <row r="86" spans="1:12" x14ac:dyDescent="0.2">
      <c r="A86" s="2" t="s">
        <v>132</v>
      </c>
      <c r="B86" s="2" t="s">
        <v>85</v>
      </c>
      <c r="C86" s="3">
        <v>43977</v>
      </c>
      <c r="D86" s="4" t="s">
        <v>12</v>
      </c>
      <c r="E86" s="5" t="s">
        <v>13</v>
      </c>
      <c r="F86" s="6">
        <v>969</v>
      </c>
      <c r="G86" s="6">
        <v>678.3</v>
      </c>
      <c r="H86" s="4">
        <v>0</v>
      </c>
      <c r="I86" s="4">
        <v>0</v>
      </c>
      <c r="J86" s="2" t="s">
        <v>19</v>
      </c>
      <c r="K86" s="4">
        <v>413307</v>
      </c>
      <c r="L86" s="5" t="s">
        <v>14</v>
      </c>
    </row>
    <row r="87" spans="1:12" x14ac:dyDescent="0.2">
      <c r="A87" s="2" t="s">
        <v>133</v>
      </c>
      <c r="B87" s="2" t="s">
        <v>85</v>
      </c>
      <c r="C87" s="3">
        <v>43977</v>
      </c>
      <c r="D87" s="4" t="s">
        <v>12</v>
      </c>
      <c r="E87" s="5" t="s">
        <v>13</v>
      </c>
      <c r="F87" s="6">
        <v>1010</v>
      </c>
      <c r="G87" s="6">
        <v>707</v>
      </c>
      <c r="H87" s="4">
        <v>0</v>
      </c>
      <c r="I87" s="4">
        <v>0</v>
      </c>
      <c r="J87" s="2" t="s">
        <v>134</v>
      </c>
      <c r="K87" s="4">
        <v>413307</v>
      </c>
      <c r="L87" s="5" t="s">
        <v>14</v>
      </c>
    </row>
    <row r="88" spans="1:12" x14ac:dyDescent="0.2">
      <c r="A88" s="2" t="s">
        <v>135</v>
      </c>
      <c r="B88" s="2" t="s">
        <v>85</v>
      </c>
      <c r="C88" s="3">
        <v>43977</v>
      </c>
      <c r="D88" s="4" t="s">
        <v>12</v>
      </c>
      <c r="E88" s="5" t="s">
        <v>13</v>
      </c>
      <c r="F88" s="6">
        <v>1371</v>
      </c>
      <c r="G88" s="6">
        <v>959.7</v>
      </c>
      <c r="H88" s="4">
        <v>0</v>
      </c>
      <c r="I88" s="4">
        <v>0</v>
      </c>
      <c r="J88" s="2" t="s">
        <v>19</v>
      </c>
      <c r="K88" s="4">
        <v>413307</v>
      </c>
      <c r="L88" s="5" t="s">
        <v>14</v>
      </c>
    </row>
    <row r="89" spans="1:12" x14ac:dyDescent="0.2">
      <c r="A89" s="2" t="s">
        <v>136</v>
      </c>
      <c r="B89" s="2" t="s">
        <v>85</v>
      </c>
      <c r="C89" s="3">
        <v>43977</v>
      </c>
      <c r="D89" s="4" t="s">
        <v>12</v>
      </c>
      <c r="E89" s="5" t="s">
        <v>13</v>
      </c>
      <c r="F89" s="6">
        <v>1270</v>
      </c>
      <c r="G89" s="6">
        <v>889</v>
      </c>
      <c r="H89" s="4">
        <v>0</v>
      </c>
      <c r="I89" s="4">
        <v>0</v>
      </c>
      <c r="J89" s="2" t="s">
        <v>134</v>
      </c>
      <c r="K89" s="4">
        <v>413307</v>
      </c>
      <c r="L89" s="5" t="s">
        <v>14</v>
      </c>
    </row>
    <row r="90" spans="1:12" x14ac:dyDescent="0.2">
      <c r="A90" s="2" t="s">
        <v>137</v>
      </c>
      <c r="B90" s="2" t="s">
        <v>85</v>
      </c>
      <c r="C90" s="3">
        <v>43979</v>
      </c>
      <c r="D90" s="4" t="s">
        <v>12</v>
      </c>
      <c r="E90" s="5" t="s">
        <v>13</v>
      </c>
      <c r="F90" s="6">
        <v>949</v>
      </c>
      <c r="G90" s="6">
        <v>664.3</v>
      </c>
      <c r="H90" s="4">
        <v>0</v>
      </c>
      <c r="I90" s="4">
        <v>0</v>
      </c>
      <c r="J90" s="2" t="s">
        <v>19</v>
      </c>
      <c r="K90" s="4">
        <v>413307</v>
      </c>
      <c r="L90" s="5" t="s">
        <v>14</v>
      </c>
    </row>
    <row r="91" spans="1:12" x14ac:dyDescent="0.2">
      <c r="A91" s="2" t="s">
        <v>138</v>
      </c>
      <c r="B91" s="2" t="s">
        <v>85</v>
      </c>
      <c r="C91" s="3">
        <v>43979</v>
      </c>
      <c r="D91" s="4" t="s">
        <v>12</v>
      </c>
      <c r="E91" s="5" t="s">
        <v>13</v>
      </c>
      <c r="F91" s="6">
        <v>1310</v>
      </c>
      <c r="G91" s="6">
        <v>917</v>
      </c>
      <c r="H91" s="4">
        <v>0</v>
      </c>
      <c r="I91" s="4">
        <v>0</v>
      </c>
      <c r="J91" s="2" t="s">
        <v>32</v>
      </c>
      <c r="K91" s="4">
        <v>413307</v>
      </c>
      <c r="L91" s="5" t="s">
        <v>14</v>
      </c>
    </row>
    <row r="92" spans="1:12" x14ac:dyDescent="0.2">
      <c r="A92" s="2" t="s">
        <v>139</v>
      </c>
      <c r="B92" s="2" t="s">
        <v>85</v>
      </c>
      <c r="C92" s="3">
        <v>43979</v>
      </c>
      <c r="D92" s="4" t="s">
        <v>12</v>
      </c>
      <c r="E92" s="5" t="s">
        <v>13</v>
      </c>
      <c r="F92" s="6">
        <v>953</v>
      </c>
      <c r="G92" s="6">
        <v>667.1</v>
      </c>
      <c r="H92" s="4">
        <v>0</v>
      </c>
      <c r="I92" s="4">
        <v>0</v>
      </c>
      <c r="J92" s="2" t="s">
        <v>19</v>
      </c>
      <c r="K92" s="4">
        <v>413307</v>
      </c>
      <c r="L92" s="5" t="s">
        <v>14</v>
      </c>
    </row>
    <row r="93" spans="1:12" x14ac:dyDescent="0.2">
      <c r="A93" s="2" t="s">
        <v>140</v>
      </c>
      <c r="B93" s="2" t="s">
        <v>85</v>
      </c>
      <c r="C93" s="3">
        <v>43979</v>
      </c>
      <c r="D93" s="4" t="s">
        <v>12</v>
      </c>
      <c r="E93" s="5" t="s">
        <v>13</v>
      </c>
      <c r="F93" s="6">
        <v>1030</v>
      </c>
      <c r="G93" s="6">
        <v>721</v>
      </c>
      <c r="H93" s="4">
        <v>0</v>
      </c>
      <c r="I93" s="4">
        <v>0</v>
      </c>
      <c r="J93" s="2" t="s">
        <v>32</v>
      </c>
      <c r="K93" s="4">
        <v>413307</v>
      </c>
      <c r="L93" s="5" t="s">
        <v>14</v>
      </c>
    </row>
    <row r="94" spans="1:12" x14ac:dyDescent="0.2">
      <c r="A94" s="2" t="s">
        <v>141</v>
      </c>
      <c r="B94" s="2" t="s">
        <v>85</v>
      </c>
      <c r="C94" s="3">
        <v>43979</v>
      </c>
      <c r="D94" s="4" t="s">
        <v>12</v>
      </c>
      <c r="E94" s="5" t="s">
        <v>13</v>
      </c>
      <c r="F94" s="6">
        <v>1370</v>
      </c>
      <c r="G94" s="6">
        <v>959</v>
      </c>
      <c r="H94" s="4">
        <v>0</v>
      </c>
      <c r="I94" s="4">
        <v>0</v>
      </c>
      <c r="J94" s="2" t="s">
        <v>100</v>
      </c>
      <c r="K94" s="4">
        <v>413307</v>
      </c>
      <c r="L94" s="5" t="s">
        <v>14</v>
      </c>
    </row>
    <row r="95" spans="1:12" x14ac:dyDescent="0.2">
      <c r="A95" s="2" t="s">
        <v>142</v>
      </c>
      <c r="B95" s="2" t="s">
        <v>85</v>
      </c>
      <c r="C95" s="3">
        <v>43979</v>
      </c>
      <c r="D95" s="4" t="s">
        <v>12</v>
      </c>
      <c r="E95" s="5" t="s">
        <v>13</v>
      </c>
      <c r="F95" s="6">
        <v>790</v>
      </c>
      <c r="G95" s="6">
        <v>553</v>
      </c>
      <c r="H95" s="4">
        <v>0</v>
      </c>
      <c r="I95" s="4">
        <v>0</v>
      </c>
      <c r="J95" s="2" t="s">
        <v>100</v>
      </c>
      <c r="K95" s="4">
        <v>413307</v>
      </c>
      <c r="L95" s="5" t="s">
        <v>14</v>
      </c>
    </row>
    <row r="96" spans="1:12" x14ac:dyDescent="0.2">
      <c r="A96" s="2" t="s">
        <v>143</v>
      </c>
      <c r="B96" s="2" t="s">
        <v>85</v>
      </c>
      <c r="C96" s="3">
        <v>43980</v>
      </c>
      <c r="D96" s="4" t="s">
        <v>12</v>
      </c>
      <c r="E96" s="5" t="s">
        <v>13</v>
      </c>
      <c r="F96" s="6">
        <v>949</v>
      </c>
      <c r="G96" s="6">
        <v>664.3</v>
      </c>
      <c r="H96" s="4">
        <v>0</v>
      </c>
      <c r="I96" s="4">
        <v>0</v>
      </c>
      <c r="J96" s="2" t="s">
        <v>19</v>
      </c>
      <c r="K96" s="4">
        <v>413307</v>
      </c>
      <c r="L96" s="5" t="s">
        <v>14</v>
      </c>
    </row>
    <row r="97" spans="1:12" x14ac:dyDescent="0.2">
      <c r="A97" s="2" t="s">
        <v>144</v>
      </c>
      <c r="B97" s="2" t="s">
        <v>85</v>
      </c>
      <c r="C97" s="3">
        <v>43980</v>
      </c>
      <c r="D97" s="4" t="s">
        <v>12</v>
      </c>
      <c r="E97" s="5" t="s">
        <v>13</v>
      </c>
      <c r="F97" s="6">
        <v>1310</v>
      </c>
      <c r="G97" s="6">
        <v>917</v>
      </c>
      <c r="H97" s="4">
        <v>0</v>
      </c>
      <c r="I97" s="4">
        <v>0</v>
      </c>
      <c r="J97" s="2" t="s">
        <v>32</v>
      </c>
      <c r="K97" s="4">
        <v>413307</v>
      </c>
      <c r="L97" s="5" t="s">
        <v>14</v>
      </c>
    </row>
    <row r="98" spans="1:12" x14ac:dyDescent="0.2">
      <c r="A98" s="2" t="s">
        <v>145</v>
      </c>
      <c r="B98" s="2" t="s">
        <v>85</v>
      </c>
      <c r="C98" s="3">
        <v>43980</v>
      </c>
      <c r="D98" s="4" t="s">
        <v>12</v>
      </c>
      <c r="E98" s="5" t="s">
        <v>13</v>
      </c>
      <c r="F98" s="6">
        <v>870</v>
      </c>
      <c r="G98" s="6">
        <v>609</v>
      </c>
      <c r="H98" s="4">
        <v>0</v>
      </c>
      <c r="I98" s="4">
        <v>0</v>
      </c>
      <c r="J98" s="2" t="s">
        <v>100</v>
      </c>
      <c r="K98" s="4">
        <v>413307</v>
      </c>
      <c r="L98" s="5" t="s">
        <v>14</v>
      </c>
    </row>
    <row r="99" spans="1:12" x14ac:dyDescent="0.2">
      <c r="A99" s="2" t="s">
        <v>146</v>
      </c>
      <c r="B99" s="2" t="s">
        <v>85</v>
      </c>
      <c r="C99" s="3">
        <v>43980</v>
      </c>
      <c r="D99" s="4" t="s">
        <v>12</v>
      </c>
      <c r="E99" s="5" t="s">
        <v>13</v>
      </c>
      <c r="F99" s="6">
        <v>1369</v>
      </c>
      <c r="G99" s="6">
        <v>958.3</v>
      </c>
      <c r="H99" s="4">
        <v>0</v>
      </c>
      <c r="I99" s="4">
        <v>0</v>
      </c>
      <c r="J99" s="2" t="s">
        <v>19</v>
      </c>
      <c r="K99" s="4">
        <v>413307</v>
      </c>
      <c r="L99" s="5" t="s">
        <v>14</v>
      </c>
    </row>
    <row r="100" spans="1:12" x14ac:dyDescent="0.2">
      <c r="A100" s="2" t="s">
        <v>147</v>
      </c>
      <c r="B100" s="2" t="s">
        <v>85</v>
      </c>
      <c r="C100" s="3">
        <v>43980</v>
      </c>
      <c r="D100" s="4" t="s">
        <v>12</v>
      </c>
      <c r="E100" s="5" t="s">
        <v>13</v>
      </c>
      <c r="F100" s="6">
        <v>770</v>
      </c>
      <c r="G100" s="6">
        <v>539</v>
      </c>
      <c r="H100" s="4">
        <v>0</v>
      </c>
      <c r="I100" s="4">
        <v>0</v>
      </c>
      <c r="J100" s="2" t="s">
        <v>122</v>
      </c>
      <c r="K100" s="4">
        <v>413307</v>
      </c>
      <c r="L100" s="5" t="s">
        <v>14</v>
      </c>
    </row>
    <row r="101" spans="1:12" x14ac:dyDescent="0.2">
      <c r="A101" s="2" t="s">
        <v>148</v>
      </c>
      <c r="B101" s="2" t="s">
        <v>85</v>
      </c>
      <c r="C101" s="3">
        <v>43980</v>
      </c>
      <c r="D101" s="4" t="s">
        <v>12</v>
      </c>
      <c r="E101" s="5" t="s">
        <v>13</v>
      </c>
      <c r="F101" s="6">
        <v>570</v>
      </c>
      <c r="G101" s="6">
        <v>399</v>
      </c>
      <c r="H101" s="4">
        <v>0</v>
      </c>
      <c r="I101" s="4">
        <v>0</v>
      </c>
      <c r="J101" s="2" t="s">
        <v>122</v>
      </c>
      <c r="K101" s="4">
        <v>413307</v>
      </c>
      <c r="L101" s="5" t="s">
        <v>14</v>
      </c>
    </row>
    <row r="102" spans="1:12" x14ac:dyDescent="0.2">
      <c r="A102" s="2" t="s">
        <v>149</v>
      </c>
      <c r="B102" s="2" t="s">
        <v>85</v>
      </c>
      <c r="C102" s="3">
        <v>43980</v>
      </c>
      <c r="D102" s="4" t="s">
        <v>12</v>
      </c>
      <c r="E102" s="5" t="s">
        <v>13</v>
      </c>
      <c r="F102" s="6">
        <v>1330</v>
      </c>
      <c r="G102" s="6">
        <v>931</v>
      </c>
      <c r="H102" s="4">
        <v>0</v>
      </c>
      <c r="I102" s="4">
        <v>0</v>
      </c>
      <c r="J102" s="2" t="s">
        <v>32</v>
      </c>
      <c r="K102" s="4">
        <v>413307</v>
      </c>
      <c r="L102" s="5" t="s">
        <v>14</v>
      </c>
    </row>
    <row r="103" spans="1:12" x14ac:dyDescent="0.2">
      <c r="A103" s="2" t="s">
        <v>150</v>
      </c>
      <c r="B103" s="2" t="s">
        <v>85</v>
      </c>
      <c r="C103" s="3">
        <v>43980</v>
      </c>
      <c r="D103" s="4" t="s">
        <v>12</v>
      </c>
      <c r="E103" s="5" t="s">
        <v>13</v>
      </c>
      <c r="F103" s="6">
        <v>950</v>
      </c>
      <c r="G103" s="6">
        <v>665</v>
      </c>
      <c r="H103" s="4">
        <v>0</v>
      </c>
      <c r="I103" s="4">
        <v>0</v>
      </c>
      <c r="J103" s="2" t="s">
        <v>16</v>
      </c>
      <c r="K103" s="4">
        <v>413307</v>
      </c>
      <c r="L103" s="5" t="s">
        <v>14</v>
      </c>
    </row>
    <row r="104" spans="1:12" x14ac:dyDescent="0.2">
      <c r="A104" s="2" t="s">
        <v>151</v>
      </c>
      <c r="B104" s="2" t="s">
        <v>85</v>
      </c>
      <c r="C104" s="3">
        <v>43981</v>
      </c>
      <c r="D104" s="4" t="s">
        <v>12</v>
      </c>
      <c r="E104" s="5" t="s">
        <v>13</v>
      </c>
      <c r="F104" s="6">
        <v>1130</v>
      </c>
      <c r="G104" s="6">
        <v>791</v>
      </c>
      <c r="H104" s="4">
        <v>0</v>
      </c>
      <c r="I104" s="4">
        <v>0</v>
      </c>
      <c r="J104" s="2" t="s">
        <v>32</v>
      </c>
      <c r="K104" s="4">
        <v>413307</v>
      </c>
      <c r="L104" s="5" t="s">
        <v>14</v>
      </c>
    </row>
    <row r="105" spans="1:12" x14ac:dyDescent="0.2">
      <c r="A105" s="2" t="s">
        <v>152</v>
      </c>
      <c r="B105" s="2" t="s">
        <v>85</v>
      </c>
      <c r="C105" s="3">
        <v>43981</v>
      </c>
      <c r="D105" s="4" t="s">
        <v>15</v>
      </c>
      <c r="E105" s="5" t="s">
        <v>153</v>
      </c>
      <c r="F105" s="6">
        <v>1875</v>
      </c>
      <c r="G105" s="6">
        <v>1312.5</v>
      </c>
      <c r="H105" s="4">
        <v>0</v>
      </c>
      <c r="I105" s="4">
        <v>0</v>
      </c>
      <c r="J105" s="2" t="s">
        <v>32</v>
      </c>
      <c r="K105" s="4">
        <v>413307</v>
      </c>
      <c r="L105" s="5" t="s">
        <v>14</v>
      </c>
    </row>
    <row r="107" spans="1:12" x14ac:dyDescent="0.2">
      <c r="F107" s="15" t="s">
        <v>86</v>
      </c>
    </row>
    <row r="108" spans="1:12" x14ac:dyDescent="0.2">
      <c r="F108" s="15">
        <f>SUM(F2:F105)*0.15</f>
        <v>18580.740000000002</v>
      </c>
    </row>
  </sheetData>
  <autoFilter ref="A1:L2" xr:uid="{8A4F34A1-D83E-4407-B6BC-0C69DCFBC5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open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Buldakov</dc:creator>
  <cp:lastModifiedBy>Maxim Buldakov</cp:lastModifiedBy>
  <dcterms:created xsi:type="dcterms:W3CDTF">2020-04-22T15:28:51Z</dcterms:created>
  <dcterms:modified xsi:type="dcterms:W3CDTF">2020-06-01T06:52:05Z</dcterms:modified>
</cp:coreProperties>
</file>