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М\Desktop\для портфолио\"/>
    </mc:Choice>
  </mc:AlternateContent>
  <xr:revisionPtr revIDLastSave="0" documentId="13_ncr:1_{0D458C5E-7B40-42C8-8883-91CFBE4357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ервоначальные данные" sheetId="2" r:id="rId1"/>
    <sheet name="Решение" sheetId="3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'Первоначальные данные'!$L$11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 s="1"/>
  <c r="D20" i="3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G2" authorId="0" shapeId="0" xr:uid="{DFE975EC-3C43-4248-8D70-93F9638B459F}">
      <text>
        <r>
          <rPr>
            <b/>
            <sz val="11"/>
            <color indexed="81"/>
            <rFont val="Tahoma"/>
            <family val="2"/>
            <charset val="204"/>
          </rPr>
          <t xml:space="preserve">В таблице содержатся данные связанной выборки из ген. совокупности об уровне "текучести" персонала  в торговых точках и оценки их деятельности по методу "тайный покупатель"  до начала их обучения  менеджменту и после 6 месяцев обучения.
</t>
        </r>
        <r>
          <rPr>
            <b/>
            <u/>
            <sz val="11"/>
            <color indexed="81"/>
            <rFont val="Tahoma"/>
            <family val="2"/>
            <charset val="204"/>
          </rPr>
          <t>Необходимо</t>
        </r>
        <r>
          <rPr>
            <b/>
            <sz val="11"/>
            <color indexed="81"/>
            <rFont val="Tahoma"/>
            <family val="2"/>
            <charset val="204"/>
          </rPr>
          <t xml:space="preserve"> выяснить, повлияло ли обучение персонала на уровень "текучести", а также на дальнейшие оценки их деятельности тайными покупателями.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G4" authorId="0" shapeId="0" xr:uid="{D7CF9312-60C7-4B56-AA85-2F0B375616C4}">
      <text>
        <r>
          <rPr>
            <b/>
            <sz val="9"/>
            <color indexed="81"/>
            <rFont val="Tahoma"/>
            <family val="2"/>
            <charset val="204"/>
          </rPr>
          <t>Из данных, содержащихся в Таблице №1 можно сделать вывод о том, что обучение, пройденное случайным образом отобранным персоналом торговых точек повлияло на уровень "текучки", т.е. на уровень увольнения/ смены торговой точки работниками - уровень снизился на 30%, что явялется положительным показателем. Данное измнение является статистически значимым, о чем свидетельствует  P-значение &lt; 0,05%.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0" authorId="0" shapeId="0" xr:uid="{D8A1FDEF-2103-44E3-B92A-E173AA668BA6}">
      <text>
        <r>
          <rPr>
            <b/>
            <sz val="9"/>
            <color indexed="81"/>
            <rFont val="Tahoma"/>
            <family val="2"/>
            <charset val="204"/>
          </rPr>
          <t xml:space="preserve">Из данных, содержащихся в Таблице №2 также можно сделать вывод о том, что обучение, пройденное случайным образом отобранным персоналом торговых точек повлияло и на уровень оценок тайных покупателей - среднее значение оценки работника торговой точки вырасло на 0,8, т.е. на 14%.  Данное измнение так же является статистически значимым, о чем свидетельствует  P-значение &lt; 0,05%.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<sst xmlns="http://schemas.openxmlformats.org/spreadsheetml/2006/main" count="35" uniqueCount="19">
  <si>
    <t>Тайный После</t>
  </si>
  <si>
    <t>Текучка После</t>
  </si>
  <si>
    <t>Тайный До</t>
  </si>
  <si>
    <t>Текучка % До</t>
  </si>
  <si>
    <t>Табномер</t>
  </si>
  <si>
    <t>t критическое двухстороннее</t>
  </si>
  <si>
    <t>P(T&lt;=t) двухстороннее</t>
  </si>
  <si>
    <t>t критическое одностороннее</t>
  </si>
  <si>
    <t>P(T&lt;=t) одностороннее</t>
  </si>
  <si>
    <t>t-статистика</t>
  </si>
  <si>
    <t>df</t>
  </si>
  <si>
    <t>Гипотетическая разность средних</t>
  </si>
  <si>
    <t>Корреляция Пирсона</t>
  </si>
  <si>
    <t>Наблюдения</t>
  </si>
  <si>
    <t>Дисперсия</t>
  </si>
  <si>
    <t>Среднее</t>
  </si>
  <si>
    <t>ТАБЛИЦА №2</t>
  </si>
  <si>
    <t>Парный двухвыборочный t-тест для средних</t>
  </si>
  <si>
    <t>ТАБЛИЦА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</si>
</sst>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indexed="81"/>
      <name val="Tahoma"/>
      <family val="2"/>
      <charset val="204"/>
    </font>
    <font>
      <b/>
      <u/>
      <sz val="11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0" fontId="1" fillId="0" borderId="0" xfId="1" applyAlignment="1">
      <alignment horizontal="center"/>
    </xf>
    <xf numFmtId="0" fontId="4" fillId="0" borderId="1" xfId="2" applyFont="1" applyBorder="1" applyAlignment="1">
      <alignment horizontal="center" vertical="top"/>
    </xf>
    <xf numFmtId="0" fontId="2" fillId="0" borderId="0" xfId="1" applyFont="1" applyAlignment="1">
      <alignment horizontal="center"/>
    </xf>
    <xf numFmtId="164" fontId="2" fillId="2" borderId="0" xfId="1" applyNumberFormat="1" applyFont="1" applyFill="1" applyAlignment="1">
      <alignment horizontal="center" wrapText="1"/>
    </xf>
    <xf numFmtId="2" fontId="2" fillId="2" borderId="0" xfId="1" applyNumberFormat="1" applyFont="1" applyFill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/>
    </xf>
    <xf numFmtId="0" fontId="1" fillId="0" borderId="2" xfId="1" applyBorder="1"/>
    <xf numFmtId="10" fontId="0" fillId="3" borderId="0" xfId="3" applyNumberFormat="1" applyFont="1" applyFill="1" applyBorder="1" applyAlignment="1"/>
    <xf numFmtId="9" fontId="0" fillId="3" borderId="0" xfId="3" applyFont="1" applyFill="1"/>
    <xf numFmtId="164" fontId="0" fillId="3" borderId="0" xfId="3" applyNumberFormat="1" applyFont="1" applyFill="1"/>
    <xf numFmtId="164" fontId="1" fillId="3" borderId="0" xfId="1" applyNumberFormat="1" applyFill="1"/>
    <xf numFmtId="0" fontId="7" fillId="0" borderId="3" xfId="1" applyFont="1" applyBorder="1" applyAlignment="1">
      <alignment horizontal="center"/>
    </xf>
    <xf numFmtId="0" fontId="2" fillId="0" borderId="0" xfId="1" applyFont="1"/>
    <xf numFmtId="1" fontId="1" fillId="3" borderId="0" xfId="1" applyNumberFormat="1" applyFill="1"/>
  </cellXfs>
  <cellStyles count="4">
    <cellStyle name="Обычный" xfId="0" builtinId="0"/>
    <cellStyle name="Обычный 2" xfId="1" xr:uid="{267CE442-04A9-48C1-911F-62FA5D9D8E1A}"/>
    <cellStyle name="Обычный 3" xfId="2" xr:uid="{AE700DB5-89A1-4A07-9548-3092F53186C0}"/>
    <cellStyle name="Процентный 2" xfId="3" xr:uid="{19A91CF0-9CFE-4B0A-B7BC-A8A1CD07A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9AA4-981D-4806-A3A5-742C6FAA91DA}">
  <dimension ref="A1:G114"/>
  <sheetViews>
    <sheetView tabSelected="1" workbookViewId="0">
      <selection activeCell="Q9" sqref="Q9"/>
    </sheetView>
  </sheetViews>
  <sheetFormatPr defaultRowHeight="14.4" x14ac:dyDescent="0.3"/>
  <cols>
    <col min="1" max="1" width="10.33203125" style="4" bestFit="1" customWidth="1"/>
    <col min="2" max="3" width="8.88671875" style="1"/>
    <col min="4" max="4" width="8.88671875" style="3"/>
    <col min="5" max="5" width="8.88671875" style="2"/>
    <col min="6" max="16384" width="8.88671875" style="1"/>
  </cols>
  <sheetData>
    <row r="1" spans="1:7" s="6" customFormat="1" ht="28.8" x14ac:dyDescent="0.3">
      <c r="A1" s="10" t="s">
        <v>4</v>
      </c>
      <c r="B1" s="9" t="s">
        <v>3</v>
      </c>
      <c r="C1" s="9" t="s">
        <v>2</v>
      </c>
      <c r="D1" s="8" t="s">
        <v>1</v>
      </c>
      <c r="E1" s="7" t="s">
        <v>0</v>
      </c>
    </row>
    <row r="2" spans="1:7" x14ac:dyDescent="0.3">
      <c r="A2" s="5">
        <v>2915</v>
      </c>
      <c r="B2" s="2">
        <v>23</v>
      </c>
      <c r="C2" s="1">
        <v>6.1</v>
      </c>
      <c r="D2" s="3">
        <v>16.100000000000001</v>
      </c>
      <c r="E2" s="2">
        <v>7.3199999999999994</v>
      </c>
    </row>
    <row r="3" spans="1:7" x14ac:dyDescent="0.3">
      <c r="A3" s="5">
        <v>2316</v>
      </c>
      <c r="B3" s="2">
        <v>16</v>
      </c>
      <c r="C3" s="1">
        <v>7.2</v>
      </c>
      <c r="D3" s="3">
        <v>15</v>
      </c>
      <c r="E3" s="2">
        <v>8.64</v>
      </c>
    </row>
    <row r="4" spans="1:7" x14ac:dyDescent="0.3">
      <c r="A4" s="5">
        <v>4748</v>
      </c>
      <c r="B4" s="2">
        <v>1</v>
      </c>
      <c r="C4" s="1">
        <v>5.4</v>
      </c>
      <c r="D4" s="3">
        <v>1</v>
      </c>
      <c r="E4" s="2">
        <v>6.48</v>
      </c>
    </row>
    <row r="5" spans="1:7" x14ac:dyDescent="0.3">
      <c r="A5" s="5">
        <v>304</v>
      </c>
      <c r="B5" s="2">
        <v>12</v>
      </c>
      <c r="C5" s="1">
        <v>6.4</v>
      </c>
      <c r="D5" s="3">
        <v>11</v>
      </c>
      <c r="E5" s="2">
        <v>7.68</v>
      </c>
    </row>
    <row r="6" spans="1:7" x14ac:dyDescent="0.3">
      <c r="A6" s="5">
        <v>100266</v>
      </c>
      <c r="B6" s="2">
        <v>11</v>
      </c>
      <c r="C6" s="1">
        <v>6.8</v>
      </c>
      <c r="D6" s="3">
        <v>12</v>
      </c>
      <c r="E6" s="2">
        <v>8.16</v>
      </c>
    </row>
    <row r="7" spans="1:7" x14ac:dyDescent="0.3">
      <c r="A7" s="5">
        <v>7502</v>
      </c>
      <c r="B7" s="2">
        <v>8</v>
      </c>
      <c r="C7" s="1">
        <v>7</v>
      </c>
      <c r="D7" s="3">
        <v>5</v>
      </c>
      <c r="E7" s="2">
        <v>8.4</v>
      </c>
    </row>
    <row r="8" spans="1:7" x14ac:dyDescent="0.3">
      <c r="A8" s="5">
        <v>100195</v>
      </c>
      <c r="B8" s="2">
        <v>9</v>
      </c>
      <c r="C8" s="1">
        <v>7.1</v>
      </c>
      <c r="D8" s="3">
        <v>6</v>
      </c>
      <c r="E8" s="2">
        <v>8.52</v>
      </c>
    </row>
    <row r="9" spans="1:7" x14ac:dyDescent="0.3">
      <c r="A9" s="5">
        <v>303</v>
      </c>
      <c r="B9" s="2">
        <v>9</v>
      </c>
      <c r="C9" s="1">
        <v>6.3</v>
      </c>
      <c r="D9" s="3">
        <v>6</v>
      </c>
      <c r="E9" s="2">
        <v>7.56</v>
      </c>
    </row>
    <row r="10" spans="1:7" x14ac:dyDescent="0.3">
      <c r="A10" s="5">
        <v>1803</v>
      </c>
      <c r="B10" s="2">
        <v>9</v>
      </c>
      <c r="C10" s="1">
        <v>4.8</v>
      </c>
      <c r="D10" s="3">
        <v>5</v>
      </c>
      <c r="E10" s="2">
        <v>5.76</v>
      </c>
    </row>
    <row r="11" spans="1:7" x14ac:dyDescent="0.3">
      <c r="A11" s="5">
        <v>1105</v>
      </c>
      <c r="B11" s="2">
        <v>4</v>
      </c>
      <c r="C11" s="1">
        <v>5.7</v>
      </c>
      <c r="D11" s="3">
        <v>3</v>
      </c>
      <c r="E11" s="2">
        <v>6.84</v>
      </c>
    </row>
    <row r="12" spans="1:7" x14ac:dyDescent="0.3">
      <c r="A12" s="5">
        <v>313</v>
      </c>
      <c r="B12" s="2">
        <v>3</v>
      </c>
      <c r="C12" s="1">
        <v>7</v>
      </c>
      <c r="D12" s="3">
        <v>2</v>
      </c>
      <c r="E12" s="2">
        <v>8.4</v>
      </c>
    </row>
    <row r="13" spans="1:7" x14ac:dyDescent="0.3">
      <c r="A13" s="5">
        <v>151</v>
      </c>
      <c r="B13" s="2">
        <v>21</v>
      </c>
      <c r="C13" s="1">
        <v>4.3</v>
      </c>
      <c r="D13" s="3">
        <v>16</v>
      </c>
      <c r="E13" s="2">
        <v>5.1599999999999993</v>
      </c>
    </row>
    <row r="14" spans="1:7" x14ac:dyDescent="0.3">
      <c r="A14" s="5">
        <v>424</v>
      </c>
      <c r="B14" s="2">
        <v>15</v>
      </c>
      <c r="C14" s="1">
        <v>5.0999999999999996</v>
      </c>
      <c r="D14" s="3">
        <v>10</v>
      </c>
      <c r="E14" s="2">
        <v>6.1199999999999992</v>
      </c>
    </row>
    <row r="15" spans="1:7" x14ac:dyDescent="0.3">
      <c r="A15" s="5">
        <v>857</v>
      </c>
      <c r="B15" s="2">
        <v>9</v>
      </c>
      <c r="C15" s="1">
        <v>5.4</v>
      </c>
      <c r="D15" s="3">
        <v>6</v>
      </c>
      <c r="E15" s="2">
        <v>6.48</v>
      </c>
    </row>
    <row r="16" spans="1:7" x14ac:dyDescent="0.3">
      <c r="A16" s="5">
        <v>3700</v>
      </c>
      <c r="B16" s="2">
        <v>9</v>
      </c>
      <c r="C16" s="1">
        <v>5.9</v>
      </c>
      <c r="D16" s="3">
        <v>7</v>
      </c>
      <c r="E16" s="2">
        <v>7.08</v>
      </c>
    </row>
    <row r="17" spans="1:5" x14ac:dyDescent="0.3">
      <c r="A17" s="5">
        <v>3729</v>
      </c>
      <c r="B17" s="2">
        <v>1</v>
      </c>
      <c r="C17" s="1">
        <v>6.2</v>
      </c>
      <c r="D17" s="3">
        <v>1</v>
      </c>
      <c r="E17" s="2">
        <v>7.4399999999999995</v>
      </c>
    </row>
    <row r="18" spans="1:5" x14ac:dyDescent="0.3">
      <c r="A18" s="5">
        <v>851</v>
      </c>
      <c r="B18" s="2">
        <v>14</v>
      </c>
      <c r="C18" s="1">
        <v>4.3</v>
      </c>
      <c r="D18" s="3">
        <v>11</v>
      </c>
      <c r="E18" s="2">
        <v>5.1599999999999993</v>
      </c>
    </row>
    <row r="19" spans="1:5" x14ac:dyDescent="0.3">
      <c r="A19" s="5">
        <v>601</v>
      </c>
      <c r="B19" s="2">
        <v>2</v>
      </c>
      <c r="C19" s="1">
        <v>3.1</v>
      </c>
      <c r="D19" s="3">
        <v>1</v>
      </c>
      <c r="E19" s="2">
        <v>3.7199999999999998</v>
      </c>
    </row>
    <row r="20" spans="1:5" x14ac:dyDescent="0.3">
      <c r="A20" s="5">
        <v>2910</v>
      </c>
      <c r="B20" s="2">
        <v>25</v>
      </c>
      <c r="C20" s="1">
        <v>3.8</v>
      </c>
      <c r="D20" s="3">
        <v>20</v>
      </c>
      <c r="E20" s="2">
        <v>4.18</v>
      </c>
    </row>
    <row r="21" spans="1:5" x14ac:dyDescent="0.3">
      <c r="A21" s="5">
        <v>3711</v>
      </c>
      <c r="B21" s="2">
        <v>23</v>
      </c>
      <c r="C21" s="1">
        <v>7.5</v>
      </c>
      <c r="D21" s="3">
        <v>18</v>
      </c>
      <c r="E21" s="2">
        <v>8.25</v>
      </c>
    </row>
    <row r="22" spans="1:5" x14ac:dyDescent="0.3">
      <c r="A22" s="5">
        <v>3712</v>
      </c>
      <c r="B22" s="2">
        <v>15</v>
      </c>
      <c r="C22" s="1">
        <v>8.4</v>
      </c>
      <c r="D22" s="3">
        <v>8</v>
      </c>
      <c r="E22" s="2">
        <v>9.240000000000002</v>
      </c>
    </row>
    <row r="23" spans="1:5" x14ac:dyDescent="0.3">
      <c r="A23" s="5">
        <v>3713</v>
      </c>
      <c r="B23" s="2">
        <v>16</v>
      </c>
      <c r="C23" s="1">
        <v>3.5</v>
      </c>
      <c r="D23" s="3">
        <v>13</v>
      </c>
      <c r="E23" s="2">
        <v>3.8500000000000005</v>
      </c>
    </row>
    <row r="24" spans="1:5" x14ac:dyDescent="0.3">
      <c r="A24" s="5">
        <v>1126</v>
      </c>
      <c r="B24" s="2">
        <v>18</v>
      </c>
      <c r="C24" s="1">
        <v>4.0999999999999996</v>
      </c>
      <c r="D24" s="3">
        <v>14</v>
      </c>
      <c r="E24" s="2">
        <v>4.51</v>
      </c>
    </row>
    <row r="25" spans="1:5" x14ac:dyDescent="0.3">
      <c r="A25" s="5">
        <v>3728</v>
      </c>
      <c r="B25" s="2">
        <v>14</v>
      </c>
      <c r="C25" s="1">
        <v>6.5</v>
      </c>
      <c r="D25" s="3">
        <v>10</v>
      </c>
      <c r="E25" s="2">
        <v>7.15</v>
      </c>
    </row>
    <row r="26" spans="1:5" x14ac:dyDescent="0.3">
      <c r="A26" s="5">
        <v>3714</v>
      </c>
      <c r="B26" s="2">
        <v>13</v>
      </c>
      <c r="C26" s="1">
        <v>6.7</v>
      </c>
      <c r="D26" s="3">
        <v>10</v>
      </c>
      <c r="E26" s="2">
        <v>7.370000000000001</v>
      </c>
    </row>
    <row r="27" spans="1:5" x14ac:dyDescent="0.3">
      <c r="A27" s="5">
        <v>3715</v>
      </c>
      <c r="B27" s="2">
        <v>35</v>
      </c>
      <c r="C27" s="1">
        <v>9</v>
      </c>
      <c r="D27" s="3">
        <v>11</v>
      </c>
      <c r="E27" s="2">
        <v>9.9</v>
      </c>
    </row>
    <row r="28" spans="1:5" x14ac:dyDescent="0.3">
      <c r="A28" s="5">
        <v>3701</v>
      </c>
      <c r="B28" s="2">
        <v>12</v>
      </c>
      <c r="C28" s="1">
        <v>6.5</v>
      </c>
      <c r="D28" s="3">
        <v>12</v>
      </c>
      <c r="E28" s="2">
        <v>7.15</v>
      </c>
    </row>
    <row r="29" spans="1:5" x14ac:dyDescent="0.3">
      <c r="A29" s="5">
        <v>3706</v>
      </c>
      <c r="B29" s="2">
        <v>12</v>
      </c>
      <c r="C29" s="1">
        <v>8.3000000000000007</v>
      </c>
      <c r="D29" s="3">
        <v>13</v>
      </c>
      <c r="E29" s="2">
        <v>9.1300000000000008</v>
      </c>
    </row>
    <row r="30" spans="1:5" x14ac:dyDescent="0.3">
      <c r="A30" s="5">
        <v>3707</v>
      </c>
      <c r="B30" s="2">
        <v>15</v>
      </c>
      <c r="C30" s="1">
        <v>3.2</v>
      </c>
      <c r="D30" s="3">
        <v>14</v>
      </c>
      <c r="E30" s="2">
        <v>3.5200000000000005</v>
      </c>
    </row>
    <row r="31" spans="1:5" x14ac:dyDescent="0.3">
      <c r="A31" s="5">
        <v>3726</v>
      </c>
      <c r="B31" s="2">
        <v>15</v>
      </c>
      <c r="C31" s="1">
        <v>4.8</v>
      </c>
      <c r="D31" s="3">
        <v>15</v>
      </c>
      <c r="E31" s="2">
        <v>5.28</v>
      </c>
    </row>
    <row r="32" spans="1:5" x14ac:dyDescent="0.3">
      <c r="A32" s="5">
        <v>860</v>
      </c>
      <c r="B32" s="2">
        <v>17</v>
      </c>
      <c r="C32" s="1">
        <v>5.6</v>
      </c>
      <c r="D32" s="3">
        <v>16</v>
      </c>
      <c r="E32" s="2">
        <v>6.16</v>
      </c>
    </row>
    <row r="33" spans="1:5" x14ac:dyDescent="0.3">
      <c r="A33" s="5">
        <v>2340</v>
      </c>
      <c r="B33" s="2">
        <v>12</v>
      </c>
      <c r="C33" s="1">
        <v>6.3</v>
      </c>
      <c r="D33" s="3">
        <v>9</v>
      </c>
      <c r="E33" s="2">
        <v>6.9300000000000006</v>
      </c>
    </row>
    <row r="34" spans="1:5" x14ac:dyDescent="0.3">
      <c r="A34" s="5">
        <v>2324</v>
      </c>
      <c r="B34" s="2">
        <v>15</v>
      </c>
      <c r="C34" s="1">
        <v>5.4</v>
      </c>
      <c r="D34" s="3">
        <v>11</v>
      </c>
      <c r="E34" s="2">
        <v>5.9400000000000013</v>
      </c>
    </row>
    <row r="35" spans="1:5" x14ac:dyDescent="0.3">
      <c r="A35" s="5">
        <v>3709</v>
      </c>
      <c r="B35" s="2">
        <v>15</v>
      </c>
      <c r="C35" s="1">
        <v>4.4000000000000004</v>
      </c>
      <c r="D35" s="3">
        <v>11</v>
      </c>
      <c r="E35" s="2">
        <v>4.8400000000000007</v>
      </c>
    </row>
    <row r="36" spans="1:5" x14ac:dyDescent="0.3">
      <c r="A36" s="5">
        <v>3710</v>
      </c>
      <c r="B36" s="2">
        <v>17</v>
      </c>
      <c r="C36" s="1">
        <v>2.2000000000000002</v>
      </c>
      <c r="D36" s="3">
        <v>12</v>
      </c>
      <c r="E36" s="2">
        <v>2.4200000000000004</v>
      </c>
    </row>
    <row r="37" spans="1:5" x14ac:dyDescent="0.3">
      <c r="A37" s="5">
        <v>3703</v>
      </c>
      <c r="B37" s="2">
        <v>31</v>
      </c>
      <c r="C37" s="1">
        <v>6.7</v>
      </c>
      <c r="D37" s="3">
        <v>20</v>
      </c>
      <c r="E37" s="2">
        <v>7.370000000000001</v>
      </c>
    </row>
    <row r="38" spans="1:5" x14ac:dyDescent="0.3">
      <c r="A38" s="5">
        <v>3716</v>
      </c>
      <c r="B38" s="2">
        <v>23</v>
      </c>
      <c r="C38" s="1">
        <v>7.1</v>
      </c>
      <c r="D38" s="3">
        <v>17</v>
      </c>
      <c r="E38" s="2">
        <v>7.8100000000000005</v>
      </c>
    </row>
    <row r="39" spans="1:5" x14ac:dyDescent="0.3">
      <c r="A39" s="5">
        <v>3717</v>
      </c>
      <c r="B39" s="2">
        <v>23</v>
      </c>
      <c r="C39" s="1">
        <v>3.1</v>
      </c>
      <c r="D39" s="3">
        <v>13</v>
      </c>
      <c r="E39" s="2">
        <v>3.4100000000000006</v>
      </c>
    </row>
    <row r="40" spans="1:5" x14ac:dyDescent="0.3">
      <c r="A40" s="5">
        <v>3718</v>
      </c>
      <c r="B40" s="2">
        <v>23</v>
      </c>
      <c r="C40" s="1">
        <v>7.5</v>
      </c>
      <c r="D40" s="3">
        <v>17</v>
      </c>
      <c r="E40" s="2">
        <v>8.25</v>
      </c>
    </row>
    <row r="41" spans="1:5" x14ac:dyDescent="0.3">
      <c r="A41" s="5">
        <v>3719</v>
      </c>
      <c r="B41" s="2">
        <v>22</v>
      </c>
      <c r="C41" s="1">
        <v>5.6</v>
      </c>
      <c r="D41" s="3">
        <v>16</v>
      </c>
      <c r="E41" s="2">
        <v>6.16</v>
      </c>
    </row>
    <row r="42" spans="1:5" x14ac:dyDescent="0.3">
      <c r="A42" s="5">
        <v>3720</v>
      </c>
      <c r="B42" s="2">
        <v>13</v>
      </c>
      <c r="C42" s="1">
        <v>5.0999999999999996</v>
      </c>
      <c r="D42" s="3">
        <v>10</v>
      </c>
      <c r="E42" s="2">
        <v>5.61</v>
      </c>
    </row>
    <row r="43" spans="1:5" x14ac:dyDescent="0.3">
      <c r="A43" s="5">
        <v>3725</v>
      </c>
      <c r="B43" s="2">
        <v>13</v>
      </c>
      <c r="C43" s="1">
        <v>3.9</v>
      </c>
      <c r="D43" s="3">
        <v>5</v>
      </c>
      <c r="E43" s="2">
        <v>4.29</v>
      </c>
    </row>
    <row r="44" spans="1:5" x14ac:dyDescent="0.3">
      <c r="A44" s="5">
        <v>3705</v>
      </c>
      <c r="B44" s="2">
        <v>13</v>
      </c>
      <c r="C44" s="1">
        <v>4.3</v>
      </c>
      <c r="D44" s="3">
        <v>10</v>
      </c>
      <c r="E44" s="2">
        <v>4.7300000000000004</v>
      </c>
    </row>
    <row r="45" spans="1:5" x14ac:dyDescent="0.3">
      <c r="A45" s="5">
        <v>3722</v>
      </c>
      <c r="B45" s="2">
        <v>16</v>
      </c>
      <c r="C45" s="1">
        <v>5.0999999999999996</v>
      </c>
      <c r="D45" s="3">
        <v>12</v>
      </c>
      <c r="E45" s="2">
        <v>5.61</v>
      </c>
    </row>
    <row r="46" spans="1:5" x14ac:dyDescent="0.3">
      <c r="A46" s="5">
        <v>3723</v>
      </c>
      <c r="B46" s="2">
        <v>18</v>
      </c>
      <c r="C46" s="1">
        <v>6.4</v>
      </c>
      <c r="D46" s="3">
        <v>15</v>
      </c>
      <c r="E46" s="2">
        <v>7.0400000000000009</v>
      </c>
    </row>
    <row r="47" spans="1:5" x14ac:dyDescent="0.3">
      <c r="A47" s="5">
        <v>3730</v>
      </c>
      <c r="B47" s="2">
        <v>2</v>
      </c>
      <c r="C47" s="1">
        <v>4.8</v>
      </c>
      <c r="D47" s="3">
        <v>25</v>
      </c>
      <c r="E47" s="2">
        <v>5.28</v>
      </c>
    </row>
    <row r="48" spans="1:5" x14ac:dyDescent="0.3">
      <c r="A48" s="5">
        <v>3731</v>
      </c>
      <c r="B48" s="2">
        <v>11</v>
      </c>
      <c r="C48" s="1">
        <v>9.1999999999999993</v>
      </c>
      <c r="D48" s="3">
        <v>10</v>
      </c>
      <c r="E48" s="2">
        <v>10</v>
      </c>
    </row>
    <row r="49" spans="1:5" x14ac:dyDescent="0.3">
      <c r="A49" s="5">
        <v>3732</v>
      </c>
      <c r="B49" s="2">
        <v>7</v>
      </c>
      <c r="C49" s="1">
        <v>8</v>
      </c>
      <c r="D49" s="3">
        <v>6</v>
      </c>
      <c r="E49" s="2">
        <v>8.8000000000000007</v>
      </c>
    </row>
    <row r="50" spans="1:5" x14ac:dyDescent="0.3">
      <c r="A50" s="5">
        <v>3765</v>
      </c>
      <c r="B50" s="2">
        <v>28</v>
      </c>
      <c r="C50" s="1">
        <v>5.7</v>
      </c>
      <c r="D50" s="3">
        <v>27</v>
      </c>
      <c r="E50" s="2">
        <v>6.2700000000000005</v>
      </c>
    </row>
    <row r="51" spans="1:5" x14ac:dyDescent="0.3">
      <c r="A51" s="5">
        <v>3766</v>
      </c>
      <c r="B51" s="2">
        <v>17</v>
      </c>
      <c r="C51" s="1">
        <v>6.6</v>
      </c>
      <c r="D51" s="3">
        <v>11</v>
      </c>
      <c r="E51" s="2">
        <v>7.26</v>
      </c>
    </row>
    <row r="52" spans="1:5" x14ac:dyDescent="0.3">
      <c r="A52" s="5">
        <v>3767</v>
      </c>
      <c r="B52" s="2">
        <v>5</v>
      </c>
      <c r="C52" s="1">
        <v>4</v>
      </c>
      <c r="D52" s="3">
        <v>3</v>
      </c>
      <c r="E52" s="2">
        <v>4.4000000000000004</v>
      </c>
    </row>
    <row r="53" spans="1:5" x14ac:dyDescent="0.3">
      <c r="A53" s="5">
        <v>3734</v>
      </c>
      <c r="B53" s="2">
        <v>3</v>
      </c>
      <c r="C53" s="1">
        <v>3.9</v>
      </c>
      <c r="D53" s="3">
        <v>2</v>
      </c>
      <c r="E53" s="2">
        <v>4.29</v>
      </c>
    </row>
    <row r="54" spans="1:5" x14ac:dyDescent="0.3">
      <c r="A54" s="5">
        <v>3733</v>
      </c>
      <c r="B54" s="2">
        <v>16</v>
      </c>
      <c r="C54" s="1">
        <v>5.7</v>
      </c>
      <c r="D54" s="3">
        <v>11</v>
      </c>
      <c r="E54" s="2">
        <v>6.2700000000000005</v>
      </c>
    </row>
    <row r="55" spans="1:5" x14ac:dyDescent="0.3">
      <c r="A55" s="5">
        <v>3768</v>
      </c>
      <c r="B55" s="2">
        <v>24</v>
      </c>
      <c r="C55" s="1">
        <v>5.4</v>
      </c>
      <c r="D55" s="3">
        <v>13</v>
      </c>
      <c r="E55" s="2">
        <v>5.9400000000000013</v>
      </c>
    </row>
    <row r="56" spans="1:5" x14ac:dyDescent="0.3">
      <c r="A56" s="5">
        <v>3704</v>
      </c>
      <c r="B56" s="2">
        <v>33</v>
      </c>
      <c r="C56" s="1">
        <v>3.6</v>
      </c>
      <c r="D56" s="3">
        <v>15</v>
      </c>
      <c r="E56" s="2">
        <v>3.9600000000000004</v>
      </c>
    </row>
    <row r="57" spans="1:5" x14ac:dyDescent="0.3">
      <c r="A57" s="5">
        <v>3735</v>
      </c>
      <c r="B57" s="2">
        <v>12</v>
      </c>
      <c r="C57" s="1">
        <v>4.2</v>
      </c>
      <c r="D57" s="3">
        <v>6</v>
      </c>
      <c r="E57" s="2">
        <v>4.620000000000001</v>
      </c>
    </row>
    <row r="58" spans="1:5" x14ac:dyDescent="0.3">
      <c r="A58" s="5">
        <v>3736</v>
      </c>
      <c r="B58" s="2">
        <v>9</v>
      </c>
      <c r="C58" s="1">
        <v>5.8</v>
      </c>
      <c r="D58" s="3">
        <v>3</v>
      </c>
      <c r="E58" s="2">
        <v>6.38</v>
      </c>
    </row>
    <row r="59" spans="1:5" x14ac:dyDescent="0.3">
      <c r="A59" s="5">
        <v>3737</v>
      </c>
      <c r="B59" s="2">
        <v>16</v>
      </c>
      <c r="C59" s="1">
        <v>3.1</v>
      </c>
      <c r="D59" s="3">
        <v>3</v>
      </c>
      <c r="E59" s="2">
        <v>3.4100000000000006</v>
      </c>
    </row>
    <row r="60" spans="1:5" x14ac:dyDescent="0.3">
      <c r="A60" s="5">
        <v>3738</v>
      </c>
      <c r="B60" s="2">
        <v>12</v>
      </c>
      <c r="C60" s="1">
        <v>6.4</v>
      </c>
      <c r="D60" s="3">
        <v>6</v>
      </c>
      <c r="E60" s="2">
        <v>7.0400000000000009</v>
      </c>
    </row>
    <row r="61" spans="1:5" x14ac:dyDescent="0.3">
      <c r="A61" s="5">
        <v>3739</v>
      </c>
      <c r="B61" s="2">
        <v>43</v>
      </c>
      <c r="C61" s="1">
        <v>3.4</v>
      </c>
      <c r="D61" s="3">
        <v>15</v>
      </c>
      <c r="E61" s="2">
        <v>3.74</v>
      </c>
    </row>
    <row r="62" spans="1:5" x14ac:dyDescent="0.3">
      <c r="A62" s="5">
        <v>3740</v>
      </c>
      <c r="B62" s="2">
        <v>17</v>
      </c>
      <c r="C62" s="1">
        <v>7.1</v>
      </c>
      <c r="D62" s="3">
        <v>11</v>
      </c>
      <c r="E62" s="2">
        <v>7.8100000000000005</v>
      </c>
    </row>
    <row r="63" spans="1:5" x14ac:dyDescent="0.3">
      <c r="A63" s="5">
        <v>3754</v>
      </c>
      <c r="B63" s="2">
        <v>17</v>
      </c>
      <c r="C63" s="1">
        <v>8.1</v>
      </c>
      <c r="D63" s="3">
        <v>17</v>
      </c>
      <c r="E63" s="2">
        <v>8.91</v>
      </c>
    </row>
    <row r="64" spans="1:5" x14ac:dyDescent="0.3">
      <c r="A64" s="5">
        <v>3755</v>
      </c>
      <c r="B64" s="2">
        <v>14</v>
      </c>
      <c r="C64" s="1">
        <v>4.5</v>
      </c>
      <c r="D64" s="3">
        <v>13</v>
      </c>
      <c r="E64" s="2">
        <v>4.95</v>
      </c>
    </row>
    <row r="65" spans="1:5" x14ac:dyDescent="0.3">
      <c r="A65" s="5">
        <v>3756</v>
      </c>
      <c r="B65" s="2">
        <v>12</v>
      </c>
      <c r="C65" s="1">
        <v>9.5</v>
      </c>
      <c r="D65" s="3">
        <v>5</v>
      </c>
      <c r="E65" s="2">
        <v>10</v>
      </c>
    </row>
    <row r="66" spans="1:5" x14ac:dyDescent="0.3">
      <c r="A66" s="5">
        <v>3757</v>
      </c>
      <c r="B66" s="2">
        <v>8</v>
      </c>
      <c r="C66" s="1">
        <v>3.7</v>
      </c>
      <c r="D66" s="3">
        <v>7</v>
      </c>
      <c r="E66" s="2">
        <v>4.07</v>
      </c>
    </row>
    <row r="67" spans="1:5" x14ac:dyDescent="0.3">
      <c r="A67" s="5">
        <v>3758</v>
      </c>
      <c r="B67" s="2">
        <v>5</v>
      </c>
      <c r="C67" s="1">
        <v>2.6</v>
      </c>
      <c r="D67" s="3">
        <v>5</v>
      </c>
      <c r="E67" s="2">
        <v>2.8600000000000003</v>
      </c>
    </row>
    <row r="68" spans="1:5" x14ac:dyDescent="0.3">
      <c r="A68" s="5">
        <v>3762</v>
      </c>
      <c r="B68" s="2">
        <v>7</v>
      </c>
      <c r="C68" s="1">
        <v>3.2</v>
      </c>
      <c r="D68" s="3">
        <v>5</v>
      </c>
      <c r="E68" s="2">
        <v>3.5200000000000005</v>
      </c>
    </row>
    <row r="69" spans="1:5" x14ac:dyDescent="0.3">
      <c r="A69" s="5">
        <v>3541</v>
      </c>
      <c r="B69" s="2">
        <v>13</v>
      </c>
      <c r="C69" s="1">
        <v>5.4</v>
      </c>
      <c r="D69" s="3">
        <v>8</v>
      </c>
      <c r="E69" s="2">
        <v>5.9400000000000013</v>
      </c>
    </row>
    <row r="70" spans="1:5" x14ac:dyDescent="0.3">
      <c r="A70" s="5">
        <v>2768</v>
      </c>
      <c r="B70" s="2">
        <v>19</v>
      </c>
      <c r="C70" s="1">
        <v>6.6</v>
      </c>
      <c r="D70" s="3">
        <v>20</v>
      </c>
      <c r="E70" s="2">
        <v>7.26</v>
      </c>
    </row>
    <row r="71" spans="1:5" x14ac:dyDescent="0.3">
      <c r="A71" s="5">
        <v>3759</v>
      </c>
      <c r="B71" s="2">
        <v>22</v>
      </c>
      <c r="C71" s="1">
        <v>7.3</v>
      </c>
      <c r="D71" s="3">
        <v>15</v>
      </c>
      <c r="E71" s="2">
        <v>8.0300000000000011</v>
      </c>
    </row>
    <row r="72" spans="1:5" x14ac:dyDescent="0.3">
      <c r="A72" s="5">
        <v>3760</v>
      </c>
      <c r="B72" s="2">
        <v>23</v>
      </c>
      <c r="C72" s="1">
        <v>6.7</v>
      </c>
      <c r="D72" s="3">
        <v>15</v>
      </c>
      <c r="E72" s="2">
        <v>7.370000000000001</v>
      </c>
    </row>
    <row r="73" spans="1:5" x14ac:dyDescent="0.3">
      <c r="A73" s="5">
        <v>3761</v>
      </c>
      <c r="B73" s="2">
        <v>27</v>
      </c>
      <c r="C73" s="1">
        <v>3.4</v>
      </c>
      <c r="D73" s="3">
        <v>13</v>
      </c>
      <c r="E73" s="2">
        <v>3.74</v>
      </c>
    </row>
    <row r="74" spans="1:5" x14ac:dyDescent="0.3">
      <c r="A74" s="5">
        <v>3764</v>
      </c>
      <c r="B74" s="2">
        <v>16</v>
      </c>
      <c r="C74" s="1">
        <v>4.4000000000000004</v>
      </c>
      <c r="D74" s="3">
        <v>8</v>
      </c>
      <c r="E74" s="2">
        <v>4.8400000000000007</v>
      </c>
    </row>
    <row r="75" spans="1:5" x14ac:dyDescent="0.3">
      <c r="A75" s="5">
        <v>3724</v>
      </c>
      <c r="B75" s="2">
        <v>14</v>
      </c>
      <c r="C75" s="1">
        <v>3.5</v>
      </c>
      <c r="D75" s="3">
        <v>12</v>
      </c>
      <c r="E75" s="2">
        <v>3.8500000000000005</v>
      </c>
    </row>
    <row r="76" spans="1:5" x14ac:dyDescent="0.3">
      <c r="A76" s="5">
        <v>3741</v>
      </c>
      <c r="B76" s="2">
        <v>16</v>
      </c>
      <c r="C76" s="1">
        <v>6.5</v>
      </c>
      <c r="D76" s="3">
        <v>10</v>
      </c>
      <c r="E76" s="2">
        <v>7.15</v>
      </c>
    </row>
    <row r="77" spans="1:5" x14ac:dyDescent="0.3">
      <c r="A77" s="5">
        <v>3743</v>
      </c>
      <c r="B77" s="2">
        <v>14</v>
      </c>
      <c r="C77" s="1">
        <v>3.7</v>
      </c>
      <c r="D77" s="3">
        <v>11</v>
      </c>
      <c r="E77" s="2">
        <v>4.07</v>
      </c>
    </row>
    <row r="78" spans="1:5" x14ac:dyDescent="0.3">
      <c r="A78" s="5">
        <v>3744</v>
      </c>
      <c r="B78" s="2">
        <v>17</v>
      </c>
      <c r="C78" s="1">
        <v>5.4</v>
      </c>
      <c r="D78" s="3">
        <v>7</v>
      </c>
      <c r="E78" s="2">
        <v>5.9400000000000013</v>
      </c>
    </row>
    <row r="79" spans="1:5" x14ac:dyDescent="0.3">
      <c r="A79" s="5">
        <v>3745</v>
      </c>
      <c r="B79" s="2">
        <v>17</v>
      </c>
      <c r="C79" s="1">
        <v>5.2</v>
      </c>
      <c r="D79" s="3">
        <v>6</v>
      </c>
      <c r="E79" s="2">
        <v>5.7200000000000006</v>
      </c>
    </row>
    <row r="80" spans="1:5" x14ac:dyDescent="0.3">
      <c r="A80" s="5">
        <v>3746</v>
      </c>
      <c r="B80" s="2">
        <v>15</v>
      </c>
      <c r="C80" s="1">
        <v>1.3</v>
      </c>
      <c r="D80" s="3">
        <v>6</v>
      </c>
      <c r="E80" s="2">
        <v>1.4300000000000002</v>
      </c>
    </row>
    <row r="81" spans="1:5" x14ac:dyDescent="0.3">
      <c r="A81" s="5">
        <v>3747</v>
      </c>
      <c r="B81" s="2">
        <v>12</v>
      </c>
      <c r="C81" s="1">
        <v>6.5</v>
      </c>
      <c r="D81" s="3">
        <v>4</v>
      </c>
      <c r="E81" s="2">
        <v>7.15</v>
      </c>
    </row>
    <row r="82" spans="1:5" x14ac:dyDescent="0.3">
      <c r="A82" s="5">
        <v>3751</v>
      </c>
      <c r="B82" s="2">
        <v>33</v>
      </c>
      <c r="C82" s="1">
        <v>4.5</v>
      </c>
      <c r="D82" s="3">
        <v>21</v>
      </c>
      <c r="E82" s="2">
        <v>4.95</v>
      </c>
    </row>
    <row r="83" spans="1:5" x14ac:dyDescent="0.3">
      <c r="A83" s="5">
        <v>3752</v>
      </c>
      <c r="B83" s="2">
        <v>27</v>
      </c>
      <c r="C83" s="1">
        <v>7.5</v>
      </c>
      <c r="D83" s="3">
        <v>18</v>
      </c>
      <c r="E83" s="2">
        <v>8.25</v>
      </c>
    </row>
    <row r="84" spans="1:5" x14ac:dyDescent="0.3">
      <c r="A84" s="5">
        <v>3748</v>
      </c>
      <c r="B84" s="2">
        <v>11</v>
      </c>
      <c r="C84" s="1">
        <v>6.1</v>
      </c>
      <c r="D84" s="3">
        <v>9</v>
      </c>
      <c r="E84" s="2">
        <v>6.71</v>
      </c>
    </row>
    <row r="85" spans="1:5" x14ac:dyDescent="0.3">
      <c r="A85" s="5">
        <v>3750</v>
      </c>
      <c r="B85" s="2">
        <v>9</v>
      </c>
      <c r="C85" s="1">
        <v>3.5</v>
      </c>
      <c r="D85" s="3">
        <v>8</v>
      </c>
      <c r="E85" s="2">
        <v>3.8500000000000005</v>
      </c>
    </row>
    <row r="86" spans="1:5" x14ac:dyDescent="0.3">
      <c r="A86" s="5">
        <v>5691</v>
      </c>
      <c r="B86" s="2">
        <v>4</v>
      </c>
      <c r="C86" s="1">
        <v>5.4</v>
      </c>
      <c r="D86" s="3">
        <v>4</v>
      </c>
      <c r="E86" s="2">
        <v>5.9400000000000013</v>
      </c>
    </row>
    <row r="87" spans="1:5" x14ac:dyDescent="0.3">
      <c r="A87" s="5">
        <v>1171</v>
      </c>
      <c r="B87" s="2">
        <v>19</v>
      </c>
      <c r="C87" s="1">
        <v>4.3</v>
      </c>
      <c r="D87" s="3">
        <v>17</v>
      </c>
      <c r="E87" s="2">
        <v>4.7300000000000004</v>
      </c>
    </row>
    <row r="88" spans="1:5" x14ac:dyDescent="0.3">
      <c r="A88" s="5">
        <v>3993</v>
      </c>
      <c r="B88" s="2">
        <v>5</v>
      </c>
      <c r="C88" s="1">
        <v>3.2</v>
      </c>
      <c r="D88" s="3">
        <v>2</v>
      </c>
      <c r="E88" s="2">
        <v>3.5200000000000005</v>
      </c>
    </row>
    <row r="89" spans="1:5" x14ac:dyDescent="0.3">
      <c r="A89" s="5">
        <v>1046</v>
      </c>
      <c r="B89" s="2">
        <v>29</v>
      </c>
      <c r="C89" s="1">
        <v>5.4</v>
      </c>
      <c r="D89" s="3">
        <v>12</v>
      </c>
      <c r="E89" s="2">
        <v>5.9400000000000013</v>
      </c>
    </row>
    <row r="90" spans="1:5" x14ac:dyDescent="0.3">
      <c r="A90" s="5">
        <v>101505</v>
      </c>
      <c r="B90" s="2">
        <v>22</v>
      </c>
      <c r="C90" s="1">
        <v>3.1</v>
      </c>
      <c r="D90" s="3">
        <v>8</v>
      </c>
      <c r="E90" s="2">
        <v>7.7220000000000013</v>
      </c>
    </row>
    <row r="91" spans="1:5" x14ac:dyDescent="0.3">
      <c r="A91" s="5">
        <v>3328</v>
      </c>
      <c r="B91" s="2">
        <v>11</v>
      </c>
      <c r="C91" s="1">
        <v>7.6</v>
      </c>
      <c r="D91" s="3">
        <v>6</v>
      </c>
      <c r="E91" s="2">
        <v>7.6</v>
      </c>
    </row>
    <row r="92" spans="1:5" x14ac:dyDescent="0.3">
      <c r="A92" s="5">
        <v>101512</v>
      </c>
      <c r="B92" s="2">
        <v>9</v>
      </c>
      <c r="C92" s="1">
        <v>5.6</v>
      </c>
      <c r="D92" s="3">
        <v>3</v>
      </c>
      <c r="E92" s="2">
        <v>4.4000000000000004</v>
      </c>
    </row>
    <row r="93" spans="1:5" x14ac:dyDescent="0.3">
      <c r="A93" s="5">
        <v>3343</v>
      </c>
      <c r="B93" s="2">
        <v>8</v>
      </c>
      <c r="C93" s="1">
        <v>8.1</v>
      </c>
      <c r="D93" s="3">
        <v>3</v>
      </c>
      <c r="E93" s="2">
        <v>7.2</v>
      </c>
    </row>
    <row r="94" spans="1:5" x14ac:dyDescent="0.3">
      <c r="A94" s="5">
        <v>522</v>
      </c>
      <c r="B94" s="2">
        <v>14</v>
      </c>
      <c r="C94" s="1">
        <v>4.5</v>
      </c>
      <c r="D94" s="3">
        <v>12</v>
      </c>
      <c r="E94" s="2">
        <v>4.5</v>
      </c>
    </row>
    <row r="95" spans="1:5" x14ac:dyDescent="0.3">
      <c r="A95" s="5">
        <v>2222</v>
      </c>
      <c r="B95" s="2">
        <v>13</v>
      </c>
      <c r="C95" s="1">
        <v>6.5</v>
      </c>
      <c r="D95" s="3">
        <v>12</v>
      </c>
      <c r="E95" s="2">
        <v>5.6</v>
      </c>
    </row>
    <row r="96" spans="1:5" x14ac:dyDescent="0.3">
      <c r="A96" s="5">
        <v>513</v>
      </c>
      <c r="B96" s="2">
        <v>11</v>
      </c>
      <c r="C96" s="1">
        <v>4.5</v>
      </c>
      <c r="D96" s="3">
        <v>5</v>
      </c>
      <c r="E96" s="2">
        <v>4.5999999999999996</v>
      </c>
    </row>
    <row r="97" spans="1:5" x14ac:dyDescent="0.3">
      <c r="A97" s="5">
        <v>507</v>
      </c>
      <c r="B97" s="2">
        <v>12</v>
      </c>
      <c r="C97" s="1">
        <v>6.7</v>
      </c>
      <c r="D97" s="3">
        <v>13</v>
      </c>
      <c r="E97" s="2">
        <v>7.6</v>
      </c>
    </row>
    <row r="98" spans="1:5" x14ac:dyDescent="0.3">
      <c r="A98" s="5">
        <v>3337</v>
      </c>
      <c r="B98" s="2">
        <v>1</v>
      </c>
      <c r="C98" s="1">
        <v>4.3</v>
      </c>
      <c r="D98" s="3">
        <v>11</v>
      </c>
      <c r="E98" s="2">
        <v>5.2</v>
      </c>
    </row>
    <row r="99" spans="1:5" x14ac:dyDescent="0.3">
      <c r="A99" s="5">
        <v>3329</v>
      </c>
      <c r="B99" s="2">
        <v>23</v>
      </c>
      <c r="C99" s="1">
        <v>4.2</v>
      </c>
      <c r="D99" s="3">
        <v>13</v>
      </c>
      <c r="E99" s="2">
        <v>4.7</v>
      </c>
    </row>
    <row r="100" spans="1:5" x14ac:dyDescent="0.3">
      <c r="A100" s="5">
        <v>1576</v>
      </c>
      <c r="B100" s="2">
        <v>21</v>
      </c>
      <c r="C100" s="1">
        <v>4.0999999999999996</v>
      </c>
      <c r="D100" s="3">
        <v>19</v>
      </c>
      <c r="E100" s="2">
        <v>4.5999999999999996</v>
      </c>
    </row>
    <row r="101" spans="1:5" x14ac:dyDescent="0.3">
      <c r="A101" s="5">
        <v>7323</v>
      </c>
      <c r="B101" s="2">
        <v>16</v>
      </c>
      <c r="C101" s="1">
        <v>5.3</v>
      </c>
      <c r="D101" s="3">
        <v>13</v>
      </c>
      <c r="E101" s="2">
        <v>6.8</v>
      </c>
    </row>
    <row r="102" spans="1:5" x14ac:dyDescent="0.3">
      <c r="A102" s="5">
        <v>111</v>
      </c>
      <c r="B102" s="2">
        <v>13</v>
      </c>
      <c r="C102" s="1">
        <v>6.1</v>
      </c>
      <c r="D102" s="3">
        <v>12</v>
      </c>
      <c r="E102" s="2">
        <v>7</v>
      </c>
    </row>
    <row r="103" spans="1:5" x14ac:dyDescent="0.3">
      <c r="A103" s="5">
        <v>10730</v>
      </c>
      <c r="B103" s="2">
        <v>17</v>
      </c>
      <c r="C103" s="1">
        <v>6.1</v>
      </c>
      <c r="D103" s="3">
        <v>15</v>
      </c>
      <c r="E103" s="2">
        <v>8</v>
      </c>
    </row>
    <row r="104" spans="1:5" x14ac:dyDescent="0.3">
      <c r="A104" s="5">
        <v>2837</v>
      </c>
      <c r="B104" s="2">
        <v>11</v>
      </c>
      <c r="C104" s="1">
        <v>4.2</v>
      </c>
      <c r="D104" s="3">
        <v>4</v>
      </c>
      <c r="E104" s="2">
        <v>3.8</v>
      </c>
    </row>
    <row r="105" spans="1:5" x14ac:dyDescent="0.3">
      <c r="A105" s="5">
        <v>525</v>
      </c>
      <c r="B105" s="2">
        <v>9</v>
      </c>
      <c r="C105" s="1">
        <v>4.3</v>
      </c>
      <c r="D105" s="3">
        <v>7</v>
      </c>
      <c r="E105" s="2">
        <v>5.9</v>
      </c>
    </row>
    <row r="106" spans="1:5" x14ac:dyDescent="0.3">
      <c r="A106" s="5">
        <v>3324</v>
      </c>
      <c r="B106" s="2">
        <v>8</v>
      </c>
      <c r="C106" s="1">
        <v>4.5</v>
      </c>
      <c r="D106" s="3">
        <v>7</v>
      </c>
      <c r="E106" s="2">
        <v>7</v>
      </c>
    </row>
    <row r="107" spans="1:5" x14ac:dyDescent="0.3">
      <c r="A107" s="5">
        <v>3341</v>
      </c>
      <c r="B107" s="2">
        <v>15</v>
      </c>
      <c r="C107" s="1">
        <v>6.4</v>
      </c>
      <c r="D107" s="3">
        <v>12</v>
      </c>
      <c r="E107" s="2">
        <v>8</v>
      </c>
    </row>
    <row r="108" spans="1:5" x14ac:dyDescent="0.3">
      <c r="A108" s="5">
        <v>1749</v>
      </c>
      <c r="B108" s="2">
        <v>17</v>
      </c>
      <c r="C108" s="1">
        <v>3.2</v>
      </c>
      <c r="D108" s="3">
        <v>13</v>
      </c>
      <c r="E108" s="2">
        <v>6</v>
      </c>
    </row>
    <row r="109" spans="1:5" x14ac:dyDescent="0.3">
      <c r="A109" s="5">
        <v>2927</v>
      </c>
      <c r="B109" s="2">
        <v>23</v>
      </c>
      <c r="C109" s="1">
        <v>3.5</v>
      </c>
      <c r="D109" s="3">
        <v>12</v>
      </c>
      <c r="E109" s="2">
        <v>7</v>
      </c>
    </row>
    <row r="110" spans="1:5" x14ac:dyDescent="0.3">
      <c r="A110" s="5">
        <v>4903</v>
      </c>
      <c r="B110" s="2">
        <v>3</v>
      </c>
      <c r="C110" s="1">
        <v>3.1</v>
      </c>
      <c r="D110" s="3">
        <v>5</v>
      </c>
      <c r="E110" s="2">
        <v>5</v>
      </c>
    </row>
    <row r="111" spans="1:5" x14ac:dyDescent="0.3">
      <c r="A111" s="5">
        <v>1965</v>
      </c>
      <c r="B111" s="2">
        <v>12</v>
      </c>
      <c r="C111" s="1">
        <v>6.7</v>
      </c>
      <c r="D111" s="3">
        <v>6</v>
      </c>
      <c r="E111" s="2">
        <v>7</v>
      </c>
    </row>
    <row r="112" spans="1:5" x14ac:dyDescent="0.3">
      <c r="A112" s="5">
        <v>101510</v>
      </c>
      <c r="B112" s="2">
        <v>3</v>
      </c>
      <c r="C112" s="1">
        <v>4.3</v>
      </c>
      <c r="D112" s="3">
        <v>5</v>
      </c>
      <c r="E112" s="2">
        <v>5.4</v>
      </c>
    </row>
    <row r="113" spans="1:5" x14ac:dyDescent="0.3">
      <c r="A113" s="5">
        <v>7972</v>
      </c>
      <c r="B113" s="2">
        <v>33</v>
      </c>
      <c r="C113" s="1">
        <v>4.3</v>
      </c>
      <c r="D113" s="3">
        <v>12</v>
      </c>
      <c r="E113" s="2">
        <v>3.9</v>
      </c>
    </row>
    <row r="114" spans="1:5" x14ac:dyDescent="0.3">
      <c r="A114" s="5">
        <v>527</v>
      </c>
      <c r="B114" s="2">
        <v>6</v>
      </c>
      <c r="C114" s="1">
        <v>3.2</v>
      </c>
      <c r="D114" s="3">
        <v>3</v>
      </c>
      <c r="E114" s="2">
        <v>7.1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3F11-B1D7-4459-BA1A-F843FB905166}">
  <dimension ref="A1:G30"/>
  <sheetViews>
    <sheetView workbookViewId="0">
      <selection activeCell="G20" sqref="G20"/>
    </sheetView>
  </sheetViews>
  <sheetFormatPr defaultRowHeight="14.4" x14ac:dyDescent="0.3"/>
  <cols>
    <col min="1" max="1" width="35.88671875" style="1" customWidth="1"/>
    <col min="2" max="2" width="22.21875" style="1" bestFit="1" customWidth="1"/>
    <col min="3" max="3" width="16.109375" style="1" customWidth="1"/>
    <col min="4" max="16384" width="8.88671875" style="1"/>
  </cols>
  <sheetData>
    <row r="1" spans="1:7" x14ac:dyDescent="0.3">
      <c r="A1" s="1" t="s">
        <v>17</v>
      </c>
    </row>
    <row r="2" spans="1:7" ht="15" thickBot="1" x14ac:dyDescent="0.35">
      <c r="A2" s="17" t="s">
        <v>18</v>
      </c>
    </row>
    <row r="3" spans="1:7" x14ac:dyDescent="0.3">
      <c r="A3" s="16"/>
      <c r="B3" s="16" t="s">
        <v>3</v>
      </c>
      <c r="C3" s="16" t="s">
        <v>1</v>
      </c>
    </row>
    <row r="4" spans="1:7" x14ac:dyDescent="0.3">
      <c r="A4" s="1" t="s">
        <v>15</v>
      </c>
      <c r="B4" s="18">
        <v>14.787610619469026</v>
      </c>
      <c r="C4" s="18">
        <v>10.284070796460176</v>
      </c>
      <c r="D4" s="18">
        <f>C4-B4</f>
        <v>-4.5035398230088504</v>
      </c>
      <c r="E4" s="13">
        <f>D4/B4</f>
        <v>-0.30454817474566132</v>
      </c>
    </row>
    <row r="5" spans="1:7" x14ac:dyDescent="0.3">
      <c r="A5" s="1" t="s">
        <v>14</v>
      </c>
      <c r="B5" s="1">
        <v>63.02591656131478</v>
      </c>
      <c r="C5" s="1">
        <v>28.518672566371702</v>
      </c>
    </row>
    <row r="6" spans="1:7" x14ac:dyDescent="0.3">
      <c r="A6" s="1" t="s">
        <v>13</v>
      </c>
      <c r="B6" s="1">
        <v>113</v>
      </c>
      <c r="C6" s="1">
        <v>113</v>
      </c>
    </row>
    <row r="7" spans="1:7" x14ac:dyDescent="0.3">
      <c r="A7" s="1" t="s">
        <v>12</v>
      </c>
      <c r="B7" s="1">
        <v>0.67067951751037846</v>
      </c>
    </row>
    <row r="8" spans="1:7" x14ac:dyDescent="0.3">
      <c r="A8" s="1" t="s">
        <v>11</v>
      </c>
      <c r="B8" s="1">
        <v>0</v>
      </c>
    </row>
    <row r="9" spans="1:7" x14ac:dyDescent="0.3">
      <c r="A9" s="1" t="s">
        <v>10</v>
      </c>
      <c r="B9" s="1">
        <v>112</v>
      </c>
    </row>
    <row r="10" spans="1:7" x14ac:dyDescent="0.3">
      <c r="A10" s="1" t="s">
        <v>9</v>
      </c>
      <c r="B10" s="1">
        <v>8.1297300953700677</v>
      </c>
    </row>
    <row r="11" spans="1:7" x14ac:dyDescent="0.3">
      <c r="A11" s="1" t="s">
        <v>8</v>
      </c>
      <c r="B11" s="1">
        <v>3.1944410944101794E-13</v>
      </c>
    </row>
    <row r="12" spans="1:7" x14ac:dyDescent="0.3">
      <c r="A12" s="1" t="s">
        <v>7</v>
      </c>
      <c r="B12" s="1">
        <v>1.6585726287880238</v>
      </c>
    </row>
    <row r="13" spans="1:7" x14ac:dyDescent="0.3">
      <c r="A13" s="1" t="s">
        <v>6</v>
      </c>
      <c r="B13" s="12">
        <v>6.3888821888203588E-13</v>
      </c>
    </row>
    <row r="14" spans="1:7" ht="15" thickBot="1" x14ac:dyDescent="0.35">
      <c r="A14" s="11" t="s">
        <v>5</v>
      </c>
      <c r="B14" s="11">
        <v>1.9813718148763031</v>
      </c>
      <c r="C14" s="11"/>
    </row>
    <row r="17" spans="1:7" x14ac:dyDescent="0.3">
      <c r="A17" s="1" t="s">
        <v>17</v>
      </c>
    </row>
    <row r="18" spans="1:7" ht="15" thickBot="1" x14ac:dyDescent="0.35">
      <c r="A18" s="17" t="s">
        <v>16</v>
      </c>
    </row>
    <row r="19" spans="1:7" x14ac:dyDescent="0.3">
      <c r="A19" s="16"/>
      <c r="B19" s="16" t="s">
        <v>2</v>
      </c>
      <c r="C19" s="16" t="s">
        <v>0</v>
      </c>
    </row>
    <row r="20" spans="1:7" x14ac:dyDescent="0.3">
      <c r="A20" s="1" t="s">
        <v>15</v>
      </c>
      <c r="B20" s="15">
        <v>5.3433628318584079</v>
      </c>
      <c r="C20" s="15">
        <v>6.0955929203539849</v>
      </c>
      <c r="D20" s="14">
        <f>C20-B20</f>
        <v>0.75223008849557704</v>
      </c>
      <c r="E20" s="13">
        <f>D20/B20</f>
        <v>0.1407784034448496</v>
      </c>
    </row>
    <row r="21" spans="1:7" x14ac:dyDescent="0.3">
      <c r="A21" s="1" t="s">
        <v>14</v>
      </c>
      <c r="B21" s="1">
        <v>2.6831921618204597</v>
      </c>
      <c r="C21" s="1">
        <v>3.1781061542351381</v>
      </c>
    </row>
    <row r="22" spans="1:7" x14ac:dyDescent="0.3">
      <c r="A22" s="1" t="s">
        <v>13</v>
      </c>
      <c r="B22" s="1">
        <v>113</v>
      </c>
      <c r="C22" s="1">
        <v>113</v>
      </c>
    </row>
    <row r="23" spans="1:7" x14ac:dyDescent="0.3">
      <c r="A23" s="1" t="s">
        <v>12</v>
      </c>
      <c r="B23" s="1">
        <v>0.90020404486618855</v>
      </c>
    </row>
    <row r="24" spans="1:7" x14ac:dyDescent="0.3">
      <c r="A24" s="1" t="s">
        <v>11</v>
      </c>
      <c r="B24" s="1">
        <v>0</v>
      </c>
    </row>
    <row r="25" spans="1:7" x14ac:dyDescent="0.3">
      <c r="A25" s="1" t="s">
        <v>10</v>
      </c>
      <c r="B25" s="1">
        <v>112</v>
      </c>
    </row>
    <row r="26" spans="1:7" x14ac:dyDescent="0.3">
      <c r="A26" s="1" t="s">
        <v>9</v>
      </c>
      <c r="B26" s="1">
        <v>-10.290859439600716</v>
      </c>
    </row>
    <row r="27" spans="1:7" x14ac:dyDescent="0.3">
      <c r="A27" s="1" t="s">
        <v>8</v>
      </c>
      <c r="B27" s="1">
        <v>3.4807590705261486E-18</v>
      </c>
    </row>
    <row r="28" spans="1:7" x14ac:dyDescent="0.3">
      <c r="A28" s="1" t="s">
        <v>7</v>
      </c>
      <c r="B28" s="1">
        <v>1.6585726287880238</v>
      </c>
    </row>
    <row r="29" spans="1:7" x14ac:dyDescent="0.3">
      <c r="A29" s="1" t="s">
        <v>6</v>
      </c>
      <c r="B29" s="12">
        <v>6.9615181410522972E-18</v>
      </c>
    </row>
    <row r="30" spans="1:7" ht="15" thickBot="1" x14ac:dyDescent="0.35">
      <c r="A30" s="11" t="s">
        <v>5</v>
      </c>
      <c r="B30" s="11">
        <v>1.9813718148763031</v>
      </c>
      <c r="C30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Первоначальные данные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ММ</dc:creator>
  <cp:lastModifiedBy>ММ</cp:lastModifiedBy>
  <dcterms:created xsi:type="dcterms:W3CDTF">2015-06-05T18:19:34Z</dcterms:created>
  <dcterms:modified xsi:type="dcterms:W3CDTF">2024-08-01T07:22:24Z</dcterms:modified>
</cp:coreProperties>
</file>