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3170"/>
  </bookViews>
  <sheets>
    <sheet name="Sheet1" sheetId="1" r:id="rId1"/>
  </sheets>
  <definedNames>
    <definedName name="_xlnm._FilterDatabase" localSheetId="0" hidden="1">Sheet1!$B$3:$E$17</definedName>
  </definedNames>
  <calcPr calcId="124519"/>
</workbook>
</file>

<file path=xl/calcChain.xml><?xml version="1.0" encoding="utf-8"?>
<calcChain xmlns="http://schemas.openxmlformats.org/spreadsheetml/2006/main">
  <c r="G82" i="1"/>
  <c r="F82"/>
  <c r="G81"/>
  <c r="F81"/>
  <c r="G80"/>
  <c r="F80"/>
  <c r="G79"/>
  <c r="F79"/>
  <c r="G71"/>
  <c r="F71"/>
  <c r="G70"/>
  <c r="F70"/>
  <c r="G69"/>
  <c r="F69"/>
  <c r="G68"/>
  <c r="F68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</calcChain>
</file>

<file path=xl/sharedStrings.xml><?xml version="1.0" encoding="utf-8"?>
<sst xmlns="http://schemas.openxmlformats.org/spreadsheetml/2006/main" count="280" uniqueCount="60">
  <si>
    <t>사원</t>
    <phoneticPr fontId="1" type="noConversion"/>
  </si>
  <si>
    <t>부서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</si>
  <si>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</si>
  <si>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</si>
  <si>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</si>
  <si>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</si>
  <si>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</si>
  <si>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</si>
  <si>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</si>
  <si>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</si>
  <si>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</si>
  <si>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</si>
  <si>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인사부</t>
    <phoneticPr fontId="1" type="noConversion"/>
  </si>
  <si>
    <t>총무부</t>
    <phoneticPr fontId="1" type="noConversion"/>
  </si>
  <si>
    <t>경리부</t>
    <phoneticPr fontId="1" type="noConversion"/>
  </si>
  <si>
    <t>구매부</t>
    <phoneticPr fontId="1" type="noConversion"/>
  </si>
  <si>
    <t>영업부</t>
    <phoneticPr fontId="1" type="noConversion"/>
  </si>
  <si>
    <t>생산부</t>
    <phoneticPr fontId="1" type="noConversion"/>
  </si>
  <si>
    <t>11</t>
  </si>
  <si>
    <t>12</t>
  </si>
  <si>
    <t>13</t>
  </si>
  <si>
    <t>14</t>
  </si>
  <si>
    <t>홍길동</t>
    <phoneticPr fontId="1" type="noConversion"/>
  </si>
  <si>
    <t>김길동</t>
    <phoneticPr fontId="1" type="noConversion"/>
  </si>
  <si>
    <t>이길동</t>
    <phoneticPr fontId="1" type="noConversion"/>
  </si>
  <si>
    <t>박길동</t>
    <phoneticPr fontId="1" type="noConversion"/>
  </si>
  <si>
    <t>김성근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</si>
  <si>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</si>
  <si>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</si>
  <si>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</si>
  <si>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부장</t>
    <phoneticPr fontId="1" type="noConversion"/>
  </si>
  <si>
    <t>과장</t>
    <phoneticPr fontId="1" type="noConversion"/>
  </si>
  <si>
    <t>대리</t>
    <phoneticPr fontId="1" type="noConversion"/>
  </si>
  <si>
    <t>차장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</si>
  <si>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</si>
  <si>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</si>
  <si>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</si>
  <si>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부산</t>
    <phoneticPr fontId="1" type="noConversion"/>
  </si>
  <si>
    <t>1.  테이블</t>
    <phoneticPr fontId="1" type="noConversion"/>
  </si>
  <si>
    <t>2. 조인</t>
    <phoneticPr fontId="1" type="noConversion"/>
  </si>
  <si>
    <t>사번</t>
    <phoneticPr fontId="1" type="noConversion"/>
  </si>
  <si>
    <t>이름</t>
    <phoneticPr fontId="1" type="noConversion"/>
  </si>
  <si>
    <t>부서코드</t>
    <phoneticPr fontId="1" type="noConversion"/>
  </si>
  <si>
    <t>직급</t>
    <phoneticPr fontId="1" type="noConversion"/>
  </si>
  <si>
    <t>부서명</t>
    <phoneticPr fontId="1" type="noConversion"/>
  </si>
  <si>
    <t>지역</t>
    <phoneticPr fontId="1" type="noConversion"/>
  </si>
  <si>
    <t>SELECT  E.사번,  E.이름,  E.직급
            D.부서코드, D.부서명, D.지역
FROM   부서 D,  사원 E
WHERE  E.부서코드  = D.부서코드;</t>
    <phoneticPr fontId="1" type="noConversion"/>
  </si>
  <si>
    <t>2. OUTER 조인</t>
    <phoneticPr fontId="1" type="noConversion"/>
  </si>
  <si>
    <t>조인에 실패한 ROW도 최종 결과집합에 포함된다.</t>
    <phoneticPr fontId="1" type="noConversion"/>
  </si>
  <si>
    <t xml:space="preserve">    인너 테이블에 조건 주기</t>
    <phoneticPr fontId="1" type="noConversion"/>
  </si>
  <si>
    <t>위의  OUTER 조인에서  직급 = '부장'  조건이면,</t>
    <phoneticPr fontId="1" type="noConversion"/>
  </si>
  <si>
    <t>OUTER  조인의  효과가 사라진다.</t>
    <phoneticPr fontId="1" type="noConversion"/>
  </si>
  <si>
    <t xml:space="preserve">개발자는  조인에 실패한  부서코드(05, 06)가 출력될 걸로 착각하는 </t>
    <phoneticPr fontId="1" type="noConversion"/>
  </si>
  <si>
    <t>경우가  매우  흔한 예이다.</t>
    <phoneticPr fontId="1" type="noConversion"/>
  </si>
  <si>
    <t>3. OUTER 조인 (실수)</t>
    <phoneticPr fontId="1" type="noConversion"/>
  </si>
  <si>
    <t>4. OUTER 조인 (정상)</t>
    <phoneticPr fontId="1" type="noConversion"/>
  </si>
  <si>
    <r>
      <t>SELECT  E.사번,  E.이름,  E.직급
            D.부서코드, D.부서명, D.지역
FROM   부서 D,  사원 E
WHERE  E.부서코드</t>
    </r>
    <r>
      <rPr>
        <b/>
        <sz val="11"/>
        <color rgb="FFFF0000"/>
        <rFont val="맑은 고딕"/>
        <family val="3"/>
        <charset val="129"/>
        <scheme val="minor"/>
      </rPr>
      <t>(+)</t>
    </r>
    <r>
      <rPr>
        <sz val="11"/>
        <color theme="1"/>
        <rFont val="맑은 고딕"/>
        <family val="2"/>
        <charset val="129"/>
        <scheme val="minor"/>
      </rPr>
      <t xml:space="preserve">  = D.부서코드
 </t>
    </r>
    <r>
      <rPr>
        <b/>
        <sz val="11"/>
        <color rgb="FF0070C0"/>
        <rFont val="맑은 고딕"/>
        <family val="3"/>
        <charset val="129"/>
        <scheme val="minor"/>
      </rPr>
      <t xml:space="preserve"> AND    E.직급            = '부장';</t>
    </r>
    <phoneticPr fontId="1" type="noConversion"/>
  </si>
  <si>
    <r>
      <t>SELECT  E.사번,  E.이름,  E.직급
            D.부서코드, D.부서명, D.지역
FROM   부서 D,  사원 E
WHERE  E.부서코드</t>
    </r>
    <r>
      <rPr>
        <sz val="11"/>
        <rFont val="맑은 고딕"/>
        <family val="3"/>
        <charset val="129"/>
        <scheme val="minor"/>
      </rPr>
      <t>(+)</t>
    </r>
    <r>
      <rPr>
        <sz val="11"/>
        <color theme="1"/>
        <rFont val="맑은 고딕"/>
        <family val="2"/>
        <charset val="129"/>
        <scheme val="minor"/>
      </rPr>
      <t xml:space="preserve">  = D.부서코드
 </t>
    </r>
    <r>
      <rPr>
        <b/>
        <sz val="11"/>
        <color rgb="FF0070C0"/>
        <rFont val="맑은 고딕"/>
        <family val="3"/>
        <charset val="129"/>
        <scheme val="minor"/>
      </rPr>
      <t xml:space="preserve"> AND    E.직급     </t>
    </r>
    <r>
      <rPr>
        <b/>
        <sz val="11"/>
        <color rgb="FFFF0000"/>
        <rFont val="맑은 고딕"/>
        <family val="3"/>
        <charset val="129"/>
        <scheme val="minor"/>
      </rPr>
      <t>(+)</t>
    </r>
    <r>
      <rPr>
        <b/>
        <sz val="11"/>
        <color rgb="FF0070C0"/>
        <rFont val="맑은 고딕"/>
        <family val="3"/>
        <charset val="129"/>
        <scheme val="minor"/>
      </rPr>
      <t xml:space="preserve">           = '부장';</t>
    </r>
    <phoneticPr fontId="1" type="noConversion"/>
  </si>
  <si>
    <t>E.직급 조건에 위와 같이 (+) 기호를 표시해 줘야 OUTER 조인이 유지된다.</t>
    <phoneticPr fontId="1" type="noConversion"/>
  </si>
  <si>
    <r>
      <t>SELECT  E.사번,  E.이름,  E.직급,
            D.부서코드, D.부서명, D.지역
FROM   부서 D,  사원 E
WHERE  E.부서코드</t>
    </r>
    <r>
      <rPr>
        <b/>
        <sz val="11"/>
        <color rgb="FFFF0000"/>
        <rFont val="맑은 고딕"/>
        <family val="3"/>
        <charset val="129"/>
        <scheme val="minor"/>
      </rPr>
      <t>(+)</t>
    </r>
    <r>
      <rPr>
        <sz val="11"/>
        <color theme="1"/>
        <rFont val="맑은 고딕"/>
        <family val="2"/>
        <charset val="129"/>
        <scheme val="minor"/>
      </rPr>
      <t xml:space="preserve">  = D.부서코드;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</si>
</sst>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49" fontId="0" fillId="0" borderId="2" xfId="0" applyNumberFormat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5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0" fillId="5" borderId="2" xfId="0" applyNumberFormat="1" applyFill="1" applyBorder="1" applyAlignment="1">
      <alignment horizontal="left" vertical="top" wrapText="1"/>
    </xf>
    <xf numFmtId="49" fontId="0" fillId="5" borderId="2" xfId="0" applyNumberForma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"/>
  <sheetViews>
    <sheetView tabSelected="1" workbookViewId="0">
      <selection activeCell="H47" sqref="H47"/>
    </sheetView>
  </sheetViews>
  <sheetFormatPr defaultRowHeight="16.5"/>
  <cols>
    <col min="1" max="1" width="5.875" style="1" customWidth="1"/>
    <col min="2" max="16384" width="9" style="1"/>
  </cols>
  <sheetData>
    <row r="1" spans="1:9" ht="20.25">
      <c r="A1" s="3" t="s">
        <v>38</v>
      </c>
    </row>
    <row r="2" spans="1:9">
      <c r="B2" s="1" t="s">
        <v>0</v>
      </c>
      <c r="G2" s="1" t="s">
        <v>1</v>
      </c>
    </row>
    <row r="3" spans="1:9">
      <c r="B3" s="4" t="s">
        <v>40</v>
      </c>
      <c r="C3" s="4" t="s">
        <v>41</v>
      </c>
      <c r="D3" s="4" t="s">
        <v>42</v>
      </c>
      <c r="E3" s="4" t="s">
        <v>43</v>
      </c>
      <c r="G3" s="5" t="s">
        <v>42</v>
      </c>
      <c r="H3" s="5" t="s">
        <v>44</v>
      </c>
      <c r="I3" s="5" t="s">
        <v>45</v>
      </c>
    </row>
    <row r="4" spans="1:9">
      <c r="B4" s="2" t="s">
        <v>2</v>
      </c>
      <c r="C4" s="2" t="s">
        <v>22</v>
      </c>
      <c r="D4" s="2" t="s">
        <v>2</v>
      </c>
      <c r="E4" s="2" t="s">
        <v>30</v>
      </c>
      <c r="G4" s="2" t="s">
        <v>2</v>
      </c>
      <c r="H4" s="2" t="s">
        <v>12</v>
      </c>
      <c r="I4" s="2" t="s">
        <v>34</v>
      </c>
    </row>
    <row r="5" spans="1:9">
      <c r="B5" s="2" t="s">
        <v>3</v>
      </c>
      <c r="C5" s="2" t="s">
        <v>23</v>
      </c>
      <c r="D5" s="2" t="s">
        <v>2</v>
      </c>
      <c r="E5" s="2" t="s">
        <v>31</v>
      </c>
      <c r="G5" s="2" t="s">
        <v>3</v>
      </c>
      <c r="H5" s="2" t="s">
        <v>13</v>
      </c>
      <c r="I5" s="2" t="s">
        <v>35</v>
      </c>
    </row>
    <row r="6" spans="1:9">
      <c r="B6" s="2" t="s">
        <v>4</v>
      </c>
      <c r="C6" s="2" t="s">
        <v>24</v>
      </c>
      <c r="D6" s="2" t="s">
        <v>2</v>
      </c>
      <c r="E6" s="2" t="s">
        <v>0</v>
      </c>
      <c r="G6" s="2" t="s">
        <v>4</v>
      </c>
      <c r="H6" s="2" t="s">
        <v>14</v>
      </c>
      <c r="I6" s="2" t="s">
        <v>36</v>
      </c>
    </row>
    <row r="7" spans="1:9">
      <c r="B7" s="2" t="s">
        <v>5</v>
      </c>
      <c r="C7" s="2" t="s">
        <v>25</v>
      </c>
      <c r="D7" s="2" t="s">
        <v>27</v>
      </c>
      <c r="E7" s="2" t="s">
        <v>30</v>
      </c>
      <c r="G7" s="2" t="s">
        <v>5</v>
      </c>
      <c r="H7" s="2" t="s">
        <v>15</v>
      </c>
      <c r="I7" s="2" t="s">
        <v>37</v>
      </c>
    </row>
    <row r="8" spans="1:9">
      <c r="B8" s="2" t="s">
        <v>6</v>
      </c>
      <c r="C8" s="2" t="s">
        <v>26</v>
      </c>
      <c r="D8" s="2" t="s">
        <v>27</v>
      </c>
      <c r="E8" s="2" t="s">
        <v>31</v>
      </c>
      <c r="G8" s="2" t="s">
        <v>6</v>
      </c>
      <c r="H8" s="2" t="s">
        <v>16</v>
      </c>
      <c r="I8" s="2" t="s">
        <v>34</v>
      </c>
    </row>
    <row r="9" spans="1:9">
      <c r="B9" s="2" t="s">
        <v>7</v>
      </c>
      <c r="C9" s="2" t="s">
        <v>22</v>
      </c>
      <c r="D9" s="2" t="s">
        <v>27</v>
      </c>
      <c r="E9" s="2" t="s">
        <v>0</v>
      </c>
      <c r="G9" s="2" t="s">
        <v>7</v>
      </c>
      <c r="H9" s="2" t="s">
        <v>17</v>
      </c>
      <c r="I9" s="2" t="s">
        <v>34</v>
      </c>
    </row>
    <row r="10" spans="1:9">
      <c r="B10" s="2" t="s">
        <v>8</v>
      </c>
      <c r="C10" s="2" t="s">
        <v>23</v>
      </c>
      <c r="D10" s="2" t="s">
        <v>28</v>
      </c>
      <c r="E10" s="2" t="s">
        <v>30</v>
      </c>
    </row>
    <row r="11" spans="1:9">
      <c r="B11" s="2" t="s">
        <v>9</v>
      </c>
      <c r="C11" s="2" t="s">
        <v>24</v>
      </c>
      <c r="D11" s="2" t="s">
        <v>28</v>
      </c>
      <c r="E11" s="2" t="s">
        <v>31</v>
      </c>
    </row>
    <row r="12" spans="1:9">
      <c r="B12" s="2" t="s">
        <v>10</v>
      </c>
      <c r="C12" s="2" t="s">
        <v>25</v>
      </c>
      <c r="D12" s="2" t="s">
        <v>28</v>
      </c>
      <c r="E12" s="2" t="s">
        <v>0</v>
      </c>
    </row>
    <row r="13" spans="1:9">
      <c r="B13" s="2" t="s">
        <v>11</v>
      </c>
      <c r="C13" s="2" t="s">
        <v>26</v>
      </c>
      <c r="D13" s="2" t="s">
        <v>29</v>
      </c>
      <c r="E13" s="2" t="s">
        <v>30</v>
      </c>
    </row>
    <row r="14" spans="1:9">
      <c r="B14" s="2" t="s">
        <v>18</v>
      </c>
      <c r="C14" s="2" t="s">
        <v>22</v>
      </c>
      <c r="D14" s="2" t="s">
        <v>29</v>
      </c>
      <c r="E14" s="2" t="s">
        <v>31</v>
      </c>
    </row>
    <row r="15" spans="1:9">
      <c r="B15" s="2" t="s">
        <v>19</v>
      </c>
      <c r="C15" s="2" t="s">
        <v>23</v>
      </c>
      <c r="D15" s="2" t="s">
        <v>29</v>
      </c>
      <c r="E15" s="2" t="s">
        <v>0</v>
      </c>
    </row>
    <row r="16" spans="1:9">
      <c r="B16" s="2" t="s">
        <v>20</v>
      </c>
      <c r="C16" s="2" t="s">
        <v>24</v>
      </c>
      <c r="D16" s="2" t="s">
        <v>29</v>
      </c>
      <c r="E16" s="2" t="s">
        <v>32</v>
      </c>
    </row>
    <row r="17" spans="1:7">
      <c r="B17" s="2" t="s">
        <v>21</v>
      </c>
      <c r="C17" s="2" t="s">
        <v>25</v>
      </c>
      <c r="D17" s="2" t="s">
        <v>29</v>
      </c>
      <c r="E17" s="2" t="s">
        <v>33</v>
      </c>
    </row>
    <row r="19" spans="1:7" ht="20.25">
      <c r="A19" s="3" t="s">
        <v>39</v>
      </c>
    </row>
    <row r="20" spans="1:7" ht="73.5" customHeight="1">
      <c r="B20" s="13" t="s">
        <v>46</v>
      </c>
      <c r="C20" s="14"/>
      <c r="D20" s="14"/>
      <c r="E20" s="14"/>
      <c r="F20" s="14"/>
      <c r="G20" s="14"/>
    </row>
    <row r="21" spans="1:7">
      <c r="B21" s="4" t="s">
        <v>40</v>
      </c>
      <c r="C21" s="4" t="s">
        <v>41</v>
      </c>
      <c r="D21" s="4" t="s">
        <v>43</v>
      </c>
      <c r="E21" s="5" t="s">
        <v>42</v>
      </c>
      <c r="F21" s="5" t="s">
        <v>44</v>
      </c>
      <c r="G21" s="5" t="s">
        <v>45</v>
      </c>
    </row>
    <row r="22" spans="1:7">
      <c r="B22" s="2" t="s">
        <v>2</v>
      </c>
      <c r="C22" s="2" t="s">
        <v>22</v>
      </c>
      <c r="D22" s="2" t="s">
        <v>30</v>
      </c>
      <c r="E22" s="2" t="s">
        <v>2</v>
      </c>
      <c r="F22" s="6" t="str">
        <f>VLOOKUP($E22,$G$4:$I$9,2,FALSE)</f>
        <v>인사부</v>
      </c>
      <c r="G22" s="6" t="str">
        <f>VLOOKUP($E22,$G$4:$I$9,3,FALSE)</f>
        <v>서울</v>
      </c>
    </row>
    <row r="23" spans="1:7">
      <c r="B23" s="2" t="s">
        <v>3</v>
      </c>
      <c r="C23" s="2" t="s">
        <v>23</v>
      </c>
      <c r="D23" s="2" t="s">
        <v>31</v>
      </c>
      <c r="E23" s="2" t="s">
        <v>2</v>
      </c>
      <c r="F23" s="6" t="str">
        <f t="shared" ref="F23:F35" si="0">VLOOKUP($E23,$G$4:$I$9,2,FALSE)</f>
        <v>인사부</v>
      </c>
      <c r="G23" s="6" t="str">
        <f t="shared" ref="G23:G35" si="1">VLOOKUP($E23,$G$4:$I$9,3,FALSE)</f>
        <v>서울</v>
      </c>
    </row>
    <row r="24" spans="1:7">
      <c r="B24" s="2" t="s">
        <v>4</v>
      </c>
      <c r="C24" s="2" t="s">
        <v>24</v>
      </c>
      <c r="D24" s="2" t="s">
        <v>0</v>
      </c>
      <c r="E24" s="2" t="s">
        <v>2</v>
      </c>
      <c r="F24" s="6" t="str">
        <f t="shared" si="0"/>
        <v>인사부</v>
      </c>
      <c r="G24" s="6" t="str">
        <f t="shared" si="1"/>
        <v>서울</v>
      </c>
    </row>
    <row r="25" spans="1:7">
      <c r="B25" s="2" t="s">
        <v>5</v>
      </c>
      <c r="C25" s="2" t="s">
        <v>25</v>
      </c>
      <c r="D25" s="2" t="s">
        <v>30</v>
      </c>
      <c r="E25" s="2" t="s">
        <v>27</v>
      </c>
      <c r="F25" s="6" t="str">
        <f t="shared" si="0"/>
        <v>총무부</v>
      </c>
      <c r="G25" s="6" t="str">
        <f t="shared" si="1"/>
        <v>대전</v>
      </c>
    </row>
    <row r="26" spans="1:7">
      <c r="B26" s="2" t="s">
        <v>6</v>
      </c>
      <c r="C26" s="2" t="s">
        <v>26</v>
      </c>
      <c r="D26" s="2" t="s">
        <v>31</v>
      </c>
      <c r="E26" s="2" t="s">
        <v>27</v>
      </c>
      <c r="F26" s="6" t="str">
        <f t="shared" si="0"/>
        <v>총무부</v>
      </c>
      <c r="G26" s="6" t="str">
        <f t="shared" si="1"/>
        <v>대전</v>
      </c>
    </row>
    <row r="27" spans="1:7">
      <c r="B27" s="2" t="s">
        <v>7</v>
      </c>
      <c r="C27" s="2" t="s">
        <v>22</v>
      </c>
      <c r="D27" s="2" t="s">
        <v>0</v>
      </c>
      <c r="E27" s="2" t="s">
        <v>27</v>
      </c>
      <c r="F27" s="6" t="str">
        <f t="shared" si="0"/>
        <v>총무부</v>
      </c>
      <c r="G27" s="6" t="str">
        <f t="shared" si="1"/>
        <v>대전</v>
      </c>
    </row>
    <row r="28" spans="1:7">
      <c r="B28" s="2" t="s">
        <v>8</v>
      </c>
      <c r="C28" s="2" t="s">
        <v>23</v>
      </c>
      <c r="D28" s="2" t="s">
        <v>30</v>
      </c>
      <c r="E28" s="2" t="s">
        <v>28</v>
      </c>
      <c r="F28" s="6" t="str">
        <f t="shared" si="0"/>
        <v>경리부</v>
      </c>
      <c r="G28" s="6" t="str">
        <f t="shared" si="1"/>
        <v>대구</v>
      </c>
    </row>
    <row r="29" spans="1:7">
      <c r="B29" s="2" t="s">
        <v>9</v>
      </c>
      <c r="C29" s="2" t="s">
        <v>24</v>
      </c>
      <c r="D29" s="2" t="s">
        <v>31</v>
      </c>
      <c r="E29" s="2" t="s">
        <v>28</v>
      </c>
      <c r="F29" s="6" t="str">
        <f t="shared" si="0"/>
        <v>경리부</v>
      </c>
      <c r="G29" s="6" t="str">
        <f t="shared" si="1"/>
        <v>대구</v>
      </c>
    </row>
    <row r="30" spans="1:7">
      <c r="B30" s="2" t="s">
        <v>10</v>
      </c>
      <c r="C30" s="2" t="s">
        <v>25</v>
      </c>
      <c r="D30" s="2" t="s">
        <v>0</v>
      </c>
      <c r="E30" s="2" t="s">
        <v>28</v>
      </c>
      <c r="F30" s="6" t="str">
        <f t="shared" si="0"/>
        <v>경리부</v>
      </c>
      <c r="G30" s="6" t="str">
        <f t="shared" si="1"/>
        <v>대구</v>
      </c>
    </row>
    <row r="31" spans="1:7">
      <c r="B31" s="2" t="s">
        <v>11</v>
      </c>
      <c r="C31" s="2" t="s">
        <v>26</v>
      </c>
      <c r="D31" s="2" t="s">
        <v>30</v>
      </c>
      <c r="E31" s="2" t="s">
        <v>29</v>
      </c>
      <c r="F31" s="6" t="str">
        <f t="shared" si="0"/>
        <v>구매부</v>
      </c>
      <c r="G31" s="6" t="str">
        <f t="shared" si="1"/>
        <v>부산</v>
      </c>
    </row>
    <row r="32" spans="1:7">
      <c r="B32" s="2" t="s">
        <v>18</v>
      </c>
      <c r="C32" s="2" t="s">
        <v>22</v>
      </c>
      <c r="D32" s="2" t="s">
        <v>31</v>
      </c>
      <c r="E32" s="2" t="s">
        <v>29</v>
      </c>
      <c r="F32" s="6" t="str">
        <f t="shared" si="0"/>
        <v>구매부</v>
      </c>
      <c r="G32" s="6" t="str">
        <f t="shared" si="1"/>
        <v>부산</v>
      </c>
    </row>
    <row r="33" spans="1:7">
      <c r="B33" s="2" t="s">
        <v>19</v>
      </c>
      <c r="C33" s="2" t="s">
        <v>23</v>
      </c>
      <c r="D33" s="2" t="s">
        <v>0</v>
      </c>
      <c r="E33" s="2" t="s">
        <v>29</v>
      </c>
      <c r="F33" s="6" t="str">
        <f t="shared" si="0"/>
        <v>구매부</v>
      </c>
      <c r="G33" s="6" t="str">
        <f t="shared" si="1"/>
        <v>부산</v>
      </c>
    </row>
    <row r="34" spans="1:7">
      <c r="B34" s="2" t="s">
        <v>20</v>
      </c>
      <c r="C34" s="2" t="s">
        <v>24</v>
      </c>
      <c r="D34" s="2" t="s">
        <v>32</v>
      </c>
      <c r="E34" s="2" t="s">
        <v>29</v>
      </c>
      <c r="F34" s="6" t="str">
        <f t="shared" si="0"/>
        <v>구매부</v>
      </c>
      <c r="G34" s="6" t="str">
        <f t="shared" si="1"/>
        <v>부산</v>
      </c>
    </row>
    <row r="35" spans="1:7">
      <c r="B35" s="2" t="s">
        <v>21</v>
      </c>
      <c r="C35" s="2" t="s">
        <v>25</v>
      </c>
      <c r="D35" s="2" t="s">
        <v>33</v>
      </c>
      <c r="E35" s="2" t="s">
        <v>29</v>
      </c>
      <c r="F35" s="6" t="str">
        <f t="shared" si="0"/>
        <v>구매부</v>
      </c>
      <c r="G35" s="6" t="str">
        <f t="shared" si="1"/>
        <v>부산</v>
      </c>
    </row>
    <row r="38" spans="1:7" ht="20.25">
      <c r="A38" s="3" t="s">
        <v>47</v>
      </c>
    </row>
    <row r="39" spans="1:7" ht="73.5" customHeight="1">
      <c r="B39" s="13" t="s">
        <v>59</v>
      </c>
      <c r="C39" s="14"/>
      <c r="D39" s="14"/>
      <c r="E39" s="14"/>
      <c r="F39" s="14"/>
      <c r="G39" s="14"/>
    </row>
    <row r="40" spans="1:7">
      <c r="B40" s="7" t="s">
        <v>48</v>
      </c>
      <c r="C40" s="8"/>
      <c r="D40" s="8"/>
      <c r="E40" s="8"/>
      <c r="F40" s="8"/>
      <c r="G40" s="8"/>
    </row>
    <row r="41" spans="1:7">
      <c r="B41" s="4" t="s">
        <v>40</v>
      </c>
      <c r="C41" s="4" t="s">
        <v>41</v>
      </c>
      <c r="D41" s="4" t="s">
        <v>43</v>
      </c>
      <c r="E41" s="5" t="s">
        <v>42</v>
      </c>
      <c r="F41" s="5" t="s">
        <v>44</v>
      </c>
      <c r="G41" s="5" t="s">
        <v>45</v>
      </c>
    </row>
    <row r="42" spans="1:7">
      <c r="B42" s="2" t="s">
        <v>2</v>
      </c>
      <c r="C42" s="2" t="s">
        <v>22</v>
      </c>
      <c r="D42" s="2" t="s">
        <v>30</v>
      </c>
      <c r="E42" s="2" t="s">
        <v>2</v>
      </c>
      <c r="F42" s="6" t="str">
        <f>VLOOKUP($E42,$G$4:$I$9,2,FALSE)</f>
        <v>인사부</v>
      </c>
      <c r="G42" s="6" t="str">
        <f>VLOOKUP($E42,$G$4:$I$9,3,FALSE)</f>
        <v>서울</v>
      </c>
    </row>
    <row r="43" spans="1:7">
      <c r="B43" s="2" t="s">
        <v>3</v>
      </c>
      <c r="C43" s="2" t="s">
        <v>23</v>
      </c>
      <c r="D43" s="2" t="s">
        <v>31</v>
      </c>
      <c r="E43" s="2" t="s">
        <v>2</v>
      </c>
      <c r="F43" s="6" t="str">
        <f t="shared" ref="F43:F55" si="2">VLOOKUP($E43,$G$4:$I$9,2,FALSE)</f>
        <v>인사부</v>
      </c>
      <c r="G43" s="6" t="str">
        <f t="shared" ref="G43:G55" si="3">VLOOKUP($E43,$G$4:$I$9,3,FALSE)</f>
        <v>서울</v>
      </c>
    </row>
    <row r="44" spans="1:7">
      <c r="B44" s="2" t="s">
        <v>4</v>
      </c>
      <c r="C44" s="2" t="s">
        <v>24</v>
      </c>
      <c r="D44" s="2" t="s">
        <v>0</v>
      </c>
      <c r="E44" s="2" t="s">
        <v>2</v>
      </c>
      <c r="F44" s="6" t="str">
        <f t="shared" si="2"/>
        <v>인사부</v>
      </c>
      <c r="G44" s="6" t="str">
        <f t="shared" si="3"/>
        <v>서울</v>
      </c>
    </row>
    <row r="45" spans="1:7">
      <c r="B45" s="2" t="s">
        <v>5</v>
      </c>
      <c r="C45" s="2" t="s">
        <v>25</v>
      </c>
      <c r="D45" s="2" t="s">
        <v>30</v>
      </c>
      <c r="E45" s="2" t="s">
        <v>27</v>
      </c>
      <c r="F45" s="6" t="str">
        <f t="shared" si="2"/>
        <v>총무부</v>
      </c>
      <c r="G45" s="6" t="str">
        <f t="shared" si="3"/>
        <v>대전</v>
      </c>
    </row>
    <row r="46" spans="1:7">
      <c r="B46" s="2" t="s">
        <v>6</v>
      </c>
      <c r="C46" s="2" t="s">
        <v>26</v>
      </c>
      <c r="D46" s="2" t="s">
        <v>31</v>
      </c>
      <c r="E46" s="2" t="s">
        <v>27</v>
      </c>
      <c r="F46" s="6" t="str">
        <f t="shared" si="2"/>
        <v>총무부</v>
      </c>
      <c r="G46" s="6" t="str">
        <f t="shared" si="3"/>
        <v>대전</v>
      </c>
    </row>
    <row r="47" spans="1:7">
      <c r="B47" s="2" t="s">
        <v>7</v>
      </c>
      <c r="C47" s="2" t="s">
        <v>22</v>
      </c>
      <c r="D47" s="2" t="s">
        <v>0</v>
      </c>
      <c r="E47" s="2" t="s">
        <v>27</v>
      </c>
      <c r="F47" s="6" t="str">
        <f t="shared" si="2"/>
        <v>총무부</v>
      </c>
      <c r="G47" s="6" t="str">
        <f t="shared" si="3"/>
        <v>대전</v>
      </c>
    </row>
    <row r="48" spans="1:7">
      <c r="B48" s="2" t="s">
        <v>8</v>
      </c>
      <c r="C48" s="2" t="s">
        <v>23</v>
      </c>
      <c r="D48" s="2" t="s">
        <v>30</v>
      </c>
      <c r="E48" s="2" t="s">
        <v>28</v>
      </c>
      <c r="F48" s="6" t="str">
        <f t="shared" si="2"/>
        <v>경리부</v>
      </c>
      <c r="G48" s="6" t="str">
        <f t="shared" si="3"/>
        <v>대구</v>
      </c>
    </row>
    <row r="49" spans="1:7">
      <c r="B49" s="2" t="s">
        <v>9</v>
      </c>
      <c r="C49" s="2" t="s">
        <v>24</v>
      </c>
      <c r="D49" s="2" t="s">
        <v>31</v>
      </c>
      <c r="E49" s="2" t="s">
        <v>28</v>
      </c>
      <c r="F49" s="6" t="str">
        <f t="shared" si="2"/>
        <v>경리부</v>
      </c>
      <c r="G49" s="6" t="str">
        <f t="shared" si="3"/>
        <v>대구</v>
      </c>
    </row>
    <row r="50" spans="1:7">
      <c r="B50" s="2" t="s">
        <v>10</v>
      </c>
      <c r="C50" s="2" t="s">
        <v>25</v>
      </c>
      <c r="D50" s="2" t="s">
        <v>0</v>
      </c>
      <c r="E50" s="2" t="s">
        <v>28</v>
      </c>
      <c r="F50" s="6" t="str">
        <f t="shared" si="2"/>
        <v>경리부</v>
      </c>
      <c r="G50" s="6" t="str">
        <f t="shared" si="3"/>
        <v>대구</v>
      </c>
    </row>
    <row r="51" spans="1:7">
      <c r="B51" s="2" t="s">
        <v>11</v>
      </c>
      <c r="C51" s="2" t="s">
        <v>26</v>
      </c>
      <c r="D51" s="2" t="s">
        <v>30</v>
      </c>
      <c r="E51" s="2" t="s">
        <v>29</v>
      </c>
      <c r="F51" s="6" t="str">
        <f t="shared" si="2"/>
        <v>구매부</v>
      </c>
      <c r="G51" s="6" t="str">
        <f t="shared" si="3"/>
        <v>부산</v>
      </c>
    </row>
    <row r="52" spans="1:7">
      <c r="B52" s="2" t="s">
        <v>18</v>
      </c>
      <c r="C52" s="2" t="s">
        <v>22</v>
      </c>
      <c r="D52" s="2" t="s">
        <v>31</v>
      </c>
      <c r="E52" s="2" t="s">
        <v>29</v>
      </c>
      <c r="F52" s="6" t="str">
        <f t="shared" si="2"/>
        <v>구매부</v>
      </c>
      <c r="G52" s="6" t="str">
        <f t="shared" si="3"/>
        <v>부산</v>
      </c>
    </row>
    <row r="53" spans="1:7">
      <c r="B53" s="2" t="s">
        <v>19</v>
      </c>
      <c r="C53" s="2" t="s">
        <v>23</v>
      </c>
      <c r="D53" s="2" t="s">
        <v>0</v>
      </c>
      <c r="E53" s="2" t="s">
        <v>29</v>
      </c>
      <c r="F53" s="6" t="str">
        <f t="shared" si="2"/>
        <v>구매부</v>
      </c>
      <c r="G53" s="6" t="str">
        <f t="shared" si="3"/>
        <v>부산</v>
      </c>
    </row>
    <row r="54" spans="1:7">
      <c r="B54" s="2" t="s">
        <v>20</v>
      </c>
      <c r="C54" s="2" t="s">
        <v>24</v>
      </c>
      <c r="D54" s="2" t="s">
        <v>32</v>
      </c>
      <c r="E54" s="2" t="s">
        <v>29</v>
      </c>
      <c r="F54" s="6" t="str">
        <f t="shared" si="2"/>
        <v>구매부</v>
      </c>
      <c r="G54" s="6" t="str">
        <f t="shared" si="3"/>
        <v>부산</v>
      </c>
    </row>
    <row r="55" spans="1:7">
      <c r="B55" s="2" t="s">
        <v>21</v>
      </c>
      <c r="C55" s="2" t="s">
        <v>25</v>
      </c>
      <c r="D55" s="2" t="s">
        <v>33</v>
      </c>
      <c r="E55" s="2" t="s">
        <v>29</v>
      </c>
      <c r="F55" s="6" t="str">
        <f t="shared" si="2"/>
        <v>구매부</v>
      </c>
      <c r="G55" s="6" t="str">
        <f t="shared" si="3"/>
        <v>부산</v>
      </c>
    </row>
    <row r="56" spans="1:7">
      <c r="B56" s="9"/>
      <c r="C56" s="9"/>
      <c r="D56" s="9"/>
      <c r="E56" s="10" t="s">
        <v>6</v>
      </c>
      <c r="F56" s="10" t="s">
        <v>16</v>
      </c>
      <c r="G56" s="10" t="s">
        <v>34</v>
      </c>
    </row>
    <row r="57" spans="1:7">
      <c r="B57" s="9"/>
      <c r="C57" s="9"/>
      <c r="D57" s="9"/>
      <c r="E57" s="10" t="s">
        <v>7</v>
      </c>
      <c r="F57" s="10" t="s">
        <v>17</v>
      </c>
      <c r="G57" s="10" t="s">
        <v>34</v>
      </c>
    </row>
    <row r="60" spans="1:7" ht="20.25">
      <c r="A60" s="3" t="s">
        <v>54</v>
      </c>
    </row>
    <row r="61" spans="1:7">
      <c r="A61" s="1" t="s">
        <v>49</v>
      </c>
    </row>
    <row r="62" spans="1:7" ht="86.25" customHeight="1">
      <c r="B62" s="13" t="s">
        <v>56</v>
      </c>
      <c r="C62" s="14"/>
      <c r="D62" s="14"/>
      <c r="E62" s="14"/>
      <c r="F62" s="14"/>
      <c r="G62" s="14"/>
    </row>
    <row r="63" spans="1:7">
      <c r="B63" s="11" t="s">
        <v>50</v>
      </c>
      <c r="C63" s="12"/>
      <c r="D63" s="12"/>
      <c r="E63" s="12"/>
      <c r="F63" s="12"/>
      <c r="G63" s="12"/>
    </row>
    <row r="64" spans="1:7">
      <c r="B64" s="11" t="s">
        <v>51</v>
      </c>
      <c r="C64" s="12"/>
      <c r="D64" s="12"/>
      <c r="E64" s="12"/>
      <c r="F64" s="12"/>
      <c r="G64" s="12"/>
    </row>
    <row r="65" spans="1:7">
      <c r="B65" s="11" t="s">
        <v>52</v>
      </c>
      <c r="C65" s="12"/>
      <c r="D65" s="12"/>
      <c r="E65" s="12"/>
      <c r="F65" s="12"/>
      <c r="G65" s="12"/>
    </row>
    <row r="66" spans="1:7">
      <c r="B66" s="11" t="s">
        <v>53</v>
      </c>
      <c r="C66" s="8"/>
      <c r="D66" s="8"/>
      <c r="E66" s="8"/>
      <c r="F66" s="8"/>
      <c r="G66" s="8"/>
    </row>
    <row r="67" spans="1:7">
      <c r="B67" s="4" t="s">
        <v>40</v>
      </c>
      <c r="C67" s="4" t="s">
        <v>41</v>
      </c>
      <c r="D67" s="4" t="s">
        <v>43</v>
      </c>
      <c r="E67" s="5" t="s">
        <v>42</v>
      </c>
      <c r="F67" s="5" t="s">
        <v>44</v>
      </c>
      <c r="G67" s="5" t="s">
        <v>45</v>
      </c>
    </row>
    <row r="68" spans="1:7">
      <c r="B68" s="2" t="s">
        <v>2</v>
      </c>
      <c r="C68" s="2" t="s">
        <v>22</v>
      </c>
      <c r="D68" s="2" t="s">
        <v>30</v>
      </c>
      <c r="E68" s="2" t="s">
        <v>2</v>
      </c>
      <c r="F68" s="6" t="str">
        <f>VLOOKUP($E68,$G$4:$I$9,2,FALSE)</f>
        <v>인사부</v>
      </c>
      <c r="G68" s="6" t="str">
        <f>VLOOKUP($E68,$G$4:$I$9,3,FALSE)</f>
        <v>서울</v>
      </c>
    </row>
    <row r="69" spans="1:7">
      <c r="B69" s="2" t="s">
        <v>5</v>
      </c>
      <c r="C69" s="2" t="s">
        <v>25</v>
      </c>
      <c r="D69" s="2" t="s">
        <v>30</v>
      </c>
      <c r="E69" s="2" t="s">
        <v>27</v>
      </c>
      <c r="F69" s="6" t="str">
        <f t="shared" ref="F69:F71" si="4">VLOOKUP($E69,$G$4:$I$9,2,FALSE)</f>
        <v>총무부</v>
      </c>
      <c r="G69" s="6" t="str">
        <f t="shared" ref="G69:G71" si="5">VLOOKUP($E69,$G$4:$I$9,3,FALSE)</f>
        <v>대전</v>
      </c>
    </row>
    <row r="70" spans="1:7">
      <c r="B70" s="2" t="s">
        <v>8</v>
      </c>
      <c r="C70" s="2" t="s">
        <v>23</v>
      </c>
      <c r="D70" s="2" t="s">
        <v>30</v>
      </c>
      <c r="E70" s="2" t="s">
        <v>28</v>
      </c>
      <c r="F70" s="6" t="str">
        <f t="shared" si="4"/>
        <v>경리부</v>
      </c>
      <c r="G70" s="6" t="str">
        <f t="shared" si="5"/>
        <v>대구</v>
      </c>
    </row>
    <row r="71" spans="1:7">
      <c r="B71" s="2" t="s">
        <v>11</v>
      </c>
      <c r="C71" s="2" t="s">
        <v>26</v>
      </c>
      <c r="D71" s="2" t="s">
        <v>30</v>
      </c>
      <c r="E71" s="2" t="s">
        <v>29</v>
      </c>
      <c r="F71" s="6" t="str">
        <f t="shared" si="4"/>
        <v>구매부</v>
      </c>
      <c r="G71" s="6" t="str">
        <f t="shared" si="5"/>
        <v>부산</v>
      </c>
    </row>
    <row r="74" spans="1:7" ht="20.25">
      <c r="A74" s="3" t="s">
        <v>55</v>
      </c>
    </row>
    <row r="75" spans="1:7">
      <c r="A75" s="1" t="s">
        <v>49</v>
      </c>
    </row>
    <row r="76" spans="1:7" ht="89.25" customHeight="1">
      <c r="B76" s="13" t="s">
        <v>57</v>
      </c>
      <c r="C76" s="14"/>
      <c r="D76" s="14"/>
      <c r="E76" s="14"/>
      <c r="F76" s="14"/>
      <c r="G76" s="14"/>
    </row>
    <row r="77" spans="1:7">
      <c r="B77" s="11" t="s">
        <v>58</v>
      </c>
      <c r="C77" s="12"/>
      <c r="D77" s="12"/>
      <c r="E77" s="12"/>
      <c r="F77" s="12"/>
      <c r="G77" s="12"/>
    </row>
    <row r="78" spans="1:7">
      <c r="B78" s="4" t="s">
        <v>40</v>
      </c>
      <c r="C78" s="4" t="s">
        <v>41</v>
      </c>
      <c r="D78" s="4" t="s">
        <v>43</v>
      </c>
      <c r="E78" s="5" t="s">
        <v>42</v>
      </c>
      <c r="F78" s="5" t="s">
        <v>44</v>
      </c>
      <c r="G78" s="5" t="s">
        <v>45</v>
      </c>
    </row>
    <row r="79" spans="1:7">
      <c r="B79" s="2" t="s">
        <v>2</v>
      </c>
      <c r="C79" s="2" t="s">
        <v>22</v>
      </c>
      <c r="D79" s="2" t="s">
        <v>30</v>
      </c>
      <c r="E79" s="2" t="s">
        <v>2</v>
      </c>
      <c r="F79" s="6" t="str">
        <f>VLOOKUP($E79,$G$4:$I$9,2,FALSE)</f>
        <v>인사부</v>
      </c>
      <c r="G79" s="6" t="str">
        <f>VLOOKUP($E79,$G$4:$I$9,3,FALSE)</f>
        <v>서울</v>
      </c>
    </row>
    <row r="80" spans="1:7">
      <c r="B80" s="2" t="s">
        <v>5</v>
      </c>
      <c r="C80" s="2" t="s">
        <v>25</v>
      </c>
      <c r="D80" s="2" t="s">
        <v>30</v>
      </c>
      <c r="E80" s="2" t="s">
        <v>27</v>
      </c>
      <c r="F80" s="6" t="str">
        <f t="shared" ref="F80:F82" si="6">VLOOKUP($E80,$G$4:$I$9,2,FALSE)</f>
        <v>총무부</v>
      </c>
      <c r="G80" s="6" t="str">
        <f t="shared" ref="G80:G82" si="7">VLOOKUP($E80,$G$4:$I$9,3,FALSE)</f>
        <v>대전</v>
      </c>
    </row>
    <row r="81" spans="2:7">
      <c r="B81" s="2" t="s">
        <v>8</v>
      </c>
      <c r="C81" s="2" t="s">
        <v>23</v>
      </c>
      <c r="D81" s="2" t="s">
        <v>30</v>
      </c>
      <c r="E81" s="2" t="s">
        <v>28</v>
      </c>
      <c r="F81" s="6" t="str">
        <f t="shared" si="6"/>
        <v>경리부</v>
      </c>
      <c r="G81" s="6" t="str">
        <f t="shared" si="7"/>
        <v>대구</v>
      </c>
    </row>
    <row r="82" spans="2:7">
      <c r="B82" s="2" t="s">
        <v>11</v>
      </c>
      <c r="C82" s="2" t="s">
        <v>26</v>
      </c>
      <c r="D82" s="2" t="s">
        <v>30</v>
      </c>
      <c r="E82" s="2" t="s">
        <v>29</v>
      </c>
      <c r="F82" s="6" t="str">
        <f t="shared" si="6"/>
        <v>구매부</v>
      </c>
      <c r="G82" s="6" t="str">
        <f t="shared" si="7"/>
        <v>부산</v>
      </c>
    </row>
    <row r="83" spans="2:7">
      <c r="B83" s="9"/>
      <c r="C83" s="9"/>
      <c r="D83" s="9"/>
      <c r="E83" s="10" t="s">
        <v>6</v>
      </c>
      <c r="F83" s="10" t="s">
        <v>16</v>
      </c>
      <c r="G83" s="10" t="s">
        <v>34</v>
      </c>
    </row>
    <row r="84" spans="2:7">
      <c r="B84" s="9"/>
      <c r="C84" s="9"/>
      <c r="D84" s="9"/>
      <c r="E84" s="10" t="s">
        <v>7</v>
      </c>
      <c r="F84" s="10" t="s">
        <v>17</v>
      </c>
      <c r="G84" s="10" t="s">
        <v>34</v>
      </c>
    </row>
  </sheetData>
  <autoFilter ref="B3:E17"/>
  <mergeCells count="4">
    <mergeCell ref="B20:G20"/>
    <mergeCell ref="B39:G39"/>
    <mergeCell ref="B62:G62"/>
    <mergeCell ref="B76:G7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2016-04-23T12:57:05Z</dcterms:created>
  <dcterms:modified xsi:type="dcterms:W3CDTF">2016-09-23T07:33:23Z</dcterms:modified>
</cp:coreProperties>
</file>