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esktop/"/>
    </mc:Choice>
  </mc:AlternateContent>
  <xr:revisionPtr revIDLastSave="0" documentId="13_ncr:1_{0892EDF9-973A-C448-863A-BC1E2CEA1F24}" xr6:coauthVersionLast="45" xr6:coauthVersionMax="45" xr10:uidLastSave="{00000000-0000-0000-0000-000000000000}"/>
  <bookViews>
    <workbookView xWindow="7640" yWindow="460" windowWidth="31120" windowHeight="24440" activeTab="4" xr2:uid="{EAE7DBCB-09EC-1D43-922F-6E28DCDA3DEE}"/>
  </bookViews>
  <sheets>
    <sheet name="2x2x2 3x3" sheetId="1" r:id="rId1"/>
    <sheet name="3x4x4 3x3" sheetId="2" r:id="rId2"/>
    <sheet name="2x2x2 1x1" sheetId="4" r:id="rId3"/>
    <sheet name="2x5 3" sheetId="3" r:id="rId4"/>
    <sheet name="Upsamp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5" l="1"/>
  <c r="G5" i="5"/>
  <c r="H8" i="5"/>
  <c r="J16" i="5"/>
  <c r="I16" i="5"/>
  <c r="H16" i="5"/>
  <c r="G16" i="5"/>
  <c r="J15" i="5"/>
  <c r="I15" i="5"/>
  <c r="I32" i="5" s="1"/>
  <c r="G15" i="5"/>
  <c r="J14" i="5"/>
  <c r="I14" i="5"/>
  <c r="J13" i="5"/>
  <c r="I13" i="5"/>
  <c r="G13" i="5"/>
  <c r="J8" i="5"/>
  <c r="I8" i="5"/>
  <c r="G8" i="5"/>
  <c r="J7" i="5"/>
  <c r="J6" i="5"/>
  <c r="I6" i="5"/>
  <c r="I25" i="5" s="1"/>
  <c r="I7" i="5"/>
  <c r="G7" i="5"/>
  <c r="G24" i="5" l="1"/>
  <c r="G31" i="5"/>
  <c r="I23" i="5"/>
  <c r="I26" i="5"/>
  <c r="F26" i="5"/>
  <c r="I30" i="5"/>
  <c r="F31" i="5"/>
  <c r="F23" i="5"/>
  <c r="I31" i="5"/>
  <c r="F25" i="5"/>
  <c r="H24" i="5"/>
  <c r="F30" i="5"/>
  <c r="F32" i="5"/>
  <c r="F24" i="5"/>
  <c r="G29" i="5"/>
  <c r="H31" i="5"/>
  <c r="G32" i="5"/>
  <c r="G23" i="5"/>
  <c r="H25" i="5"/>
  <c r="H26" i="5"/>
  <c r="H29" i="5"/>
  <c r="H30" i="5"/>
  <c r="H32" i="5"/>
  <c r="G25" i="5"/>
  <c r="G26" i="5"/>
  <c r="G30" i="5"/>
  <c r="H23" i="5"/>
  <c r="I24" i="5"/>
  <c r="I29" i="5"/>
  <c r="F29" i="5"/>
  <c r="L31" i="5"/>
  <c r="L30" i="5"/>
  <c r="M31" i="5"/>
  <c r="M32" i="5"/>
  <c r="L26" i="5"/>
  <c r="N24" i="5"/>
  <c r="N26" i="5"/>
  <c r="L25" i="5"/>
  <c r="N32" i="5"/>
  <c r="L24" i="5"/>
  <c r="M30" i="5"/>
  <c r="N31" i="5"/>
  <c r="M26" i="5"/>
  <c r="M24" i="5"/>
  <c r="N25" i="5"/>
  <c r="M25" i="5"/>
  <c r="N30" i="5"/>
  <c r="L32" i="5"/>
  <c r="K24" i="5"/>
  <c r="K29" i="5"/>
  <c r="M23" i="5"/>
  <c r="K31" i="5"/>
  <c r="L29" i="5"/>
  <c r="K26" i="5"/>
  <c r="L23" i="5"/>
  <c r="K30" i="5"/>
  <c r="M29" i="5"/>
  <c r="K32" i="5"/>
  <c r="N23" i="5"/>
  <c r="K23" i="5"/>
  <c r="K25" i="5"/>
  <c r="N29" i="5"/>
  <c r="H14" i="3" l="1"/>
  <c r="G14" i="3"/>
  <c r="F14" i="3"/>
  <c r="H12" i="3"/>
  <c r="G12" i="3"/>
  <c r="F12" i="3"/>
  <c r="G20" i="4"/>
  <c r="F20" i="4"/>
  <c r="G16" i="4"/>
  <c r="F16" i="4"/>
  <c r="G9" i="4"/>
  <c r="F9" i="4"/>
  <c r="G8" i="4"/>
  <c r="G19" i="4" s="1"/>
  <c r="F8" i="4"/>
  <c r="F19" i="4" s="1"/>
  <c r="G5" i="4"/>
  <c r="F5" i="4"/>
  <c r="G4" i="4"/>
  <c r="G15" i="4" s="1"/>
  <c r="F4" i="4"/>
  <c r="F15" i="4" s="1"/>
  <c r="L14" i="3"/>
  <c r="K14" i="3"/>
  <c r="J14" i="3"/>
  <c r="L12" i="3"/>
  <c r="K12" i="3"/>
  <c r="J20" i="4"/>
  <c r="I20" i="4"/>
  <c r="J16" i="4"/>
  <c r="J19" i="4"/>
  <c r="J15" i="4"/>
  <c r="I16" i="4"/>
  <c r="I19" i="4"/>
  <c r="I15" i="4"/>
  <c r="K26" i="2" l="1"/>
  <c r="J26" i="2"/>
  <c r="I26" i="2"/>
  <c r="H26" i="2"/>
  <c r="K25" i="2"/>
  <c r="J25" i="2"/>
  <c r="J54" i="2" s="1"/>
  <c r="I25" i="2"/>
  <c r="I54" i="2" s="1"/>
  <c r="H25" i="2"/>
  <c r="H54" i="2" s="1"/>
  <c r="K24" i="2"/>
  <c r="J24" i="2"/>
  <c r="J53" i="2" s="1"/>
  <c r="I24" i="2"/>
  <c r="I53" i="2" s="1"/>
  <c r="H24" i="2"/>
  <c r="H53" i="2" s="1"/>
  <c r="K23" i="2"/>
  <c r="J23" i="2"/>
  <c r="J52" i="2" s="1"/>
  <c r="I23" i="2"/>
  <c r="I52" i="2" s="1"/>
  <c r="H23" i="2"/>
  <c r="G52" i="2" s="1"/>
  <c r="K17" i="2"/>
  <c r="J17" i="2"/>
  <c r="I17" i="2"/>
  <c r="H17" i="2"/>
  <c r="K16" i="2"/>
  <c r="J16" i="2"/>
  <c r="J45" i="2" s="1"/>
  <c r="I16" i="2"/>
  <c r="I45" i="2" s="1"/>
  <c r="H16" i="2"/>
  <c r="K15" i="2"/>
  <c r="J15" i="2"/>
  <c r="J44" i="2" s="1"/>
  <c r="I15" i="2"/>
  <c r="I44" i="2" s="1"/>
  <c r="H15" i="2"/>
  <c r="K14" i="2"/>
  <c r="J14" i="2"/>
  <c r="J43" i="2" s="1"/>
  <c r="I14" i="2"/>
  <c r="I43" i="2" s="1"/>
  <c r="H14" i="2"/>
  <c r="K8" i="2"/>
  <c r="J8" i="2"/>
  <c r="I8" i="2"/>
  <c r="H8" i="2"/>
  <c r="K7" i="2"/>
  <c r="J7" i="2"/>
  <c r="J36" i="2" s="1"/>
  <c r="I7" i="2"/>
  <c r="I36" i="2" s="1"/>
  <c r="H7" i="2"/>
  <c r="K6" i="2"/>
  <c r="J6" i="2"/>
  <c r="J35" i="2" s="1"/>
  <c r="I6" i="2"/>
  <c r="I35" i="2" s="1"/>
  <c r="K5" i="2"/>
  <c r="J5" i="2"/>
  <c r="I5" i="2"/>
  <c r="H6" i="2"/>
  <c r="H5" i="2"/>
  <c r="O54" i="2"/>
  <c r="O53" i="2"/>
  <c r="O45" i="2"/>
  <c r="O43" i="2"/>
  <c r="O35" i="2"/>
  <c r="N54" i="2"/>
  <c r="N52" i="2"/>
  <c r="N44" i="2"/>
  <c r="N36" i="2"/>
  <c r="M53" i="2"/>
  <c r="L52" i="2"/>
  <c r="O52" i="2"/>
  <c r="O44" i="2"/>
  <c r="O36" i="2"/>
  <c r="N53" i="2"/>
  <c r="N45" i="2"/>
  <c r="N43" i="2"/>
  <c r="N35" i="2"/>
  <c r="M54" i="2"/>
  <c r="H44" i="2" l="1"/>
  <c r="H45" i="2"/>
  <c r="I42" i="2"/>
  <c r="I34" i="2"/>
  <c r="G36" i="2"/>
  <c r="J42" i="2"/>
  <c r="G35" i="2"/>
  <c r="I51" i="2"/>
  <c r="I33" i="2"/>
  <c r="J34" i="2"/>
  <c r="J51" i="2"/>
  <c r="H35" i="2"/>
  <c r="H36" i="2"/>
  <c r="G44" i="2"/>
  <c r="G45" i="2"/>
  <c r="G53" i="2"/>
  <c r="J33" i="2"/>
  <c r="G54" i="2"/>
  <c r="G34" i="2"/>
  <c r="G51" i="2"/>
  <c r="H51" i="2"/>
  <c r="G33" i="2"/>
  <c r="G42" i="2"/>
  <c r="H52" i="2"/>
  <c r="H33" i="2"/>
  <c r="H42" i="2"/>
  <c r="G43" i="2"/>
  <c r="H34" i="2"/>
  <c r="H43" i="2"/>
  <c r="G13" i="1"/>
  <c r="F13" i="1"/>
  <c r="G12" i="1"/>
  <c r="F12" i="1"/>
  <c r="G6" i="1"/>
  <c r="F6" i="1"/>
  <c r="G5" i="1"/>
  <c r="F5" i="1"/>
  <c r="M44" i="2"/>
  <c r="M45" i="2"/>
  <c r="N42" i="2"/>
  <c r="N34" i="2"/>
  <c r="L36" i="2"/>
  <c r="O42" i="2"/>
  <c r="L35" i="2"/>
  <c r="O51" i="2"/>
  <c r="O34" i="2"/>
  <c r="N51" i="2"/>
  <c r="N33" i="2"/>
  <c r="M35" i="2"/>
  <c r="L53" i="2"/>
  <c r="L51" i="2"/>
  <c r="M52" i="2"/>
  <c r="M34" i="2"/>
  <c r="M36" i="2"/>
  <c r="M51" i="2"/>
  <c r="M33" i="2"/>
  <c r="L44" i="2"/>
  <c r="L33" i="2"/>
  <c r="L45" i="2"/>
  <c r="L42" i="2"/>
  <c r="O33" i="2"/>
  <c r="M43" i="2"/>
  <c r="L54" i="2"/>
  <c r="M42" i="2"/>
  <c r="L34" i="2"/>
  <c r="L43" i="2"/>
  <c r="J12" i="3"/>
  <c r="F27" i="1" l="1"/>
  <c r="F28" i="1"/>
  <c r="G28" i="1"/>
  <c r="F22" i="1"/>
  <c r="G27" i="1"/>
  <c r="G22" i="1"/>
  <c r="F21" i="1"/>
  <c r="G21" i="1"/>
  <c r="I27" i="1"/>
  <c r="J22" i="1"/>
  <c r="I21" i="1"/>
  <c r="I22" i="1"/>
  <c r="J21" i="1"/>
  <c r="I28" i="1"/>
  <c r="J28" i="1"/>
  <c r="J27" i="1"/>
</calcChain>
</file>

<file path=xl/sharedStrings.xml><?xml version="1.0" encoding="utf-8"?>
<sst xmlns="http://schemas.openxmlformats.org/spreadsheetml/2006/main" count="51" uniqueCount="13">
  <si>
    <t>INPUT DATA</t>
  </si>
  <si>
    <t>CHANNELS:</t>
  </si>
  <si>
    <t>3x3 WEIGHTS</t>
  </si>
  <si>
    <t>PAD:</t>
  </si>
  <si>
    <t>AFTER CONV2D</t>
  </si>
  <si>
    <t>FULL ACCUMULATOR</t>
  </si>
  <si>
    <t>AFTER SHIFT &amp; ROUND</t>
  </si>
  <si>
    <t>EXPECTED OUTPUT DATA</t>
  </si>
  <si>
    <t>&amp; CLAMP</t>
  </si>
  <si>
    <t>1x1 WEIGHTS</t>
  </si>
  <si>
    <t>L3 WEIGHTS</t>
  </si>
  <si>
    <t>AFTER CONVTRANSPOSE2D</t>
  </si>
  <si>
    <t>UPSAMPLE: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</si>
</sst>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/>
    <xf numFmtId="0" fontId="1" fillId="0" borderId="0" xfId="0" applyFont="1"/>
    <xf numFmtId="0" fontId="0" fillId="0" borderId="0" xfId="0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3" xfId="0" applyFont="1" applyBorder="1"/>
    <xf numFmtId="0" fontId="2" fillId="0" borderId="8" xfId="0" applyFont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16E8-C920-9548-98B5-378A15F3B26F}">
  <dimension ref="A1:N29"/>
  <sheetViews>
    <sheetView zoomScale="110" zoomScaleNormal="110" workbookViewId="0">
      <selection activeCell="I27" sqref="I27"/>
    </sheetView>
  </sheetViews>
  <sheetFormatPr baseColWidth="10" defaultRowHeight="16" x14ac:dyDescent="0.2"/>
  <sheetData>
    <row r="1" spans="2:8" x14ac:dyDescent="0.2">
      <c r="B1" t="s">
        <v>0</v>
      </c>
    </row>
    <row r="2" spans="2:8" x14ac:dyDescent="0.2">
      <c r="B2" t="s">
        <v>1</v>
      </c>
      <c r="C2">
        <v>2</v>
      </c>
      <c r="E2" t="s">
        <v>3</v>
      </c>
      <c r="F2">
        <v>1</v>
      </c>
    </row>
    <row r="3" spans="2:8" ht="17" thickBot="1" x14ac:dyDescent="0.25"/>
    <row r="4" spans="2:8" ht="17" thickBot="1" x14ac:dyDescent="0.25">
      <c r="E4" s="1">
        <v>0</v>
      </c>
      <c r="F4" s="5">
        <v>0</v>
      </c>
      <c r="G4" s="5">
        <v>0</v>
      </c>
      <c r="H4" s="2">
        <v>0</v>
      </c>
    </row>
    <row r="5" spans="2:8" x14ac:dyDescent="0.2">
      <c r="B5" s="1">
        <v>-41</v>
      </c>
      <c r="C5" s="2">
        <v>-98</v>
      </c>
      <c r="E5" s="6">
        <v>0</v>
      </c>
      <c r="F5" s="1">
        <f>B5</f>
        <v>-41</v>
      </c>
      <c r="G5" s="2">
        <f>C5</f>
        <v>-98</v>
      </c>
      <c r="H5" s="10">
        <v>0</v>
      </c>
    </row>
    <row r="6" spans="2:8" ht="17" thickBot="1" x14ac:dyDescent="0.25">
      <c r="B6" s="3">
        <v>49</v>
      </c>
      <c r="C6" s="4">
        <v>73</v>
      </c>
      <c r="E6" s="6">
        <v>0</v>
      </c>
      <c r="F6" s="3">
        <f>B6</f>
        <v>49</v>
      </c>
      <c r="G6" s="4">
        <f>C6</f>
        <v>73</v>
      </c>
      <c r="H6" s="10">
        <v>0</v>
      </c>
    </row>
    <row r="7" spans="2:8" ht="17" thickBot="1" x14ac:dyDescent="0.25">
      <c r="E7" s="3">
        <v>0</v>
      </c>
      <c r="F7" s="11">
        <v>0</v>
      </c>
      <c r="G7" s="11">
        <v>0</v>
      </c>
      <c r="H7" s="12">
        <v>0</v>
      </c>
    </row>
    <row r="8" spans="2:8" x14ac:dyDescent="0.2">
      <c r="F8" s="7"/>
      <c r="G8" s="7"/>
    </row>
    <row r="9" spans="2:8" x14ac:dyDescent="0.2">
      <c r="F9" s="7"/>
      <c r="G9" s="7"/>
    </row>
    <row r="10" spans="2:8" ht="17" thickBot="1" x14ac:dyDescent="0.25"/>
    <row r="11" spans="2:8" ht="17" thickBot="1" x14ac:dyDescent="0.25">
      <c r="E11" s="1">
        <v>0</v>
      </c>
      <c r="F11" s="5">
        <v>0</v>
      </c>
      <c r="G11" s="5">
        <v>0</v>
      </c>
      <c r="H11" s="2">
        <v>0</v>
      </c>
    </row>
    <row r="12" spans="2:8" x14ac:dyDescent="0.2">
      <c r="B12" s="1">
        <v>-98</v>
      </c>
      <c r="C12" s="2">
        <v>31</v>
      </c>
      <c r="E12" s="6">
        <v>0</v>
      </c>
      <c r="F12" s="1">
        <f>B12</f>
        <v>-98</v>
      </c>
      <c r="G12" s="2">
        <f>C12</f>
        <v>31</v>
      </c>
      <c r="H12" s="10">
        <v>0</v>
      </c>
    </row>
    <row r="13" spans="2:8" ht="17" thickBot="1" x14ac:dyDescent="0.25">
      <c r="B13" s="3">
        <v>-59</v>
      </c>
      <c r="C13" s="4">
        <v>86</v>
      </c>
      <c r="E13" s="6">
        <v>0</v>
      </c>
      <c r="F13" s="3">
        <f>B13</f>
        <v>-59</v>
      </c>
      <c r="G13" s="4">
        <f>C13</f>
        <v>86</v>
      </c>
      <c r="H13" s="10">
        <v>0</v>
      </c>
    </row>
    <row r="14" spans="2:8" ht="17" thickBot="1" x14ac:dyDescent="0.25">
      <c r="E14" s="3">
        <v>0</v>
      </c>
      <c r="F14" s="11">
        <v>0</v>
      </c>
      <c r="G14" s="11">
        <v>0</v>
      </c>
      <c r="H14" s="12">
        <v>0</v>
      </c>
    </row>
    <row r="17" spans="1:14" ht="17" thickBo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B18" t="s">
        <v>2</v>
      </c>
      <c r="F18" t="s">
        <v>5</v>
      </c>
      <c r="I18" t="s">
        <v>6</v>
      </c>
      <c r="L18" t="s">
        <v>7</v>
      </c>
    </row>
    <row r="19" spans="1:14" x14ac:dyDescent="0.2">
      <c r="B19">
        <v>2</v>
      </c>
      <c r="F19" t="s">
        <v>4</v>
      </c>
      <c r="I19" t="s">
        <v>8</v>
      </c>
      <c r="L19" t="s">
        <v>1</v>
      </c>
      <c r="M19">
        <v>2</v>
      </c>
    </row>
    <row r="20" spans="1:14" ht="17" thickBot="1" x14ac:dyDescent="0.25"/>
    <row r="21" spans="1:14" x14ac:dyDescent="0.2">
      <c r="B21" s="1">
        <v>33</v>
      </c>
      <c r="C21" s="5">
        <v>90</v>
      </c>
      <c r="D21" s="2">
        <v>123</v>
      </c>
      <c r="F21" s="1">
        <f>$B$21*E4+$C$21*F4+$D$21*G4+$B$22*E5+$C$22*F5+$D$22*G5+$B$23*E6+$C$23*F6+$D$23*G6</f>
        <v>5056</v>
      </c>
      <c r="G21" s="2">
        <f>$B$21*F4+$C$21*G4+$D$21*H4+$B$22*F5+$C$22*G5+$D$22*H5+$B$23*F6+$C$23*G6+$D$23*H6</f>
        <v>5606</v>
      </c>
      <c r="I21" s="1">
        <f>MIN(127,MAX(-128,_xlfn.FLOOR.PRECISE(0.5 + F21/128)))</f>
        <v>40</v>
      </c>
      <c r="J21" s="2">
        <f>MIN(127,MAX(-128,_xlfn.FLOOR.PRECISE(0.5 + G21/128)))</f>
        <v>44</v>
      </c>
      <c r="L21" s="16">
        <v>40</v>
      </c>
      <c r="M21" s="18">
        <v>44</v>
      </c>
    </row>
    <row r="22" spans="1:14" ht="17" thickBot="1" x14ac:dyDescent="0.25">
      <c r="B22" s="6">
        <v>-82</v>
      </c>
      <c r="C22" s="7">
        <v>-17</v>
      </c>
      <c r="D22" s="8">
        <v>17</v>
      </c>
      <c r="F22" s="3">
        <f>$B$21*E5+$C$21*F5+$D$21*G5+$B$22*E6+$C$22*F6+$D$22*G6+$B$23*E7+$C$23*F7+$D$23*G7</f>
        <v>-15336</v>
      </c>
      <c r="G22" s="4">
        <f>$B$21*F5+$C$21*G5+$D$21*H5+$B$22*F6+$C$22*G6+$D$22*H6+$B$23*F7+$C$23*G7+$D$23*H7</f>
        <v>-15432</v>
      </c>
      <c r="I22" s="3">
        <f>MIN(127,MAX(-128,_xlfn.FLOOR.PRECISE(0.5 + F22/128)))</f>
        <v>-120</v>
      </c>
      <c r="J22" s="4">
        <f>MIN(127,MAX(-128,_xlfn.FLOOR.PRECISE(0.5 + G22/128)))</f>
        <v>-121</v>
      </c>
      <c r="L22" s="23">
        <v>-120</v>
      </c>
      <c r="M22" s="25">
        <v>-121</v>
      </c>
    </row>
    <row r="23" spans="1:14" ht="17" thickBot="1" x14ac:dyDescent="0.25">
      <c r="B23" s="3">
        <v>55</v>
      </c>
      <c r="C23" s="9">
        <v>-29</v>
      </c>
      <c r="D23" s="4">
        <v>102</v>
      </c>
      <c r="I23" s="7"/>
      <c r="J23" s="7"/>
    </row>
    <row r="24" spans="1:14" x14ac:dyDescent="0.2">
      <c r="B24" s="7"/>
      <c r="C24" s="7"/>
      <c r="D24" s="7"/>
      <c r="I24" s="7"/>
      <c r="J24" s="7"/>
    </row>
    <row r="25" spans="1:14" x14ac:dyDescent="0.2">
      <c r="B25" s="7"/>
      <c r="C25" s="7"/>
      <c r="D25" s="7"/>
      <c r="I25" s="7"/>
      <c r="J25" s="7"/>
    </row>
    <row r="26" spans="1:14" ht="17" thickBot="1" x14ac:dyDescent="0.25">
      <c r="I26" s="7"/>
      <c r="J26" s="7"/>
    </row>
    <row r="27" spans="1:14" x14ac:dyDescent="0.2">
      <c r="B27" s="1">
        <v>110</v>
      </c>
      <c r="C27" s="5">
        <v>105</v>
      </c>
      <c r="D27" s="2">
        <v>56</v>
      </c>
      <c r="F27" s="1">
        <f>$B$27*E11+$C$27*F11+$D$27*G11+$B$28*E12+$C$28*F12+$D$28*G12+$B$29*E13+$C$29*F13+$D$29*G13</f>
        <v>6232</v>
      </c>
      <c r="G27" s="2">
        <f>$B$27*F11+$C$27*G11+$D$27*H11+$B$28*F12+$C$28*G12+$D$28*H12+$B$29*F13+$C$29*G13+$D$29*H13</f>
        <v>-5414</v>
      </c>
      <c r="I27" s="1">
        <f>MIN(127,MAX(-128,_xlfn.FLOOR.PRECISE(0.5 + F27/128)))</f>
        <v>49</v>
      </c>
      <c r="J27" s="2">
        <f>MIN(127,MAX(-128,_xlfn.FLOOR.PRECISE(0.5 + G27/128)))</f>
        <v>-42</v>
      </c>
      <c r="L27" s="16">
        <v>49</v>
      </c>
      <c r="M27" s="18">
        <v>-42</v>
      </c>
    </row>
    <row r="28" spans="1:14" ht="17" thickBot="1" x14ac:dyDescent="0.25">
      <c r="B28" s="6">
        <v>-81</v>
      </c>
      <c r="C28" s="7">
        <v>-9</v>
      </c>
      <c r="D28" s="8">
        <v>69</v>
      </c>
      <c r="F28" s="3">
        <f>$B$27*E12+$C$27*F12+$D$27*G12+$B$28*E13+$C$28*F13+$D$28*G13+$B$29*E14+$C$29*F14+$D$29*G14</f>
        <v>-2089</v>
      </c>
      <c r="G28" s="4">
        <f>$B$27*F12+$C$27*G12+$D$27*H12+$B$28*F13+$C$28*G13+$D$28*H13+$B$29*F14+$C$29*G14+$D$29*H14</f>
        <v>-3520</v>
      </c>
      <c r="I28" s="3">
        <f>MIN(127,MAX(-128,_xlfn.FLOOR.PRECISE(0.5 + F28/128)))</f>
        <v>-16</v>
      </c>
      <c r="J28" s="4">
        <f>MIN(127,MAX(-128,_xlfn.FLOOR.PRECISE(0.5 + G28/128)))</f>
        <v>-27</v>
      </c>
      <c r="L28" s="23">
        <v>-16</v>
      </c>
      <c r="M28" s="25">
        <v>-27</v>
      </c>
    </row>
    <row r="29" spans="1:14" ht="17" thickBot="1" x14ac:dyDescent="0.25">
      <c r="B29" s="3">
        <v>121</v>
      </c>
      <c r="C29" s="9">
        <v>-69</v>
      </c>
      <c r="D29" s="4"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EC6A-8138-CD44-AF16-07948D835F60}">
  <dimension ref="A1:X55"/>
  <sheetViews>
    <sheetView workbookViewId="0">
      <selection sqref="A1:U58"/>
    </sheetView>
  </sheetViews>
  <sheetFormatPr baseColWidth="10" defaultRowHeight="16" x14ac:dyDescent="0.2"/>
  <sheetData>
    <row r="1" spans="2:12" x14ac:dyDescent="0.2">
      <c r="B1" t="s">
        <v>0</v>
      </c>
    </row>
    <row r="2" spans="2:12" x14ac:dyDescent="0.2">
      <c r="B2" t="s">
        <v>1</v>
      </c>
      <c r="C2">
        <v>3</v>
      </c>
      <c r="G2" t="s">
        <v>3</v>
      </c>
      <c r="H2">
        <v>1</v>
      </c>
    </row>
    <row r="3" spans="2:12" ht="17" thickBot="1" x14ac:dyDescent="0.25"/>
    <row r="4" spans="2:12" ht="17" thickBot="1" x14ac:dyDescent="0.25">
      <c r="G4" s="1">
        <v>0</v>
      </c>
      <c r="H4" s="5">
        <v>0</v>
      </c>
      <c r="I4" s="5">
        <v>0</v>
      </c>
      <c r="J4" s="5">
        <v>0</v>
      </c>
      <c r="K4" s="5">
        <v>0</v>
      </c>
      <c r="L4" s="2">
        <v>0</v>
      </c>
    </row>
    <row r="5" spans="2:12" x14ac:dyDescent="0.2">
      <c r="B5" s="1">
        <v>-41</v>
      </c>
      <c r="C5" s="5">
        <v>-98</v>
      </c>
      <c r="D5" s="5">
        <v>16</v>
      </c>
      <c r="E5" s="15">
        <v>73</v>
      </c>
      <c r="G5" s="6">
        <v>0</v>
      </c>
      <c r="H5" s="1">
        <f t="shared" ref="H5:K8" si="0">B5</f>
        <v>-41</v>
      </c>
      <c r="I5" s="5">
        <f t="shared" si="0"/>
        <v>-98</v>
      </c>
      <c r="J5" s="5">
        <f t="shared" si="0"/>
        <v>16</v>
      </c>
      <c r="K5" s="2">
        <f t="shared" si="0"/>
        <v>73</v>
      </c>
      <c r="L5" s="8">
        <v>0</v>
      </c>
    </row>
    <row r="6" spans="2:12" x14ac:dyDescent="0.2">
      <c r="B6" s="6">
        <v>49</v>
      </c>
      <c r="C6" s="7">
        <v>73</v>
      </c>
      <c r="D6" s="7">
        <v>28</v>
      </c>
      <c r="E6" s="10">
        <v>25</v>
      </c>
      <c r="G6" s="6">
        <v>0</v>
      </c>
      <c r="H6" s="6">
        <f t="shared" si="0"/>
        <v>49</v>
      </c>
      <c r="I6" s="7">
        <f t="shared" si="0"/>
        <v>73</v>
      </c>
      <c r="J6" s="7">
        <f t="shared" si="0"/>
        <v>28</v>
      </c>
      <c r="K6" s="8">
        <f t="shared" si="0"/>
        <v>25</v>
      </c>
      <c r="L6" s="8">
        <v>0</v>
      </c>
    </row>
    <row r="7" spans="2:12" x14ac:dyDescent="0.2">
      <c r="B7" s="6">
        <v>35</v>
      </c>
      <c r="C7" s="14">
        <v>104</v>
      </c>
      <c r="D7" s="7">
        <v>-27</v>
      </c>
      <c r="E7" s="8">
        <v>-107</v>
      </c>
      <c r="G7" s="6">
        <v>0</v>
      </c>
      <c r="H7" s="6">
        <f t="shared" si="0"/>
        <v>35</v>
      </c>
      <c r="I7" s="7">
        <f t="shared" si="0"/>
        <v>104</v>
      </c>
      <c r="J7" s="7">
        <f t="shared" si="0"/>
        <v>-27</v>
      </c>
      <c r="K7" s="8">
        <f t="shared" si="0"/>
        <v>-107</v>
      </c>
      <c r="L7" s="8">
        <v>0</v>
      </c>
    </row>
    <row r="8" spans="2:12" ht="17" thickBot="1" x14ac:dyDescent="0.25">
      <c r="B8" s="3">
        <v>111</v>
      </c>
      <c r="C8" s="11">
        <v>42</v>
      </c>
      <c r="D8" s="9">
        <v>-46</v>
      </c>
      <c r="E8" s="4">
        <v>-10</v>
      </c>
      <c r="G8" s="6">
        <v>0</v>
      </c>
      <c r="H8" s="3">
        <f t="shared" si="0"/>
        <v>111</v>
      </c>
      <c r="I8" s="9">
        <f t="shared" si="0"/>
        <v>42</v>
      </c>
      <c r="J8" s="9">
        <f t="shared" si="0"/>
        <v>-46</v>
      </c>
      <c r="K8" s="4">
        <f t="shared" si="0"/>
        <v>-10</v>
      </c>
      <c r="L8" s="8">
        <v>0</v>
      </c>
    </row>
    <row r="9" spans="2:12" ht="17" thickBot="1" x14ac:dyDescent="0.25">
      <c r="G9" s="3">
        <v>0</v>
      </c>
      <c r="H9" s="9">
        <v>0</v>
      </c>
      <c r="I9" s="9">
        <v>0</v>
      </c>
      <c r="J9" s="9">
        <v>0</v>
      </c>
      <c r="K9" s="9">
        <v>0</v>
      </c>
      <c r="L9" s="4">
        <v>0</v>
      </c>
    </row>
    <row r="10" spans="2:12" x14ac:dyDescent="0.2">
      <c r="G10" s="7"/>
      <c r="H10" s="7"/>
      <c r="I10" s="7"/>
      <c r="J10" s="7"/>
      <c r="K10" s="7"/>
      <c r="L10" s="7"/>
    </row>
    <row r="11" spans="2:12" x14ac:dyDescent="0.2">
      <c r="G11" s="7"/>
      <c r="H11" s="7"/>
      <c r="I11" s="7"/>
      <c r="J11" s="7"/>
      <c r="K11" s="7"/>
      <c r="L11" s="7"/>
    </row>
    <row r="12" spans="2:12" ht="17" thickBot="1" x14ac:dyDescent="0.25">
      <c r="G12" s="7"/>
      <c r="H12" s="7"/>
      <c r="I12" s="7"/>
      <c r="J12" s="7"/>
      <c r="K12" s="7"/>
      <c r="L12" s="7"/>
    </row>
    <row r="13" spans="2:12" ht="17" thickBot="1" x14ac:dyDescent="0.25">
      <c r="G13" s="1">
        <v>0</v>
      </c>
      <c r="H13" s="5">
        <v>0</v>
      </c>
      <c r="I13" s="5">
        <v>0</v>
      </c>
      <c r="J13" s="5">
        <v>0</v>
      </c>
      <c r="K13" s="5">
        <v>0</v>
      </c>
      <c r="L13" s="2">
        <v>0</v>
      </c>
    </row>
    <row r="14" spans="2:12" x14ac:dyDescent="0.2">
      <c r="B14" s="1">
        <v>-114</v>
      </c>
      <c r="C14" s="5">
        <v>-28</v>
      </c>
      <c r="D14" s="5">
        <v>-31</v>
      </c>
      <c r="E14" s="15">
        <v>21</v>
      </c>
      <c r="G14" s="6">
        <v>0</v>
      </c>
      <c r="H14" s="1">
        <f t="shared" ref="H14:K17" si="1">B14</f>
        <v>-114</v>
      </c>
      <c r="I14" s="5">
        <f t="shared" si="1"/>
        <v>-28</v>
      </c>
      <c r="J14" s="5">
        <f t="shared" si="1"/>
        <v>-31</v>
      </c>
      <c r="K14" s="2">
        <f t="shared" si="1"/>
        <v>21</v>
      </c>
      <c r="L14" s="8">
        <v>0</v>
      </c>
    </row>
    <row r="15" spans="2:12" x14ac:dyDescent="0.2">
      <c r="B15" s="6">
        <v>103</v>
      </c>
      <c r="C15" s="7">
        <v>-76</v>
      </c>
      <c r="D15" s="7">
        <v>27</v>
      </c>
      <c r="E15" s="10">
        <v>78</v>
      </c>
      <c r="G15" s="6">
        <v>0</v>
      </c>
      <c r="H15" s="6">
        <f t="shared" si="1"/>
        <v>103</v>
      </c>
      <c r="I15" s="7">
        <f t="shared" si="1"/>
        <v>-76</v>
      </c>
      <c r="J15" s="7">
        <f t="shared" si="1"/>
        <v>27</v>
      </c>
      <c r="K15" s="8">
        <f t="shared" si="1"/>
        <v>78</v>
      </c>
      <c r="L15" s="8">
        <v>0</v>
      </c>
    </row>
    <row r="16" spans="2:12" x14ac:dyDescent="0.2">
      <c r="B16" s="6">
        <v>-51</v>
      </c>
      <c r="C16" s="7">
        <v>-74</v>
      </c>
      <c r="D16" s="7">
        <v>57</v>
      </c>
      <c r="E16" s="8">
        <v>-76</v>
      </c>
      <c r="G16" s="6">
        <v>0</v>
      </c>
      <c r="H16" s="6">
        <f t="shared" si="1"/>
        <v>-51</v>
      </c>
      <c r="I16" s="7">
        <f t="shared" si="1"/>
        <v>-74</v>
      </c>
      <c r="J16" s="7">
        <f t="shared" si="1"/>
        <v>57</v>
      </c>
      <c r="K16" s="8">
        <f t="shared" si="1"/>
        <v>-76</v>
      </c>
      <c r="L16" s="8">
        <v>0</v>
      </c>
    </row>
    <row r="17" spans="1:24" ht="17" thickBot="1" x14ac:dyDescent="0.25">
      <c r="B17" s="3">
        <v>-126</v>
      </c>
      <c r="C17" s="9">
        <v>-71</v>
      </c>
      <c r="D17" s="9">
        <v>17</v>
      </c>
      <c r="E17" s="4">
        <v>-40</v>
      </c>
      <c r="G17" s="6">
        <v>0</v>
      </c>
      <c r="H17" s="3">
        <f t="shared" si="1"/>
        <v>-126</v>
      </c>
      <c r="I17" s="9">
        <f t="shared" si="1"/>
        <v>-71</v>
      </c>
      <c r="J17" s="9">
        <f t="shared" si="1"/>
        <v>17</v>
      </c>
      <c r="K17" s="4">
        <f t="shared" si="1"/>
        <v>-40</v>
      </c>
      <c r="L17" s="8">
        <v>0</v>
      </c>
    </row>
    <row r="18" spans="1:24" ht="17" thickBot="1" x14ac:dyDescent="0.25">
      <c r="B18" s="7"/>
      <c r="C18" s="7"/>
      <c r="D18" s="7"/>
      <c r="E18" s="7"/>
      <c r="G18" s="3">
        <v>0</v>
      </c>
      <c r="H18" s="9">
        <v>0</v>
      </c>
      <c r="I18" s="9">
        <v>0</v>
      </c>
      <c r="J18" s="9">
        <v>0</v>
      </c>
      <c r="K18" s="9">
        <v>0</v>
      </c>
      <c r="L18" s="4">
        <v>0</v>
      </c>
    </row>
    <row r="19" spans="1:24" x14ac:dyDescent="0.2">
      <c r="B19" s="7"/>
      <c r="C19" s="7"/>
      <c r="D19" s="7"/>
      <c r="E19" s="7"/>
      <c r="G19" s="7"/>
      <c r="H19" s="7"/>
      <c r="I19" s="7"/>
      <c r="J19" s="7"/>
      <c r="K19" s="7"/>
      <c r="L19" s="7"/>
    </row>
    <row r="20" spans="1:24" x14ac:dyDescent="0.2">
      <c r="B20" s="7"/>
      <c r="C20" s="7"/>
      <c r="D20" s="7"/>
      <c r="E20" s="7"/>
      <c r="G20" s="7"/>
      <c r="H20" s="7"/>
      <c r="I20" s="7"/>
      <c r="J20" s="7"/>
      <c r="K20" s="7"/>
      <c r="L20" s="7"/>
    </row>
    <row r="21" spans="1:24" ht="17" thickBot="1" x14ac:dyDescent="0.25">
      <c r="B21" s="7"/>
      <c r="C21" s="7"/>
      <c r="D21" s="7"/>
      <c r="E21" s="7"/>
      <c r="G21" s="7"/>
      <c r="H21" s="7"/>
      <c r="I21" s="7"/>
      <c r="J21" s="7"/>
      <c r="K21" s="7"/>
      <c r="L21" s="7"/>
    </row>
    <row r="22" spans="1:24" ht="17" thickBot="1" x14ac:dyDescent="0.25">
      <c r="G22" s="1">
        <v>0</v>
      </c>
      <c r="H22" s="5">
        <v>0</v>
      </c>
      <c r="I22" s="5">
        <v>0</v>
      </c>
      <c r="J22" s="5">
        <v>0</v>
      </c>
      <c r="K22" s="5">
        <v>0</v>
      </c>
      <c r="L22" s="2">
        <v>0</v>
      </c>
    </row>
    <row r="23" spans="1:24" x14ac:dyDescent="0.2">
      <c r="B23" s="1">
        <v>-98</v>
      </c>
      <c r="C23" s="5">
        <v>31</v>
      </c>
      <c r="D23" s="5">
        <v>109</v>
      </c>
      <c r="E23" s="15">
        <v>33</v>
      </c>
      <c r="G23" s="6">
        <v>0</v>
      </c>
      <c r="H23" s="1">
        <f t="shared" ref="H23:K26" si="2">B23</f>
        <v>-98</v>
      </c>
      <c r="I23" s="5">
        <f t="shared" si="2"/>
        <v>31</v>
      </c>
      <c r="J23" s="5">
        <f t="shared" si="2"/>
        <v>109</v>
      </c>
      <c r="K23" s="2">
        <f t="shared" si="2"/>
        <v>33</v>
      </c>
      <c r="L23" s="8">
        <v>0</v>
      </c>
    </row>
    <row r="24" spans="1:24" x14ac:dyDescent="0.2">
      <c r="B24" s="6">
        <v>-59</v>
      </c>
      <c r="C24" s="7">
        <v>86</v>
      </c>
      <c r="D24" s="7">
        <v>-51</v>
      </c>
      <c r="E24" s="10">
        <v>69</v>
      </c>
      <c r="G24" s="6">
        <v>0</v>
      </c>
      <c r="H24" s="6">
        <f t="shared" si="2"/>
        <v>-59</v>
      </c>
      <c r="I24" s="7">
        <f t="shared" si="2"/>
        <v>86</v>
      </c>
      <c r="J24" s="7">
        <f t="shared" si="2"/>
        <v>-51</v>
      </c>
      <c r="K24" s="8">
        <f t="shared" si="2"/>
        <v>69</v>
      </c>
      <c r="L24" s="8">
        <v>0</v>
      </c>
    </row>
    <row r="25" spans="1:24" x14ac:dyDescent="0.2">
      <c r="B25" s="6">
        <v>1</v>
      </c>
      <c r="C25" s="7">
        <v>85</v>
      </c>
      <c r="D25" s="7">
        <v>-95</v>
      </c>
      <c r="E25" s="8">
        <v>121</v>
      </c>
      <c r="G25" s="6">
        <v>0</v>
      </c>
      <c r="H25" s="6">
        <f t="shared" si="2"/>
        <v>1</v>
      </c>
      <c r="I25" s="7">
        <f t="shared" si="2"/>
        <v>85</v>
      </c>
      <c r="J25" s="7">
        <f t="shared" si="2"/>
        <v>-95</v>
      </c>
      <c r="K25" s="8">
        <f t="shared" si="2"/>
        <v>121</v>
      </c>
      <c r="L25" s="8">
        <v>0</v>
      </c>
    </row>
    <row r="26" spans="1:24" ht="17" thickBot="1" x14ac:dyDescent="0.25">
      <c r="B26" s="3">
        <v>-93</v>
      </c>
      <c r="C26" s="9">
        <v>8</v>
      </c>
      <c r="D26" s="9">
        <v>-103</v>
      </c>
      <c r="E26" s="4">
        <v>73</v>
      </c>
      <c r="G26" s="6">
        <v>0</v>
      </c>
      <c r="H26" s="3">
        <f t="shared" si="2"/>
        <v>-93</v>
      </c>
      <c r="I26" s="9">
        <f t="shared" si="2"/>
        <v>8</v>
      </c>
      <c r="J26" s="9">
        <f t="shared" si="2"/>
        <v>-103</v>
      </c>
      <c r="K26" s="4">
        <f t="shared" si="2"/>
        <v>73</v>
      </c>
      <c r="L26" s="8">
        <v>0</v>
      </c>
    </row>
    <row r="27" spans="1:24" ht="17" thickBot="1" x14ac:dyDescent="0.25">
      <c r="G27" s="3">
        <v>0</v>
      </c>
      <c r="H27" s="9">
        <v>0</v>
      </c>
      <c r="I27" s="9">
        <v>0</v>
      </c>
      <c r="J27" s="9">
        <v>0</v>
      </c>
      <c r="K27" s="9">
        <v>0</v>
      </c>
      <c r="L27" s="4">
        <v>0</v>
      </c>
    </row>
    <row r="28" spans="1:24" x14ac:dyDescent="0.2">
      <c r="G28" s="7"/>
      <c r="H28" s="7"/>
      <c r="I28" s="7"/>
      <c r="J28" s="7"/>
      <c r="K28" s="7"/>
      <c r="L28" s="7"/>
    </row>
    <row r="29" spans="1:24" ht="17" thickBo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X29" s="13"/>
    </row>
    <row r="30" spans="1:24" x14ac:dyDescent="0.2">
      <c r="B30" t="s">
        <v>2</v>
      </c>
      <c r="G30" t="s">
        <v>5</v>
      </c>
      <c r="L30" t="s">
        <v>6</v>
      </c>
      <c r="Q30" t="s">
        <v>7</v>
      </c>
      <c r="X30" s="13"/>
    </row>
    <row r="31" spans="1:24" x14ac:dyDescent="0.2">
      <c r="B31">
        <v>3</v>
      </c>
      <c r="G31" t="s">
        <v>4</v>
      </c>
      <c r="L31" t="s">
        <v>8</v>
      </c>
      <c r="Q31" t="s">
        <v>1</v>
      </c>
      <c r="R31">
        <v>3</v>
      </c>
      <c r="X31" s="13"/>
    </row>
    <row r="32" spans="1:24" ht="17" thickBot="1" x14ac:dyDescent="0.25">
      <c r="X32" s="13"/>
    </row>
    <row r="33" spans="2:24" x14ac:dyDescent="0.2">
      <c r="B33" s="1">
        <v>-54</v>
      </c>
      <c r="C33" s="5">
        <v>-64</v>
      </c>
      <c r="D33" s="2">
        <v>14</v>
      </c>
      <c r="G33" s="1">
        <f t="shared" ref="G33:J36" si="3">$B$33*G4+$C$33*H4+$D$33*I4+$B$34*G5+$C$34*H5+$D$34*I5+$B$35*G6+$C$35*H6+$D$35*I6</f>
        <v>8202</v>
      </c>
      <c r="H33" s="5">
        <f t="shared" si="3"/>
        <v>-5810</v>
      </c>
      <c r="I33" s="5">
        <f t="shared" si="3"/>
        <v>-17156</v>
      </c>
      <c r="J33" s="2">
        <f t="shared" si="3"/>
        <v>-6200</v>
      </c>
      <c r="L33" s="1">
        <f>MIN(127,MAX(-128,_xlfn.FLOOR.PRECISE(0.5 + G33/128)))</f>
        <v>64</v>
      </c>
      <c r="M33" s="5">
        <f t="shared" ref="M33:M36" si="4">MIN(127,MAX(-128,_xlfn.FLOOR.PRECISE(0.5 + H33/128)))</f>
        <v>-45</v>
      </c>
      <c r="N33" s="5">
        <f t="shared" ref="N33:N36" si="5">MIN(127,MAX(-128,_xlfn.FLOOR.PRECISE(0.5 + I33/128)))</f>
        <v>-128</v>
      </c>
      <c r="O33" s="2">
        <f t="shared" ref="O33:O36" si="6">MIN(127,MAX(-128,_xlfn.FLOOR.PRECISE(0.5 + J33/128)))</f>
        <v>-48</v>
      </c>
      <c r="Q33" s="16">
        <v>64</v>
      </c>
      <c r="R33" s="17">
        <v>-45</v>
      </c>
      <c r="S33" s="17">
        <v>-128</v>
      </c>
      <c r="T33" s="18">
        <v>-48</v>
      </c>
      <c r="X33" s="13"/>
    </row>
    <row r="34" spans="2:24" x14ac:dyDescent="0.2">
      <c r="B34" s="6">
        <v>52</v>
      </c>
      <c r="C34" s="7">
        <v>-44</v>
      </c>
      <c r="D34" s="8">
        <v>-60</v>
      </c>
      <c r="G34" s="6">
        <f t="shared" si="3"/>
        <v>-2736</v>
      </c>
      <c r="H34" s="7">
        <f t="shared" si="3"/>
        <v>-3326</v>
      </c>
      <c r="I34" s="7">
        <f t="shared" si="3"/>
        <v>-6096</v>
      </c>
      <c r="J34" s="8">
        <f t="shared" si="3"/>
        <v>2814</v>
      </c>
      <c r="L34" s="6">
        <f t="shared" ref="L34:L36" si="7">MIN(127,MAX(-128,_xlfn.FLOOR.PRECISE(0.5 + G34/128)))</f>
        <v>-21</v>
      </c>
      <c r="M34" s="7">
        <f t="shared" si="4"/>
        <v>-26</v>
      </c>
      <c r="N34" s="7">
        <f t="shared" si="5"/>
        <v>-48</v>
      </c>
      <c r="O34" s="8">
        <f t="shared" si="6"/>
        <v>22</v>
      </c>
      <c r="Q34" s="19">
        <v>-21</v>
      </c>
      <c r="R34" s="20">
        <v>-26</v>
      </c>
      <c r="S34" s="20">
        <v>-48</v>
      </c>
      <c r="T34" s="21">
        <v>22</v>
      </c>
      <c r="X34" s="13"/>
    </row>
    <row r="35" spans="2:24" ht="17" thickBot="1" x14ac:dyDescent="0.25">
      <c r="B35" s="3">
        <v>-90</v>
      </c>
      <c r="C35" s="9">
        <v>-52</v>
      </c>
      <c r="D35" s="4">
        <v>42</v>
      </c>
      <c r="G35" s="6">
        <f t="shared" si="3"/>
        <v>-13902</v>
      </c>
      <c r="H35" s="7">
        <f t="shared" si="3"/>
        <v>-22168</v>
      </c>
      <c r="I35" s="7">
        <f t="shared" si="3"/>
        <v>5824</v>
      </c>
      <c r="J35" s="8">
        <f t="shared" si="3"/>
        <v>4852</v>
      </c>
      <c r="L35" s="6">
        <f t="shared" si="7"/>
        <v>-109</v>
      </c>
      <c r="M35" s="7">
        <f t="shared" si="4"/>
        <v>-128</v>
      </c>
      <c r="N35" s="7">
        <f t="shared" si="5"/>
        <v>46</v>
      </c>
      <c r="O35" s="8">
        <f t="shared" si="6"/>
        <v>38</v>
      </c>
      <c r="Q35" s="19">
        <v>-109</v>
      </c>
      <c r="R35" s="22">
        <v>-128</v>
      </c>
      <c r="S35" s="20">
        <v>46</v>
      </c>
      <c r="T35" s="21">
        <v>38</v>
      </c>
      <c r="X35" s="13"/>
    </row>
    <row r="36" spans="2:24" ht="17" thickBot="1" x14ac:dyDescent="0.25">
      <c r="B36" s="7"/>
      <c r="C36" s="7"/>
      <c r="D36" s="7"/>
      <c r="G36" s="3">
        <f t="shared" si="3"/>
        <v>-8188</v>
      </c>
      <c r="H36" s="9">
        <f t="shared" si="3"/>
        <v>-2240</v>
      </c>
      <c r="I36" s="9">
        <f t="shared" si="3"/>
        <v>-578</v>
      </c>
      <c r="J36" s="4">
        <f t="shared" si="3"/>
        <v>6354</v>
      </c>
      <c r="L36" s="3">
        <f t="shared" si="7"/>
        <v>-64</v>
      </c>
      <c r="M36" s="9">
        <f t="shared" si="4"/>
        <v>-17</v>
      </c>
      <c r="N36" s="9">
        <f t="shared" si="5"/>
        <v>-5</v>
      </c>
      <c r="O36" s="4">
        <f t="shared" si="6"/>
        <v>50</v>
      </c>
      <c r="Q36" s="23">
        <v>-64</v>
      </c>
      <c r="R36" s="24">
        <v>-17</v>
      </c>
      <c r="S36" s="24">
        <v>-5</v>
      </c>
      <c r="T36" s="25">
        <v>50</v>
      </c>
      <c r="X36" s="13"/>
    </row>
    <row r="37" spans="2:24" x14ac:dyDescent="0.2">
      <c r="B37" s="7"/>
      <c r="C37" s="7"/>
      <c r="D37" s="7"/>
      <c r="L37" s="7"/>
      <c r="M37" s="7"/>
      <c r="N37" s="7"/>
      <c r="O37" s="7"/>
      <c r="Q37" s="7"/>
      <c r="R37" s="7"/>
      <c r="S37" s="7"/>
      <c r="T37" s="7"/>
      <c r="X37" s="13"/>
    </row>
    <row r="38" spans="2:24" x14ac:dyDescent="0.2">
      <c r="B38" s="7"/>
      <c r="C38" s="7"/>
      <c r="D38" s="7"/>
      <c r="L38" s="7"/>
      <c r="M38" s="7"/>
      <c r="N38" s="7"/>
      <c r="O38" s="7"/>
      <c r="Q38" s="7"/>
      <c r="R38" s="7"/>
      <c r="S38" s="7"/>
      <c r="T38" s="7"/>
      <c r="X38" s="13"/>
    </row>
    <row r="39" spans="2:24" x14ac:dyDescent="0.2">
      <c r="B39" s="7"/>
      <c r="C39" s="7"/>
      <c r="D39" s="7"/>
      <c r="L39" s="7"/>
      <c r="M39" s="7"/>
      <c r="N39" s="7"/>
      <c r="O39" s="7"/>
      <c r="Q39" s="7"/>
      <c r="R39" s="7"/>
      <c r="S39" s="7"/>
      <c r="T39" s="7"/>
      <c r="X39" s="13"/>
    </row>
    <row r="40" spans="2:24" x14ac:dyDescent="0.2">
      <c r="B40" s="7"/>
      <c r="C40" s="7"/>
      <c r="D40" s="7"/>
      <c r="L40" s="7"/>
      <c r="M40" s="7"/>
      <c r="N40" s="7"/>
      <c r="O40" s="7"/>
      <c r="Q40" s="7"/>
      <c r="R40" s="7"/>
      <c r="S40" s="7"/>
      <c r="T40" s="7"/>
      <c r="X40" s="13"/>
    </row>
    <row r="41" spans="2:24" ht="17" thickBot="1" x14ac:dyDescent="0.25">
      <c r="G41" s="7"/>
      <c r="H41" s="7"/>
      <c r="L41" s="7"/>
      <c r="M41" s="7"/>
      <c r="N41" s="7"/>
      <c r="O41" s="7"/>
      <c r="Q41" s="7"/>
      <c r="R41" s="7"/>
      <c r="S41" s="7"/>
      <c r="T41" s="7"/>
      <c r="X41" s="13"/>
    </row>
    <row r="42" spans="2:24" x14ac:dyDescent="0.2">
      <c r="B42" s="1">
        <v>1</v>
      </c>
      <c r="C42" s="5">
        <v>-77</v>
      </c>
      <c r="D42" s="2">
        <v>58</v>
      </c>
      <c r="G42" s="1">
        <f t="shared" ref="G42:J45" si="8">$B$42*G13+$C$42*H13+$D$42*I13+$B$43*G14+$C$43*H14+$D$43*I14+$B$44*G15+$C$44*H15+$D$44*I15</f>
        <v>-2981</v>
      </c>
      <c r="H42" s="5">
        <f t="shared" si="8"/>
        <v>-15995</v>
      </c>
      <c r="I42" s="5">
        <f t="shared" si="8"/>
        <v>3791</v>
      </c>
      <c r="J42" s="2">
        <f t="shared" si="8"/>
        <v>9497</v>
      </c>
      <c r="L42" s="1">
        <f>MIN(127,MAX(-128,_xlfn.FLOOR.PRECISE(0.5 + G42/128)))</f>
        <v>-23</v>
      </c>
      <c r="M42" s="5">
        <f t="shared" ref="M42:M45" si="9">MIN(127,MAX(-128,_xlfn.FLOOR.PRECISE(0.5 + H42/128)))</f>
        <v>-125</v>
      </c>
      <c r="N42" s="5">
        <f t="shared" ref="N42:N45" si="10">MIN(127,MAX(-128,_xlfn.FLOOR.PRECISE(0.5 + I42/128)))</f>
        <v>30</v>
      </c>
      <c r="O42" s="2">
        <f t="shared" ref="O42:O45" si="11">MIN(127,MAX(-128,_xlfn.FLOOR.PRECISE(0.5 + J42/128)))</f>
        <v>74</v>
      </c>
      <c r="Q42" s="16">
        <v>-23</v>
      </c>
      <c r="R42" s="17">
        <v>-125</v>
      </c>
      <c r="S42" s="17">
        <v>30</v>
      </c>
      <c r="T42" s="18">
        <v>74</v>
      </c>
      <c r="X42" s="13"/>
    </row>
    <row r="43" spans="2:24" x14ac:dyDescent="0.2">
      <c r="B43" s="6">
        <v>25</v>
      </c>
      <c r="C43" s="7">
        <v>108</v>
      </c>
      <c r="D43" s="8">
        <v>-18</v>
      </c>
      <c r="G43" s="6">
        <f t="shared" si="8"/>
        <v>11145</v>
      </c>
      <c r="H43" s="7">
        <f t="shared" si="8"/>
        <v>-10598</v>
      </c>
      <c r="I43" s="7">
        <f t="shared" si="8"/>
        <v>9038</v>
      </c>
      <c r="J43" s="8">
        <f t="shared" si="8"/>
        <v>-2847</v>
      </c>
      <c r="L43" s="6">
        <f t="shared" ref="L43:L45" si="12">MIN(127,MAX(-128,_xlfn.FLOOR.PRECISE(0.5 + G43/128)))</f>
        <v>87</v>
      </c>
      <c r="M43" s="7">
        <f t="shared" si="9"/>
        <v>-83</v>
      </c>
      <c r="N43" s="7">
        <f t="shared" si="10"/>
        <v>71</v>
      </c>
      <c r="O43" s="8">
        <f t="shared" si="11"/>
        <v>-22</v>
      </c>
      <c r="Q43" s="19">
        <v>87</v>
      </c>
      <c r="R43" s="20">
        <v>-83</v>
      </c>
      <c r="S43" s="20">
        <v>71</v>
      </c>
      <c r="T43" s="21">
        <v>-22</v>
      </c>
      <c r="X43" s="13"/>
    </row>
    <row r="44" spans="2:24" ht="17" thickBot="1" x14ac:dyDescent="0.25">
      <c r="B44" s="3">
        <v>-30</v>
      </c>
      <c r="C44" s="9">
        <v>113</v>
      </c>
      <c r="D44" s="4">
        <v>37</v>
      </c>
      <c r="G44" s="6">
        <f t="shared" si="8"/>
        <v>-33380</v>
      </c>
      <c r="H44" s="7">
        <f t="shared" si="8"/>
        <v>-6386</v>
      </c>
      <c r="I44" s="7">
        <f t="shared" si="8"/>
        <v>10614</v>
      </c>
      <c r="J44" s="8">
        <f t="shared" si="8"/>
        <v>-17792</v>
      </c>
      <c r="L44" s="6">
        <f t="shared" si="12"/>
        <v>-128</v>
      </c>
      <c r="M44" s="7">
        <f t="shared" si="9"/>
        <v>-50</v>
      </c>
      <c r="N44" s="7">
        <f t="shared" si="10"/>
        <v>83</v>
      </c>
      <c r="O44" s="8">
        <f t="shared" si="11"/>
        <v>-128</v>
      </c>
      <c r="Q44" s="19">
        <v>-128</v>
      </c>
      <c r="R44" s="20">
        <v>-50</v>
      </c>
      <c r="S44" s="20">
        <v>83</v>
      </c>
      <c r="T44" s="21">
        <v>-128</v>
      </c>
      <c r="X44" s="13"/>
    </row>
    <row r="45" spans="2:24" ht="17" thickBot="1" x14ac:dyDescent="0.25">
      <c r="G45" s="3">
        <f t="shared" si="8"/>
        <v>-12695</v>
      </c>
      <c r="H45" s="9">
        <f t="shared" si="8"/>
        <v>-2171</v>
      </c>
      <c r="I45" s="9">
        <f t="shared" si="8"/>
        <v>-8090</v>
      </c>
      <c r="J45" s="4">
        <f t="shared" si="8"/>
        <v>2014</v>
      </c>
      <c r="L45" s="3">
        <f t="shared" si="12"/>
        <v>-99</v>
      </c>
      <c r="M45" s="9">
        <f t="shared" si="9"/>
        <v>-17</v>
      </c>
      <c r="N45" s="9">
        <f t="shared" si="10"/>
        <v>-63</v>
      </c>
      <c r="O45" s="4">
        <f t="shared" si="11"/>
        <v>16</v>
      </c>
      <c r="Q45" s="23">
        <v>-99</v>
      </c>
      <c r="R45" s="24">
        <v>-17</v>
      </c>
      <c r="S45" s="24">
        <v>-63</v>
      </c>
      <c r="T45" s="25">
        <v>16</v>
      </c>
    </row>
    <row r="46" spans="2:24" x14ac:dyDescent="0.2">
      <c r="G46" s="7"/>
      <c r="H46" s="7"/>
      <c r="L46" s="7"/>
      <c r="M46" s="7"/>
      <c r="N46" s="7"/>
      <c r="Q46" s="7"/>
      <c r="R46" s="7"/>
      <c r="S46" s="7"/>
      <c r="T46" s="7"/>
    </row>
    <row r="47" spans="2:24" x14ac:dyDescent="0.2">
      <c r="G47" s="7"/>
      <c r="H47" s="7"/>
      <c r="L47" s="7"/>
      <c r="M47" s="7"/>
      <c r="N47" s="7"/>
      <c r="Q47" s="7"/>
      <c r="R47" s="7"/>
      <c r="S47" s="7"/>
      <c r="T47" s="7"/>
    </row>
    <row r="48" spans="2:24" x14ac:dyDescent="0.2">
      <c r="G48" s="7"/>
      <c r="H48" s="7"/>
      <c r="L48" s="7"/>
      <c r="M48" s="7"/>
      <c r="N48" s="7"/>
      <c r="Q48" s="7"/>
      <c r="R48" s="7"/>
      <c r="S48" s="7"/>
      <c r="T48" s="7"/>
    </row>
    <row r="49" spans="2:20" x14ac:dyDescent="0.2">
      <c r="G49" s="7"/>
      <c r="H49" s="7"/>
      <c r="L49" s="7"/>
      <c r="M49" s="7"/>
      <c r="N49" s="7"/>
      <c r="Q49" s="7"/>
      <c r="R49" s="7"/>
      <c r="S49" s="7"/>
      <c r="T49" s="7"/>
    </row>
    <row r="50" spans="2:20" ht="17" thickBot="1" x14ac:dyDescent="0.25">
      <c r="G50" s="7"/>
      <c r="H50" s="7"/>
      <c r="L50" s="7"/>
      <c r="M50" s="7"/>
      <c r="N50" s="7"/>
      <c r="Q50" s="7"/>
      <c r="R50" s="7"/>
      <c r="S50" s="7"/>
      <c r="T50" s="7"/>
    </row>
    <row r="51" spans="2:20" x14ac:dyDescent="0.2">
      <c r="B51" s="1">
        <v>33</v>
      </c>
      <c r="C51" s="5">
        <v>90</v>
      </c>
      <c r="D51" s="2">
        <v>123</v>
      </c>
      <c r="G51" s="1">
        <f t="shared" ref="G51:J54" si="13">$B$51*G22+$C$51*H22+$D$51*I22+$B$52*G23+$C$52*H23+$D$52*I23+$B$53*G24+$C$53*H24+$D$53*I24</f>
        <v>12676</v>
      </c>
      <c r="H51" s="5">
        <f t="shared" si="13"/>
        <v>-1579</v>
      </c>
      <c r="I51" s="5">
        <f t="shared" si="13"/>
        <v>9413</v>
      </c>
      <c r="J51" s="2">
        <f t="shared" si="13"/>
        <v>-14305</v>
      </c>
      <c r="L51" s="1">
        <f>MIN(127,MAX(-128,_xlfn.FLOOR.PRECISE(0.5 + G51/128)))</f>
        <v>99</v>
      </c>
      <c r="M51" s="5">
        <f t="shared" ref="M51:M54" si="14">MIN(127,MAX(-128,_xlfn.FLOOR.PRECISE(0.5 + H51/128)))</f>
        <v>-12</v>
      </c>
      <c r="N51" s="5">
        <f t="shared" ref="N51:N54" si="15">MIN(127,MAX(-128,_xlfn.FLOOR.PRECISE(0.5 + I51/128)))</f>
        <v>74</v>
      </c>
      <c r="O51" s="2">
        <f t="shared" ref="O51:O54" si="16">MIN(127,MAX(-128,_xlfn.FLOOR.PRECISE(0.5 + J51/128)))</f>
        <v>-112</v>
      </c>
      <c r="Q51" s="16">
        <v>99</v>
      </c>
      <c r="R51" s="17">
        <v>-12</v>
      </c>
      <c r="S51" s="17">
        <v>74</v>
      </c>
      <c r="T51" s="18">
        <v>-112</v>
      </c>
    </row>
    <row r="52" spans="2:20" x14ac:dyDescent="0.2">
      <c r="B52" s="6">
        <v>-82</v>
      </c>
      <c r="C52" s="7">
        <v>-17</v>
      </c>
      <c r="D52" s="8">
        <v>17</v>
      </c>
      <c r="G52" s="6">
        <f t="shared" si="13"/>
        <v>6099</v>
      </c>
      <c r="H52" s="7">
        <f t="shared" si="13"/>
        <v>3372</v>
      </c>
      <c r="I52" s="7">
        <f t="shared" si="13"/>
        <v>29652</v>
      </c>
      <c r="J52" s="8">
        <f t="shared" si="13"/>
        <v>842</v>
      </c>
      <c r="L52" s="6">
        <f t="shared" ref="L52:L54" si="17">MIN(127,MAX(-128,_xlfn.FLOOR.PRECISE(0.5 + G52/128)))</f>
        <v>48</v>
      </c>
      <c r="M52" s="7">
        <f t="shared" si="14"/>
        <v>26</v>
      </c>
      <c r="N52" s="7">
        <f t="shared" si="15"/>
        <v>127</v>
      </c>
      <c r="O52" s="8">
        <f t="shared" si="16"/>
        <v>7</v>
      </c>
      <c r="Q52" s="19">
        <v>48</v>
      </c>
      <c r="R52" s="20">
        <v>26</v>
      </c>
      <c r="S52" s="20">
        <v>127</v>
      </c>
      <c r="T52" s="21">
        <v>7</v>
      </c>
    </row>
    <row r="53" spans="2:20" ht="17" thickBot="1" x14ac:dyDescent="0.25">
      <c r="B53" s="3">
        <v>55</v>
      </c>
      <c r="C53" s="9">
        <v>-29</v>
      </c>
      <c r="D53" s="4">
        <v>102</v>
      </c>
      <c r="G53" s="6">
        <f t="shared" si="13"/>
        <v>10209</v>
      </c>
      <c r="H53" s="7">
        <f t="shared" si="13"/>
        <v>-19475</v>
      </c>
      <c r="I53" s="7">
        <f t="shared" si="13"/>
        <v>14310</v>
      </c>
      <c r="J53" s="8">
        <f t="shared" si="13"/>
        <v>2478</v>
      </c>
      <c r="L53" s="6">
        <f t="shared" si="17"/>
        <v>80</v>
      </c>
      <c r="M53" s="7">
        <f t="shared" si="14"/>
        <v>-128</v>
      </c>
      <c r="N53" s="7">
        <f t="shared" si="15"/>
        <v>112</v>
      </c>
      <c r="O53" s="8">
        <f t="shared" si="16"/>
        <v>19</v>
      </c>
      <c r="Q53" s="19">
        <v>80</v>
      </c>
      <c r="R53" s="20">
        <v>-128</v>
      </c>
      <c r="S53" s="20">
        <v>112</v>
      </c>
      <c r="T53" s="21">
        <v>19</v>
      </c>
    </row>
    <row r="54" spans="2:20" ht="17" thickBot="1" x14ac:dyDescent="0.25">
      <c r="G54" s="3">
        <f t="shared" si="13"/>
        <v>12262</v>
      </c>
      <c r="H54" s="9">
        <f t="shared" si="13"/>
        <v>1737</v>
      </c>
      <c r="I54" s="9">
        <f t="shared" si="13"/>
        <v>11474</v>
      </c>
      <c r="J54" s="4">
        <f t="shared" si="13"/>
        <v>14960</v>
      </c>
      <c r="L54" s="3">
        <f t="shared" si="17"/>
        <v>96</v>
      </c>
      <c r="M54" s="9">
        <f t="shared" si="14"/>
        <v>14</v>
      </c>
      <c r="N54" s="9">
        <f t="shared" si="15"/>
        <v>90</v>
      </c>
      <c r="O54" s="4">
        <f t="shared" si="16"/>
        <v>117</v>
      </c>
      <c r="Q54" s="23">
        <v>96</v>
      </c>
      <c r="R54" s="24">
        <v>14</v>
      </c>
      <c r="S54" s="24">
        <v>90</v>
      </c>
      <c r="T54" s="25">
        <v>117</v>
      </c>
    </row>
    <row r="55" spans="2:20" x14ac:dyDescent="0.2">
      <c r="Q55" s="7"/>
      <c r="R55" s="7"/>
      <c r="S55" s="7"/>
      <c r="T5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4D5-87F4-534E-A2F1-422A967E8EB4}">
  <dimension ref="A1:N27"/>
  <sheetViews>
    <sheetView zoomScale="110" zoomScaleNormal="110" workbookViewId="0">
      <selection activeCell="I29" sqref="I29"/>
    </sheetView>
  </sheetViews>
  <sheetFormatPr baseColWidth="10" defaultRowHeight="16" x14ac:dyDescent="0.2"/>
  <sheetData>
    <row r="1" spans="1:14" x14ac:dyDescent="0.2">
      <c r="B1" t="s">
        <v>0</v>
      </c>
    </row>
    <row r="2" spans="1:14" x14ac:dyDescent="0.2">
      <c r="B2" t="s">
        <v>1</v>
      </c>
      <c r="C2">
        <v>2</v>
      </c>
      <c r="E2" t="s">
        <v>3</v>
      </c>
      <c r="F2">
        <v>0</v>
      </c>
    </row>
    <row r="3" spans="1:14" ht="17" thickBot="1" x14ac:dyDescent="0.25"/>
    <row r="4" spans="1:14" x14ac:dyDescent="0.2">
      <c r="B4" s="1">
        <v>-41</v>
      </c>
      <c r="C4" s="2">
        <v>-98</v>
      </c>
      <c r="F4" s="1">
        <f>B4</f>
        <v>-41</v>
      </c>
      <c r="G4" s="2">
        <f>C4</f>
        <v>-98</v>
      </c>
    </row>
    <row r="5" spans="1:14" ht="17" thickBot="1" x14ac:dyDescent="0.25">
      <c r="B5" s="3">
        <v>49</v>
      </c>
      <c r="C5" s="4">
        <v>73</v>
      </c>
      <c r="F5" s="3">
        <f>B5</f>
        <v>49</v>
      </c>
      <c r="G5" s="4">
        <f>C5</f>
        <v>73</v>
      </c>
    </row>
    <row r="7" spans="1:14" ht="17" thickBot="1" x14ac:dyDescent="0.25"/>
    <row r="8" spans="1:14" x14ac:dyDescent="0.2">
      <c r="B8" s="1">
        <v>-98</v>
      </c>
      <c r="C8" s="2">
        <v>31</v>
      </c>
      <c r="F8" s="1">
        <f>B8</f>
        <v>-98</v>
      </c>
      <c r="G8" s="2">
        <f>C8</f>
        <v>31</v>
      </c>
    </row>
    <row r="9" spans="1:14" ht="17" thickBot="1" x14ac:dyDescent="0.25">
      <c r="B9" s="3">
        <v>-59</v>
      </c>
      <c r="C9" s="4">
        <v>86</v>
      </c>
      <c r="F9" s="3">
        <f>B9</f>
        <v>-59</v>
      </c>
      <c r="G9" s="4">
        <f>C9</f>
        <v>86</v>
      </c>
    </row>
    <row r="11" spans="1:14" ht="17" thickBo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t="s">
        <v>9</v>
      </c>
      <c r="F12" t="s">
        <v>5</v>
      </c>
      <c r="I12" t="s">
        <v>6</v>
      </c>
      <c r="L12" t="s">
        <v>7</v>
      </c>
    </row>
    <row r="13" spans="1:14" x14ac:dyDescent="0.2">
      <c r="B13">
        <v>2</v>
      </c>
      <c r="F13" t="s">
        <v>4</v>
      </c>
      <c r="I13" t="s">
        <v>8</v>
      </c>
      <c r="L13" t="s">
        <v>1</v>
      </c>
      <c r="M13">
        <v>2</v>
      </c>
    </row>
    <row r="14" spans="1:14" ht="17" thickBot="1" x14ac:dyDescent="0.25"/>
    <row r="15" spans="1:14" ht="17" thickBot="1" x14ac:dyDescent="0.25">
      <c r="B15" s="26">
        <v>33</v>
      </c>
      <c r="C15" s="7"/>
      <c r="D15" s="7"/>
      <c r="F15" s="1">
        <f>$B$15*F4</f>
        <v>-1353</v>
      </c>
      <c r="G15" s="2">
        <f>$B$15*G4</f>
        <v>-3234</v>
      </c>
      <c r="I15" s="1">
        <f>MIN(127,MAX(-128,_xlfn.FLOOR.PRECISE(0.5 + F15/128)))</f>
        <v>-11</v>
      </c>
      <c r="J15" s="2">
        <f>MIN(127,MAX(-128,_xlfn.FLOOR.PRECISE(0.5 + G15/128)))</f>
        <v>-25</v>
      </c>
      <c r="L15" s="16">
        <v>-11</v>
      </c>
      <c r="M15" s="18">
        <v>-25</v>
      </c>
    </row>
    <row r="16" spans="1:14" ht="17" thickBot="1" x14ac:dyDescent="0.25">
      <c r="B16" s="7"/>
      <c r="C16" s="7"/>
      <c r="D16" s="7"/>
      <c r="F16" s="3">
        <f>$B$15*F5</f>
        <v>1617</v>
      </c>
      <c r="G16" s="4">
        <f>$B$15*G5</f>
        <v>2409</v>
      </c>
      <c r="I16" s="3">
        <f>MIN(127,MAX(-128,_xlfn.FLOOR.PRECISE(0.5 + F16/128)))</f>
        <v>13</v>
      </c>
      <c r="J16" s="4">
        <f>MIN(127,MAX(-128,_xlfn.FLOOR.PRECISE(0.5 + G16/128)))</f>
        <v>19</v>
      </c>
      <c r="L16" s="23">
        <v>13</v>
      </c>
      <c r="M16" s="25">
        <v>19</v>
      </c>
    </row>
    <row r="17" spans="2:13" x14ac:dyDescent="0.2">
      <c r="B17" s="7"/>
      <c r="C17" s="7"/>
      <c r="D17" s="7"/>
      <c r="I17" s="7"/>
      <c r="J17" s="7"/>
    </row>
    <row r="18" spans="2:13" ht="17" thickBot="1" x14ac:dyDescent="0.25">
      <c r="B18" s="7"/>
      <c r="C18" s="7"/>
      <c r="D18" s="7"/>
      <c r="I18" s="7"/>
      <c r="J18" s="7"/>
    </row>
    <row r="19" spans="2:13" ht="17" thickBot="1" x14ac:dyDescent="0.25">
      <c r="B19" s="26">
        <v>110</v>
      </c>
      <c r="C19" s="7"/>
      <c r="D19" s="7"/>
      <c r="F19" s="1">
        <f>$B$19*F8</f>
        <v>-10780</v>
      </c>
      <c r="G19" s="2">
        <f>$B$19*G8</f>
        <v>3410</v>
      </c>
      <c r="I19" s="1">
        <f>MIN(127,MAX(-128,_xlfn.FLOOR.PRECISE(0.5 + F19/128)))</f>
        <v>-84</v>
      </c>
      <c r="J19" s="2">
        <f>MIN(127,MAX(-128,_xlfn.FLOOR.PRECISE(0.5 + G19/128)))</f>
        <v>27</v>
      </c>
      <c r="L19" s="16">
        <v>-84</v>
      </c>
      <c r="M19" s="18">
        <v>27</v>
      </c>
    </row>
    <row r="20" spans="2:13" ht="17" thickBot="1" x14ac:dyDescent="0.25">
      <c r="B20" s="7"/>
      <c r="C20" s="7"/>
      <c r="D20" s="7"/>
      <c r="F20" s="3">
        <f>$B$19*F9</f>
        <v>-6490</v>
      </c>
      <c r="G20" s="4">
        <f>$B$19*G9</f>
        <v>9460</v>
      </c>
      <c r="I20" s="3">
        <f>MIN(127,MAX(-128,_xlfn.FLOOR.PRECISE(0.5 + F20/128)))</f>
        <v>-51</v>
      </c>
      <c r="J20" s="4">
        <f>MIN(127,MAX(-128,_xlfn.FLOOR.PRECISE(0.5 + G20/128)))</f>
        <v>74</v>
      </c>
      <c r="L20" s="23">
        <v>-51</v>
      </c>
      <c r="M20" s="25">
        <v>74</v>
      </c>
    </row>
    <row r="21" spans="2:13" x14ac:dyDescent="0.2">
      <c r="B21" s="7"/>
      <c r="C21" s="7"/>
      <c r="D21" s="7"/>
    </row>
    <row r="23" spans="2:13" x14ac:dyDescent="0.2">
      <c r="L23" s="13"/>
    </row>
    <row r="24" spans="2:13" x14ac:dyDescent="0.2">
      <c r="L24" s="13"/>
    </row>
    <row r="26" spans="2:13" x14ac:dyDescent="0.2">
      <c r="L26" s="13"/>
    </row>
    <row r="27" spans="2:13" x14ac:dyDescent="0.2">
      <c r="L2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0787-17F3-B24F-8D92-B2622910924B}">
  <dimension ref="A1:P15"/>
  <sheetViews>
    <sheetView zoomScale="110" zoomScaleNormal="110" workbookViewId="0">
      <selection activeCell="P14" sqref="P14"/>
    </sheetView>
  </sheetViews>
  <sheetFormatPr baseColWidth="10" defaultRowHeight="16" x14ac:dyDescent="0.2"/>
  <sheetData>
    <row r="1" spans="1:16" x14ac:dyDescent="0.2">
      <c r="B1" t="s">
        <v>0</v>
      </c>
    </row>
    <row r="2" spans="1:16" x14ac:dyDescent="0.2">
      <c r="B2" t="s">
        <v>1</v>
      </c>
      <c r="C2">
        <v>2</v>
      </c>
      <c r="I2" t="s">
        <v>3</v>
      </c>
      <c r="J2">
        <v>0</v>
      </c>
    </row>
    <row r="3" spans="1:16" ht="17" thickBot="1" x14ac:dyDescent="0.25"/>
    <row r="4" spans="1:16" ht="17" thickBot="1" x14ac:dyDescent="0.25">
      <c r="B4" s="27">
        <v>-41</v>
      </c>
      <c r="C4" s="28">
        <v>-98</v>
      </c>
      <c r="D4" s="28">
        <v>16</v>
      </c>
      <c r="E4" s="29">
        <v>73</v>
      </c>
      <c r="F4" s="30">
        <v>49</v>
      </c>
      <c r="I4" s="27">
        <v>-41</v>
      </c>
      <c r="J4" s="28">
        <v>-98</v>
      </c>
      <c r="K4" s="28">
        <v>16</v>
      </c>
      <c r="L4" s="29">
        <v>73</v>
      </c>
      <c r="M4" s="30">
        <v>49</v>
      </c>
    </row>
    <row r="5" spans="1:16" ht="17" thickBot="1" x14ac:dyDescent="0.25"/>
    <row r="6" spans="1:16" ht="17" thickBot="1" x14ac:dyDescent="0.25">
      <c r="B6" s="27">
        <v>35</v>
      </c>
      <c r="C6" s="29">
        <v>104</v>
      </c>
      <c r="D6" s="28">
        <v>-27</v>
      </c>
      <c r="E6" s="28">
        <v>-107</v>
      </c>
      <c r="F6" s="30">
        <v>111</v>
      </c>
      <c r="I6" s="27">
        <v>35</v>
      </c>
      <c r="J6" s="29">
        <v>104</v>
      </c>
      <c r="K6" s="28">
        <v>-27</v>
      </c>
      <c r="L6" s="28">
        <v>-107</v>
      </c>
      <c r="M6" s="30">
        <v>111</v>
      </c>
    </row>
    <row r="8" spans="1:16" ht="17" thickBo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x14ac:dyDescent="0.2">
      <c r="B9" t="s">
        <v>10</v>
      </c>
      <c r="F9" t="s">
        <v>5</v>
      </c>
      <c r="J9" t="s">
        <v>6</v>
      </c>
      <c r="N9" t="s">
        <v>7</v>
      </c>
    </row>
    <row r="10" spans="1:16" x14ac:dyDescent="0.2">
      <c r="B10">
        <v>2</v>
      </c>
      <c r="F10" t="s">
        <v>4</v>
      </c>
      <c r="J10" t="s">
        <v>8</v>
      </c>
      <c r="N10" t="s">
        <v>1</v>
      </c>
      <c r="O10">
        <v>2</v>
      </c>
    </row>
    <row r="11" spans="1:16" ht="17" thickBot="1" x14ac:dyDescent="0.25"/>
    <row r="12" spans="1:16" ht="17" thickBot="1" x14ac:dyDescent="0.25">
      <c r="B12" s="27">
        <v>-54</v>
      </c>
      <c r="C12" s="28">
        <v>-64</v>
      </c>
      <c r="D12" s="30">
        <v>14</v>
      </c>
      <c r="F12" s="27">
        <f>$B$12*I4+$C$12*J4+$D$12*K4</f>
        <v>8710</v>
      </c>
      <c r="G12" s="28">
        <f>$B$12*J4+$C$12*K4+$D$12*L4</f>
        <v>5290</v>
      </c>
      <c r="H12" s="30">
        <f>$B$12*K4+$C$12*L4+$D$12*M4</f>
        <v>-4850</v>
      </c>
      <c r="J12" s="27">
        <f>MIN(127,MAX(-128,_xlfn.FLOOR.PRECISE(0.5 + F12/128)))</f>
        <v>68</v>
      </c>
      <c r="K12" s="28">
        <f>MIN(127,MAX(-128,_xlfn.FLOOR.PRECISE(0.5 + G12/128)))</f>
        <v>41</v>
      </c>
      <c r="L12" s="30">
        <f>MIN(127,MAX(-128,_xlfn.FLOOR.PRECISE(0.5 + H12/128)))</f>
        <v>-38</v>
      </c>
      <c r="M12" s="7"/>
      <c r="N12" s="31">
        <v>68</v>
      </c>
      <c r="O12" s="32">
        <v>41</v>
      </c>
      <c r="P12" s="33">
        <v>-38</v>
      </c>
    </row>
    <row r="13" spans="1:16" ht="17" thickBot="1" x14ac:dyDescent="0.25"/>
    <row r="14" spans="1:16" ht="17" thickBot="1" x14ac:dyDescent="0.25">
      <c r="B14" s="27">
        <v>52</v>
      </c>
      <c r="C14" s="28">
        <v>-44</v>
      </c>
      <c r="D14" s="30">
        <v>-60</v>
      </c>
      <c r="F14" s="27">
        <f>$B$14*I6+$C$14*J6+$D$14*K6</f>
        <v>-1136</v>
      </c>
      <c r="G14" s="28">
        <f>$B$14*J6+$C$14*K6+$D$14*L6</f>
        <v>13016</v>
      </c>
      <c r="H14" s="30">
        <f>$B$14*K6+$C$14*L6+$D$14*M6</f>
        <v>-3356</v>
      </c>
      <c r="J14" s="27">
        <f>MIN(127,MAX(-128,_xlfn.FLOOR.PRECISE(0.5 + F14/128)))</f>
        <v>-9</v>
      </c>
      <c r="K14" s="28">
        <f>MIN(127,MAX(-128,_xlfn.FLOOR.PRECISE(0.5 + G14/128)))</f>
        <v>102</v>
      </c>
      <c r="L14" s="30">
        <f>MIN(127,MAX(-128,_xlfn.FLOOR.PRECISE(0.5 + H14/128)))</f>
        <v>-26</v>
      </c>
      <c r="N14" s="31">
        <v>-9</v>
      </c>
      <c r="O14" s="32">
        <v>102</v>
      </c>
      <c r="P14" s="33">
        <v>-26</v>
      </c>
    </row>
    <row r="15" spans="1:16" x14ac:dyDescent="0.2">
      <c r="B15" s="7"/>
      <c r="C15" s="7"/>
      <c r="D1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56B3-0B19-7F48-978B-BA6ED3D79496}">
  <dimension ref="A1:T33"/>
  <sheetViews>
    <sheetView tabSelected="1" workbookViewId="0">
      <selection activeCell="O14" sqref="O14"/>
    </sheetView>
  </sheetViews>
  <sheetFormatPr baseColWidth="10" defaultRowHeight="16" x14ac:dyDescent="0.2"/>
  <sheetData>
    <row r="1" spans="2:11" x14ac:dyDescent="0.2">
      <c r="B1" t="s">
        <v>0</v>
      </c>
      <c r="F1" t="s">
        <v>12</v>
      </c>
      <c r="G1">
        <v>1</v>
      </c>
    </row>
    <row r="2" spans="2:11" x14ac:dyDescent="0.2">
      <c r="B2" t="s">
        <v>1</v>
      </c>
      <c r="C2">
        <v>2</v>
      </c>
      <c r="F2" t="s">
        <v>3</v>
      </c>
      <c r="G2">
        <v>1</v>
      </c>
    </row>
    <row r="3" spans="2:11" ht="17" thickBot="1" x14ac:dyDescent="0.25"/>
    <row r="4" spans="2:11" ht="17" thickBot="1" x14ac:dyDescent="0.25">
      <c r="F4" s="1">
        <v>0</v>
      </c>
      <c r="G4" s="5">
        <v>0</v>
      </c>
      <c r="H4" s="5">
        <v>0</v>
      </c>
      <c r="I4" s="5">
        <v>0</v>
      </c>
      <c r="J4" s="5">
        <v>0</v>
      </c>
      <c r="K4" s="2">
        <v>0</v>
      </c>
    </row>
    <row r="5" spans="2:11" x14ac:dyDescent="0.2">
      <c r="B5" s="1">
        <v>-41</v>
      </c>
      <c r="C5" s="2">
        <v>-98</v>
      </c>
      <c r="F5" s="6">
        <v>0</v>
      </c>
      <c r="G5" s="1">
        <f>B5</f>
        <v>-41</v>
      </c>
      <c r="H5" s="40">
        <v>0</v>
      </c>
      <c r="I5" s="5">
        <f>C5</f>
        <v>-98</v>
      </c>
      <c r="J5" s="41">
        <v>0</v>
      </c>
      <c r="K5" s="8">
        <v>0</v>
      </c>
    </row>
    <row r="6" spans="2:11" ht="17" thickBot="1" x14ac:dyDescent="0.25">
      <c r="B6" s="3">
        <v>49</v>
      </c>
      <c r="C6" s="4">
        <v>73</v>
      </c>
      <c r="F6" s="6">
        <v>0</v>
      </c>
      <c r="G6" s="34">
        <v>0</v>
      </c>
      <c r="H6" s="35">
        <v>0</v>
      </c>
      <c r="I6" s="35">
        <f>D6</f>
        <v>0</v>
      </c>
      <c r="J6" s="36">
        <f>E6</f>
        <v>0</v>
      </c>
      <c r="K6" s="8">
        <v>0</v>
      </c>
    </row>
    <row r="7" spans="2:11" x14ac:dyDescent="0.2">
      <c r="F7" s="6">
        <v>0</v>
      </c>
      <c r="G7" s="6">
        <f>B6</f>
        <v>49</v>
      </c>
      <c r="H7" s="35">
        <v>0</v>
      </c>
      <c r="I7" s="7">
        <f>C6</f>
        <v>73</v>
      </c>
      <c r="J7" s="36">
        <f>E7</f>
        <v>0</v>
      </c>
      <c r="K7" s="8">
        <v>0</v>
      </c>
    </row>
    <row r="8" spans="2:11" ht="17" thickBot="1" x14ac:dyDescent="0.25">
      <c r="F8" s="6">
        <v>0</v>
      </c>
      <c r="G8" s="37">
        <f>B8</f>
        <v>0</v>
      </c>
      <c r="H8" s="38">
        <f>C8</f>
        <v>0</v>
      </c>
      <c r="I8" s="38">
        <f>D8</f>
        <v>0</v>
      </c>
      <c r="J8" s="39">
        <f>E8</f>
        <v>0</v>
      </c>
      <c r="K8" s="8">
        <v>0</v>
      </c>
    </row>
    <row r="9" spans="2:11" ht="17" thickBot="1" x14ac:dyDescent="0.25">
      <c r="F9" s="3">
        <v>0</v>
      </c>
      <c r="G9" s="9">
        <v>0</v>
      </c>
      <c r="H9" s="9">
        <v>0</v>
      </c>
      <c r="I9" s="9">
        <v>0</v>
      </c>
      <c r="J9" s="9">
        <v>0</v>
      </c>
      <c r="K9" s="4">
        <v>0</v>
      </c>
    </row>
    <row r="10" spans="2:11" x14ac:dyDescent="0.2">
      <c r="F10" s="7"/>
      <c r="G10" s="7"/>
      <c r="H10" s="7"/>
      <c r="I10" s="7"/>
      <c r="J10" s="7"/>
      <c r="K10" s="7"/>
    </row>
    <row r="11" spans="2:11" ht="17" thickBot="1" x14ac:dyDescent="0.25">
      <c r="F11" s="7"/>
      <c r="G11" s="7"/>
      <c r="H11" s="7"/>
      <c r="I11" s="7"/>
      <c r="J11" s="7"/>
      <c r="K11" s="7"/>
    </row>
    <row r="12" spans="2:11" ht="17" thickBot="1" x14ac:dyDescent="0.25">
      <c r="F12" s="1">
        <v>0</v>
      </c>
      <c r="G12" s="5">
        <v>0</v>
      </c>
      <c r="H12" s="5">
        <v>0</v>
      </c>
      <c r="I12" s="5">
        <v>0</v>
      </c>
      <c r="J12" s="5">
        <v>0</v>
      </c>
      <c r="K12" s="2">
        <v>0</v>
      </c>
    </row>
    <row r="13" spans="2:11" x14ac:dyDescent="0.2">
      <c r="B13" s="1">
        <v>-98</v>
      </c>
      <c r="C13" s="2">
        <v>31</v>
      </c>
      <c r="F13" s="6">
        <v>0</v>
      </c>
      <c r="G13" s="1">
        <f>B13</f>
        <v>-98</v>
      </c>
      <c r="H13" s="40">
        <v>0</v>
      </c>
      <c r="I13" s="5">
        <f>C13</f>
        <v>31</v>
      </c>
      <c r="J13" s="41">
        <f>E13</f>
        <v>0</v>
      </c>
      <c r="K13" s="8">
        <v>0</v>
      </c>
    </row>
    <row r="14" spans="2:11" ht="17" thickBot="1" x14ac:dyDescent="0.25">
      <c r="B14" s="3">
        <v>-59</v>
      </c>
      <c r="C14" s="4">
        <v>86</v>
      </c>
      <c r="F14" s="6">
        <v>0</v>
      </c>
      <c r="G14" s="34">
        <v>0</v>
      </c>
      <c r="H14" s="35">
        <v>0</v>
      </c>
      <c r="I14" s="35">
        <f>D14</f>
        <v>0</v>
      </c>
      <c r="J14" s="36">
        <f>E14</f>
        <v>0</v>
      </c>
      <c r="K14" s="8">
        <v>0</v>
      </c>
    </row>
    <row r="15" spans="2:11" x14ac:dyDescent="0.2">
      <c r="F15" s="6">
        <v>0</v>
      </c>
      <c r="G15" s="6">
        <f>B14</f>
        <v>-59</v>
      </c>
      <c r="H15" s="35">
        <v>0</v>
      </c>
      <c r="I15" s="7">
        <f>C14</f>
        <v>86</v>
      </c>
      <c r="J15" s="36">
        <f>E15</f>
        <v>0</v>
      </c>
      <c r="K15" s="8">
        <v>0</v>
      </c>
    </row>
    <row r="16" spans="2:11" ht="17" thickBot="1" x14ac:dyDescent="0.25">
      <c r="F16" s="6">
        <v>0</v>
      </c>
      <c r="G16" s="37">
        <f>B16</f>
        <v>0</v>
      </c>
      <c r="H16" s="38">
        <f>C16</f>
        <v>0</v>
      </c>
      <c r="I16" s="38">
        <f>D16</f>
        <v>0</v>
      </c>
      <c r="J16" s="39">
        <f>E16</f>
        <v>0</v>
      </c>
      <c r="K16" s="8">
        <v>0</v>
      </c>
    </row>
    <row r="17" spans="1:20" ht="17" thickBot="1" x14ac:dyDescent="0.25">
      <c r="F17" s="3">
        <v>0</v>
      </c>
      <c r="G17" s="9">
        <v>0</v>
      </c>
      <c r="H17" s="9">
        <v>0</v>
      </c>
      <c r="I17" s="9">
        <v>0</v>
      </c>
      <c r="J17" s="9">
        <v>0</v>
      </c>
      <c r="K17" s="4">
        <v>0</v>
      </c>
    </row>
    <row r="18" spans="1:20" x14ac:dyDescent="0.2">
      <c r="F18" s="7"/>
      <c r="G18" s="7"/>
      <c r="H18" s="7"/>
      <c r="I18" s="7"/>
      <c r="J18" s="7"/>
      <c r="K18" s="7"/>
    </row>
    <row r="19" spans="1:20" ht="17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">
      <c r="B20" t="s">
        <v>2</v>
      </c>
      <c r="F20" t="s">
        <v>5</v>
      </c>
      <c r="K20" t="s">
        <v>6</v>
      </c>
      <c r="P20" t="s">
        <v>7</v>
      </c>
    </row>
    <row r="21" spans="1:20" x14ac:dyDescent="0.2">
      <c r="B21">
        <v>2</v>
      </c>
      <c r="F21" t="s">
        <v>11</v>
      </c>
      <c r="K21" t="s">
        <v>8</v>
      </c>
      <c r="P21" t="s">
        <v>1</v>
      </c>
      <c r="Q21">
        <v>2</v>
      </c>
    </row>
    <row r="22" spans="1:20" ht="17" thickBot="1" x14ac:dyDescent="0.25"/>
    <row r="23" spans="1:20" x14ac:dyDescent="0.2">
      <c r="B23" s="1">
        <v>-54</v>
      </c>
      <c r="C23" s="5">
        <v>-64</v>
      </c>
      <c r="D23" s="2">
        <v>14</v>
      </c>
      <c r="F23" s="1">
        <f>$B$23*F4+$C$23*G4+$D$23*H4+$B$24*F5+$C$24*G5+$D$24*H5+$B$25*F6+$C$25*G6+$D$25*H6</f>
        <v>1804</v>
      </c>
      <c r="G23" s="5">
        <f>$B$23*G4+$C$23*H4+$D$23*I4+$B$24*G5+$C$24*H5+$D$24*I5+$B$25*G6+$C$25*H6+$D$25*I6</f>
        <v>3748</v>
      </c>
      <c r="H23" s="5">
        <f>$B$23*H4+$C$23*I4+$D$23*J4+$B$24*H5+$C$24*I5+$D$24*J5+$B$25*H6+$C$25*I6+$D$25*J6</f>
        <v>4312</v>
      </c>
      <c r="I23" s="2">
        <f>$B$23*I4+$C$23*J4+$D$23*K4+$B$24*I5+$C$24*J5+$D$24*K5+$B$25*I6+$C$25*J6+$D$25*K6</f>
        <v>-5096</v>
      </c>
      <c r="K23" s="1">
        <f>MIN(127,MAX(-128,_xlfn.FLOOR.PRECISE(0.5 + F23/128)))</f>
        <v>14</v>
      </c>
      <c r="L23" s="5">
        <f t="shared" ref="L23:N26" si="0">MIN(127,MAX(-128,_xlfn.FLOOR.PRECISE(0.5 + G23/128)))</f>
        <v>29</v>
      </c>
      <c r="M23" s="5">
        <f t="shared" si="0"/>
        <v>34</v>
      </c>
      <c r="N23" s="2">
        <f t="shared" si="0"/>
        <v>-40</v>
      </c>
      <c r="P23" s="16">
        <v>14</v>
      </c>
      <c r="Q23" s="17">
        <v>29</v>
      </c>
      <c r="R23" s="17">
        <v>34</v>
      </c>
      <c r="S23" s="18">
        <v>-40</v>
      </c>
    </row>
    <row r="24" spans="1:20" x14ac:dyDescent="0.2">
      <c r="B24" s="6">
        <v>52</v>
      </c>
      <c r="C24" s="7">
        <v>-44</v>
      </c>
      <c r="D24" s="8">
        <v>-60</v>
      </c>
      <c r="F24" s="6">
        <f>$B$23*F5+$C$23*G5+$D$23*H5+$B$24*F6+$C$24*G6+$D$24*H6+$B$25*F7+$C$25*G7+$D$25*H7</f>
        <v>76</v>
      </c>
      <c r="G24" s="7">
        <f>$B$23*G5+$C$23*H5+$D$23*I5+$B$24*G6+$C$24*H6+$D$24*I6+$B$25*G7+$C$25*H7+$D$25*I7</f>
        <v>-502</v>
      </c>
      <c r="H24" s="7">
        <f>$B$23*H5+$C$23*I5+$D$23*J5+$B$24*H6+$C$24*I6+$D$24*J6+$B$25*H7+$C$25*I7+$D$25*J7</f>
        <v>2476</v>
      </c>
      <c r="I24" s="8">
        <f>$B$23*I5+$C$23*J5+$D$23*K5+$B$24*I6+$C$24*J6+$D$24*K6+$B$25*I7+$C$25*J7+$D$25*K7</f>
        <v>-1278</v>
      </c>
      <c r="K24" s="6">
        <f t="shared" ref="K24:K26" si="1">MIN(127,MAX(-128,_xlfn.FLOOR.PRECISE(0.5 + F24/128)))</f>
        <v>1</v>
      </c>
      <c r="L24" s="7">
        <f t="shared" si="0"/>
        <v>-4</v>
      </c>
      <c r="M24" s="7">
        <f t="shared" si="0"/>
        <v>19</v>
      </c>
      <c r="N24" s="8">
        <f t="shared" si="0"/>
        <v>-10</v>
      </c>
      <c r="P24" s="19">
        <v>1</v>
      </c>
      <c r="Q24" s="20">
        <v>-4</v>
      </c>
      <c r="R24" s="20">
        <v>19</v>
      </c>
      <c r="S24" s="21">
        <v>-10</v>
      </c>
    </row>
    <row r="25" spans="1:20" ht="17" thickBot="1" x14ac:dyDescent="0.25">
      <c r="B25" s="3">
        <v>-90</v>
      </c>
      <c r="C25" s="9">
        <v>-52</v>
      </c>
      <c r="D25" s="4">
        <v>42</v>
      </c>
      <c r="F25" s="6">
        <f>$B$23*F6+$C$23*G6+$D$23*H6+$B$24*F7+$C$24*G7+$D$24*H7+$B$25*F8+$C$25*G8+$D$25*H8</f>
        <v>-2156</v>
      </c>
      <c r="G25" s="7">
        <f>$B$23*G6+$C$23*H6+$D$23*I6+$B$24*G7+$C$24*H7+$D$24*I7+$B$25*G8+$C$25*H8+$D$25*I8</f>
        <v>-1832</v>
      </c>
      <c r="H25" s="7">
        <f>$B$23*H6+$C$23*I6+$D$23*J6+$B$24*H7+$C$24*I7+$D$24*J7+$B$25*H8+$C$25*I8+$D$25*J8</f>
        <v>-3212</v>
      </c>
      <c r="I25" s="8">
        <f>$B$23*I6+$C$23*J6+$D$23*K6+$B$24*I7+$C$24*J7+$D$24*K7+$B$25*I8+$C$25*J8+$D$25*K8</f>
        <v>3796</v>
      </c>
      <c r="K25" s="6">
        <f t="shared" si="1"/>
        <v>-17</v>
      </c>
      <c r="L25" s="7">
        <f t="shared" si="0"/>
        <v>-14</v>
      </c>
      <c r="M25" s="7">
        <f t="shared" si="0"/>
        <v>-25</v>
      </c>
      <c r="N25" s="8">
        <f t="shared" si="0"/>
        <v>30</v>
      </c>
      <c r="P25" s="19">
        <v>-17</v>
      </c>
      <c r="Q25" s="22">
        <v>-14</v>
      </c>
      <c r="R25" s="20">
        <v>-25</v>
      </c>
      <c r="S25" s="21">
        <v>30</v>
      </c>
    </row>
    <row r="26" spans="1:20" ht="17" thickBot="1" x14ac:dyDescent="0.25">
      <c r="B26" s="7"/>
      <c r="C26" s="7"/>
      <c r="D26" s="7"/>
      <c r="F26" s="3">
        <f>$B$23*F7+$C$23*G7+$D$23*H7+$B$24*F8+$C$24*G8+$D$24*H8+$B$25*F9+$C$25*G9+$D$25*H9</f>
        <v>-3136</v>
      </c>
      <c r="G26" s="9">
        <f>$B$23*G7+$C$23*H7+$D$23*I7+$B$24*G8+$C$24*H8+$D$24*I8+$B$25*G9+$C$25*H9+$D$25*I9</f>
        <v>-1624</v>
      </c>
      <c r="H26" s="9">
        <f>$B$23*H7+$C$23*I7+$D$23*J7+$B$24*H8+$C$24*I8+$D$24*J8+$B$25*H9+$C$25*I9+$D$25*J9</f>
        <v>-4672</v>
      </c>
      <c r="I26" s="4">
        <f>$B$23*I7+$C$23*J7+$D$23*K7+$B$24*I8+$C$24*J8+$D$24*K8+$B$25*I9+$C$25*J9+$D$25*K9</f>
        <v>-3942</v>
      </c>
      <c r="K26" s="3">
        <f t="shared" si="1"/>
        <v>-24</v>
      </c>
      <c r="L26" s="9">
        <f t="shared" si="0"/>
        <v>-13</v>
      </c>
      <c r="M26" s="9">
        <f t="shared" si="0"/>
        <v>-36</v>
      </c>
      <c r="N26" s="4">
        <f t="shared" si="0"/>
        <v>-31</v>
      </c>
      <c r="P26" s="23">
        <v>-24</v>
      </c>
      <c r="Q26" s="24">
        <v>-13</v>
      </c>
      <c r="R26" s="24">
        <v>-36</v>
      </c>
      <c r="S26" s="25">
        <v>-31</v>
      </c>
    </row>
    <row r="27" spans="1:20" x14ac:dyDescent="0.2">
      <c r="B27" s="7"/>
      <c r="C27" s="7"/>
      <c r="D27" s="7"/>
      <c r="K27" s="7"/>
      <c r="L27" s="7"/>
      <c r="M27" s="7"/>
      <c r="N27" s="7"/>
      <c r="P27" s="7"/>
      <c r="Q27" s="7"/>
      <c r="R27" s="7"/>
      <c r="S27" s="7"/>
    </row>
    <row r="28" spans="1:20" ht="17" thickBot="1" x14ac:dyDescent="0.25">
      <c r="F28" s="7"/>
      <c r="G28" s="7"/>
      <c r="K28" s="7"/>
      <c r="L28" s="7"/>
      <c r="M28" s="7"/>
      <c r="N28" s="7"/>
      <c r="P28" s="7"/>
      <c r="Q28" s="7"/>
      <c r="R28" s="7"/>
      <c r="S28" s="7"/>
    </row>
    <row r="29" spans="1:20" x14ac:dyDescent="0.2">
      <c r="B29" s="1">
        <v>-67</v>
      </c>
      <c r="C29" s="5">
        <v>51</v>
      </c>
      <c r="D29" s="2">
        <v>43</v>
      </c>
      <c r="F29" s="1">
        <f>$B$29*F12+$C$29*G12+$D$29*H12+$B$30*F13+$C$30*G13+$D$30*H13+$B$31*F14+$C$31*G14+$D$31*H14</f>
        <v>1176</v>
      </c>
      <c r="G29" s="5">
        <f>$B$29*G12+$C$29*H12+$D$29*I12+$B$30*G13+$C$30*H13+$D$30*I13+$B$31*G14+$C$31*H14+$D$31*I14</f>
        <v>4344</v>
      </c>
      <c r="H29" s="5">
        <f>$B$29*H12+$C$29*I12+$D$29*J12+$B$30*H13+$C$30*I13+$D$30*J13+$B$31*H14+$C$31*I14+$D$31*J14</f>
        <v>-372</v>
      </c>
      <c r="I29" s="2">
        <f>$B$29*I12+$C$29*J12+$D$29*K12+$B$30*I13+$C$30*J13+$D$30*K13+$B$31*I14+$C$31*J14+$D$31*K14</f>
        <v>-217</v>
      </c>
      <c r="K29" s="1">
        <f>MIN(127,MAX(-128,_xlfn.FLOOR.PRECISE(0.5 + F29/128)))</f>
        <v>9</v>
      </c>
      <c r="L29" s="5">
        <f t="shared" ref="L29:N32" si="2">MIN(127,MAX(-128,_xlfn.FLOOR.PRECISE(0.5 + G29/128)))</f>
        <v>34</v>
      </c>
      <c r="M29" s="5">
        <f t="shared" si="2"/>
        <v>-3</v>
      </c>
      <c r="N29" s="2">
        <f t="shared" si="2"/>
        <v>-2</v>
      </c>
      <c r="P29" s="16">
        <v>9</v>
      </c>
      <c r="Q29" s="17">
        <v>34</v>
      </c>
      <c r="R29" s="17">
        <v>-3</v>
      </c>
      <c r="S29" s="18">
        <v>-2</v>
      </c>
    </row>
    <row r="30" spans="1:20" x14ac:dyDescent="0.2">
      <c r="B30" s="6">
        <v>-7</v>
      </c>
      <c r="C30" s="7">
        <v>-12</v>
      </c>
      <c r="D30" s="8">
        <v>118</v>
      </c>
      <c r="F30" s="6">
        <f>$B$29*F13+$C$29*G13+$D$29*H13+$B$30*F14+$C$30*G14+$D$30*H14+$B$31*F15+$C$31*G15+$D$31*H15</f>
        <v>-986</v>
      </c>
      <c r="G30" s="7">
        <f>$B$29*G13+$C$29*H13+$D$29*I13+$B$30*G14+$C$30*H14+$D$30*I14+$B$31*G15+$C$31*H15+$D$31*I15</f>
        <v>6525</v>
      </c>
      <c r="H30" s="7">
        <f>$B$29*H13+$C$29*I13+$D$29*J13+$B$30*H14+$C$30*I14+$D$30*J14+$B$31*H15+$C$31*I15+$D$31*J15</f>
        <v>-4267</v>
      </c>
      <c r="I30" s="8">
        <f>$B$29*I13+$C$29*J13+$D$29*K13+$B$30*I14+$C$30*J14+$D$30*K14+$B$31*I15+$C$31*J15+$D$31*K15</f>
        <v>6695</v>
      </c>
      <c r="K30" s="6">
        <f t="shared" ref="K30:K32" si="3">MIN(127,MAX(-128,_xlfn.FLOOR.PRECISE(0.5 + F30/128)))</f>
        <v>-8</v>
      </c>
      <c r="L30" s="7">
        <f t="shared" si="2"/>
        <v>51</v>
      </c>
      <c r="M30" s="7">
        <f t="shared" si="2"/>
        <v>-33</v>
      </c>
      <c r="N30" s="8">
        <f t="shared" si="2"/>
        <v>52</v>
      </c>
      <c r="P30" s="19">
        <v>-8</v>
      </c>
      <c r="Q30" s="20">
        <v>51</v>
      </c>
      <c r="R30" s="20">
        <v>-33</v>
      </c>
      <c r="S30" s="21">
        <v>52</v>
      </c>
    </row>
    <row r="31" spans="1:20" ht="17" thickBot="1" x14ac:dyDescent="0.25">
      <c r="B31" s="3">
        <v>102</v>
      </c>
      <c r="C31" s="9">
        <v>-68</v>
      </c>
      <c r="D31" s="4">
        <v>54</v>
      </c>
      <c r="F31" s="6">
        <f>$B$29*F14+$C$29*G14+$D$29*H14+$B$30*F15+$C$30*G15+$D$30*H15+$B$31*F16+$C$31*G16+$D$31*H16</f>
        <v>708</v>
      </c>
      <c r="G31" s="7">
        <f>$B$29*G14+$C$29*H14+$D$29*I14+$B$30*G15+$C$30*H15+$D$30*I15+$B$31*G16+$C$31*H16+$D$31*I16</f>
        <v>10561</v>
      </c>
      <c r="H31" s="7">
        <f>$B$29*H14+$C$29*I14+$D$29*J14+$B$30*H15+$C$30*I15+$D$30*J15+$B$31*H16+$C$31*I16+$D$31*J16</f>
        <v>-1032</v>
      </c>
      <c r="I31" s="8">
        <f>$B$29*I14+$C$29*J14+$D$29*K14+$B$30*I15+$C$30*J15+$D$30*K15+$B$31*I16+$C$31*J16+$D$31*K16</f>
        <v>-602</v>
      </c>
      <c r="K31" s="6">
        <f t="shared" si="3"/>
        <v>6</v>
      </c>
      <c r="L31" s="7">
        <f t="shared" si="2"/>
        <v>83</v>
      </c>
      <c r="M31" s="7">
        <f t="shared" si="2"/>
        <v>-8</v>
      </c>
      <c r="N31" s="8">
        <f t="shared" si="2"/>
        <v>-5</v>
      </c>
      <c r="P31" s="19">
        <v>6</v>
      </c>
      <c r="Q31" s="20">
        <v>83</v>
      </c>
      <c r="R31" s="20">
        <v>-8</v>
      </c>
      <c r="S31" s="21">
        <v>-5</v>
      </c>
    </row>
    <row r="32" spans="1:20" ht="17" thickBot="1" x14ac:dyDescent="0.25">
      <c r="F32" s="3">
        <f>$B$29*F15+$C$29*G15+$D$29*H15+$B$30*F16+$C$30*G16+$D$30*H16+$B$31*F17+$C$31*G17+$D$31*H17</f>
        <v>-3009</v>
      </c>
      <c r="G32" s="9">
        <f>$B$29*G15+$C$29*H15+$D$29*I15+$B$30*G16+$C$30*H16+$D$30*I16+$B$31*G17+$C$31*H17+$D$31*I17</f>
        <v>7651</v>
      </c>
      <c r="H32" s="9">
        <f>$B$29*H15+$C$29*I15+$D$29*J15+$B$30*H16+$C$30*I16+$D$30*J16+$B$31*H17+$C$31*I17+$D$31*J17</f>
        <v>4386</v>
      </c>
      <c r="I32" s="4">
        <f>$B$29*I15+$C$29*J15+$D$29*K15+$B$30*I16+$C$30*J16+$D$30*K16+$B$31*I17+$C$31*J17+$D$31*K17</f>
        <v>-5762</v>
      </c>
      <c r="K32" s="3">
        <f t="shared" si="3"/>
        <v>-24</v>
      </c>
      <c r="L32" s="9">
        <f t="shared" si="2"/>
        <v>60</v>
      </c>
      <c r="M32" s="9">
        <f t="shared" si="2"/>
        <v>34</v>
      </c>
      <c r="N32" s="4">
        <f t="shared" si="2"/>
        <v>-45</v>
      </c>
      <c r="P32" s="23">
        <v>-24</v>
      </c>
      <c r="Q32" s="24">
        <v>60</v>
      </c>
      <c r="R32" s="24">
        <v>34</v>
      </c>
      <c r="S32" s="25">
        <v>-45</v>
      </c>
    </row>
    <row r="33" spans="6:19" x14ac:dyDescent="0.2">
      <c r="F33" s="7"/>
      <c r="G33" s="7"/>
      <c r="K33" s="7"/>
      <c r="L33" s="7"/>
      <c r="M33" s="7"/>
      <c r="P33" s="7"/>
      <c r="Q33" s="7"/>
      <c r="R33" s="7"/>
      <c r="S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2x2x2 3x3</vt:lpstr>
      <vt:lpstr>3x4x4 3x3</vt:lpstr>
      <vt:lpstr>2x2x2 1x1</vt:lpstr>
      <vt:lpstr>2x5 3</vt:lpstr>
      <vt:lpstr>Upsample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2020-09-28T14:36:37Z</dcterms:created>
  <dcterms:modified xsi:type="dcterms:W3CDTF">2020-09-28T22:51:52Z</dcterms:modified>
</cp:coreProperties>
</file>