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ulfur\400_SulfurEngine\Documents\"/>
    </mc:Choice>
  </mc:AlternateContent>
  <bookViews>
    <workbookView xWindow="0" yWindow="0" windowWidth="28800" windowHeight="12795" activeTab="3"/>
  </bookViews>
  <sheets>
    <sheet name="Cover" sheetId="3" r:id="rId1"/>
    <sheet name="TCRs" sheetId="1" r:id="rId2"/>
    <sheet name="Basic Rubrics - YOU COMPLETE" sheetId="7"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c r="F5" i="1"/>
  <c r="F4" i="1"/>
  <c r="F3" i="1"/>
  <c r="H3" i="1"/>
  <c r="H7" i="1"/>
  <c r="H6" i="1"/>
  <c r="H5" i="1"/>
  <c r="H4" i="1"/>
  <c r="C16" i="3"/>
  <c r="C14" i="3"/>
  <c r="C15" i="3"/>
  <c r="C12" i="3"/>
  <c r="C13" i="3"/>
</calcChain>
</file>

<file path=xl/sharedStrings.xml><?xml version="1.0" encoding="utf-8"?>
<sst xmlns="http://schemas.openxmlformats.org/spreadsheetml/2006/main" count="805" uniqueCount="304">
  <si>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</si>
  <si>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</si>
  <si>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</si>
  <si>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</si>
  <si>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</si>
  <si>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</si>
  <si>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</si>
  <si>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</si>
  <si>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</si>
  <si>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</si>
  <si>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</si>
  <si>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</si>
  <si>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</si>
  <si>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</si>
  <si>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Browser</t>
  </si>
  <si>
    <t>Run on all test machines</t>
  </si>
  <si>
    <t>Browser Support</t>
  </si>
  <si>
    <t>ALL</t>
  </si>
  <si>
    <t>Extend Operating System Support</t>
  </si>
  <si>
    <t>Configuration</t>
  </si>
  <si>
    <t>mobile</t>
  </si>
  <si>
    <t>150 Megabyte Limit</t>
  </si>
  <si>
    <t>Files</t>
  </si>
  <si>
    <t>50 Megabyte Limit</t>
  </si>
  <si>
    <t>The file size of the game’s installer is 50 megabytes or less. If it is larger than this, you must talk to the instructors to get an exception to the TCR.</t>
  </si>
  <si>
    <t>Commented Source Code</t>
  </si>
  <si>
    <t>All source files in the final submission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</si>
  <si>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File Creation</t>
  </si>
  <si>
    <t>No Debug Builds/DLL's</t>
  </si>
  <si>
    <t>No Development or SVN Files</t>
  </si>
  <si>
    <t>Installer</t>
  </si>
  <si>
    <t>Custom Icons</t>
  </si>
  <si>
    <t>Desktop shortcuts, start menu shortcuts, and the installer .exe itself must have a custom icon appropriate for the game.</t>
  </si>
  <si>
    <t>There must be a custom icon appropriate for the game that appears on the mobile device.</t>
  </si>
  <si>
    <t>Default Install Location</t>
  </si>
  <si>
    <t>Desktop Shortcut</t>
  </si>
  <si>
    <t>Digipen EULA</t>
  </si>
  <si>
    <t>The PC version of the Project must display the current version of the DigiPen EULA (found at https://inside.digipen.edu/main/DigiPen_EULA), with a confirmation button, at the beginning of the installation process of the EMULATOR. 
The mobile device version of the project is exempt from this requirement. However, a EULA must be on the website.</t>
  </si>
  <si>
    <t>Game Launch</t>
  </si>
  <si>
    <t>Lab Machines</t>
  </si>
  <si>
    <t>Launch On Completion</t>
  </si>
  <si>
    <t>On the final installation screen, the user must be given the option to automatically launch the game. While an option to display the readme file is allowed for this screen, it is not required.</t>
  </si>
  <si>
    <t>No Unregistered Installer</t>
  </si>
  <si>
    <t>The installer used must be a registered version that does not have an "Unregistered Version" pop-up.</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</si>
  <si>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</si>
  <si>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</si>
  <si>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</si>
  <si>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Start Menu Shortcut</t>
  </si>
  <si>
    <t>The Project must by default add a shortcut to the start menu in “Programs\DigiPen\[GameName]”. This can either be automatic or the user can be given the option not to add this shortcut. This shortcut must also function properly, of course—make sure you test it.</t>
  </si>
  <si>
    <t>Basic Menus</t>
  </si>
  <si>
    <t>Project must have a basic menu for all actions available to the user that operates as intended.</t>
  </si>
  <si>
    <t>Menus</t>
  </si>
  <si>
    <t>Basic Pause Menu</t>
  </si>
  <si>
    <t>Project must have a pause menu that is activated by pressing the ESC key (and if your Project also supports a controller, the start button). The Project must pause while the menu is active, except in a multi-player networked game. The pause menu must include at  least a quit Project option labeled "Quit Game" (which must have a confirmation and must use this exact wording) and a resume Project option labeled "Resume Game" (which must also occur if you hit ESC/start again and must use this exact wording). Any MUSIC or SFX must stop playing during the PAUSE.</t>
  </si>
  <si>
    <t>Confirmation of Destructive Action</t>
  </si>
  <si>
    <t>Credits Screen</t>
  </si>
  <si>
    <t>Project must have a credits screen (accessible from the pause menu and labeled "Credits"--do not change the wording of this option) that lists all students currently or previously on the team. Students who have not been on the team for an entire semester can be listed under “special thanks” if you wish, but must otherwise be listed as regular team members (although you can list what each team member did, if you wish). Your Project class instructors must be listed as “instructor”, or “Project instructor”, or “team instructor”, or “tech instructor” as appropriate (list instructors from each semester of your Project class if they are different). Claude Comair must be listed as “president”. You can add additional people as you wish, put funny stuff in your credits, add nicknames for people (although you must get permission from that person), etc. as long as there is no profanity or derogatory statements. You can have dynamic in-engine credits if you wish, but these must not require any skill at all (not even a little) to be able to see the required parts of the credits.</t>
  </si>
  <si>
    <t>DigiPen Copyright</t>
  </si>
  <si>
    <t>DigiPen Logo</t>
  </si>
  <si>
    <t>How To Play</t>
  </si>
  <si>
    <t>Options Menu</t>
  </si>
  <si>
    <t>Project Reset Menu Option</t>
  </si>
  <si>
    <t>Project must have an option on the pause menu to reset the Project without exiting. The exact nature of this option will depend on the nature of your game. Possibilities include "Restart Game", "Return to Overworld", "New Game", "Exit Level", etc.</t>
  </si>
  <si>
    <t>If the Project is paused, the game's audio must stop or fade to a lower volume, and pausing or unpausing cannot cause odd problems with sound effects or music.</t>
  </si>
  <si>
    <t>Misc</t>
  </si>
  <si>
    <t>No Debug Info</t>
  </si>
  <si>
    <t>Proper Use of User Directories</t>
  </si>
  <si>
    <t>Project files created by the game can be in the install folder for the game. If the game resides on the DESKTOP or is not within it's own folder, any created files should be stored in a folder in MyDocuments\gamename.</t>
  </si>
  <si>
    <t>Disconnection</t>
  </si>
  <si>
    <t>If networking, Project must handle lost of connection with a clean visible error message and then return to the Project search menu.</t>
  </si>
  <si>
    <t>Networking</t>
  </si>
  <si>
    <t>LAN Play</t>
  </si>
  <si>
    <t>If networking, Project is playable on the LAN</t>
  </si>
  <si>
    <t>Network Bandwidth</t>
  </si>
  <si>
    <t>If "networked", project must operate at a reasonable rate.</t>
  </si>
  <si>
    <t>If networking, Project must keep network bandwidth at 128 Kbps or less.</t>
  </si>
  <si>
    <t>Project Search</t>
  </si>
  <si>
    <t xml:space="preserve">If networking, Project must provide search screen for local area network games and not require the user to enter IP address to find games on the local area network. </t>
  </si>
  <si>
    <t>Gamepad Detection</t>
  </si>
  <si>
    <t>Physical Input</t>
  </si>
  <si>
    <t>The Project, if it supports gamepad/peripheral, must detect and accept a Gamepad/Peripheral even if it is plugged in after the Project has started.</t>
  </si>
  <si>
    <t>Input</t>
  </si>
  <si>
    <t>Project uses the default input scheme of the device: touch, stretching, dragging, tilting, etc. If the default input uses a mouse or keyboard, the project must also support that default input. (optional mouse and keyboard do not need to be supported)</t>
  </si>
  <si>
    <t>Keyboard/Mouse Support</t>
  </si>
  <si>
    <t>Project must support keyboard or mouse-based gameplay, even if it is primarily designed to be played with a controller or special peripheral. All menus must work with keyboard or mouse input as well, and this must not be disabled, even if a peripheral is active.</t>
  </si>
  <si>
    <t>Mouse Input and Mouse Cursor</t>
  </si>
  <si>
    <t xml:space="preserve">If the mouse is used at any point in the game,  gameplay, menus or otherwise, then it must work for all menus, skippable screens, etc. If the Project play (not the menus) does not use the mouse it must be invisible during gameplay. If the Project does not use the mouse at all then the mouse must always be invisible. </t>
  </si>
  <si>
    <t>Peripheral Devices</t>
  </si>
  <si>
    <t>The Project must detect and accept any peripherals that it can use in the game, even if the peripheral is attached after the game has launched.</t>
  </si>
  <si>
    <t>Touch support</t>
  </si>
  <si>
    <t>Project uses touch control scheme or accelerometer scheme for gameplay.</t>
  </si>
  <si>
    <t>If the Project is paused, any controller vibration must also be paused.</t>
  </si>
  <si>
    <t>Default to Desktop Aspect Ratio</t>
  </si>
  <si>
    <t>Resolution</t>
  </si>
  <si>
    <t>Fullscreen Support – game</t>
  </si>
  <si>
    <t>Fullscreen Switching</t>
  </si>
  <si>
    <t>Project can be switched from fullscreen to windowed and back in the options menu, pause menu or main menu.</t>
  </si>
  <si>
    <t>Landscape and Portrait Mode</t>
  </si>
  <si>
    <t>Project can rotate between landscape and portrait mode – as applicable to the game. If the mode is locked, the game needs to operate properly in the locked mode.</t>
  </si>
  <si>
    <t>Lost Device</t>
  </si>
  <si>
    <t>Project appropriately handles switching between applications on the fly. That is, the game should pause if the focus is lost to another application, and be able to resume play as soon as focus is regained.</t>
  </si>
  <si>
    <t>Project must smoothly handle a lost device no matter what the cause. Specifically, this includes using ALT-TAB, CTRL-ALT-DEL, and switching desktop resolutions while playing the game. Note that merely switching back to windowed mode when using ALT-TAB is not acceptable. If you are only running your Project and no other apps in Windows XP, then it is fine for ALT-TAB to do nothing (in Vista, the switching to the desktop is always an option).</t>
  </si>
  <si>
    <t>30 Frames Per Second</t>
  </si>
  <si>
    <t>Responsiveness</t>
  </si>
  <si>
    <t>Project window must not become unresponsive (make sure you keep processing messages in all circumstances).</t>
  </si>
  <si>
    <t>High Stability</t>
  </si>
  <si>
    <t xml:space="preserve">Project must never  crash or destabilize the operating system. </t>
  </si>
  <si>
    <t>Stability</t>
  </si>
  <si>
    <t>Low Stability</t>
  </si>
  <si>
    <t>Project must be able to run occasionally without crashing or destabilizing the operating system.</t>
  </si>
  <si>
    <t>Medium Stability</t>
  </si>
  <si>
    <t xml:space="preserve">The Project crashed at most once in an exceptional scenario. </t>
  </si>
  <si>
    <t>No Soft Locks</t>
  </si>
  <si>
    <t>The Project must not reach a "soft lock" state in which it must be shutdown, quit, or restarted  to continue gameplay.</t>
  </si>
  <si>
    <t>Intro Screen Bypass</t>
  </si>
  <si>
    <t>Startup</t>
  </si>
  <si>
    <t>Project Launch</t>
  </si>
  <si>
    <t>The Project must start displaying a non blank window within 3 seconds on launch.  Then other transition TCRs apply. This can be a special loading window.</t>
  </si>
  <si>
    <t>Window Title</t>
  </si>
  <si>
    <t>The Project must have the window title set to the name of the Project (not "Framework", "GAM200 Project", "CS230 Project", etc.).</t>
  </si>
  <si>
    <t>Courses Folder Submission</t>
  </si>
  <si>
    <t>Project is submitted to the public folder (not the individual's submit folder) for the course (on the “courses” drive) in a folder named “400_gamename”, “450_gamename”, etc. The folder should be ZIPPED/COMPRESSED, and all movies in the folder should be ZIPPED/COMPRESSED 
The structure must be exactly like specified in the submission document so the setup file, readme file, team folder, etc. must all be directly in this folder, not nested multiple levels deep. 
This submission must be done by midnight Thursday the week before finals (in the Spring--midnight Friday is the deadline in the Summer or Fall).</t>
  </si>
  <si>
    <t>Submission</t>
  </si>
  <si>
    <t>Project Gallery Summary</t>
  </si>
  <si>
    <t>Project has a one paragraph summary document appropriate for Project gallery, including 4 screenshots, edited and compressed video, team member names and tasks</t>
  </si>
  <si>
    <t>Project Website</t>
  </si>
  <si>
    <t>Project has an actual live website (with a link to it in the readme file), that includes, at a minimum, the information in your summary file, your four screenshots, and your video. (Solo projects can be included as part of the student's individual website, and do not have to be their own URL)</t>
  </si>
  <si>
    <t>Project has an actual live website (with a link to it in the readme file), that includes, at a minimum, the information in your summary file, your four screenshots, and your video. Solo projects may be contained within the student's own website.</t>
  </si>
  <si>
    <t>ReadMe File</t>
  </si>
  <si>
    <t>Must have at the top: Project Name, Team Name , Class-Section Year, Producer Email, etc. (see submission document)</t>
  </si>
  <si>
    <t>TCR Checklist</t>
  </si>
  <si>
    <t>The Project has an accurate TCR checklist in the submission's DOCUMENTS folder. The checklist must be a copy of this spreadsheet with the status column set appropriately for all TCRs, and the name and information filled out at the top.</t>
  </si>
  <si>
    <t>Animated Loading Screen</t>
  </si>
  <si>
    <t>Any loading screen should have some form of animation or other indication that the loading it actually taking place. Anything from a bar to an animated character.</t>
  </si>
  <si>
    <t>Transitions</t>
  </si>
  <si>
    <t>Animated Transitions</t>
  </si>
  <si>
    <t>Project must not visibly freeze for more than a second when loading, transitioning, or at any other time without an animated loading screen or animated message being shown.  OR the total transition time is less than 5 seconds.</t>
  </si>
  <si>
    <t>Fast Transitions</t>
  </si>
  <si>
    <t xml:space="preserve">Project must not visibly freeze for more than a second when loading, transitioning, or at any other time without a loading screen or  message being shown.  </t>
  </si>
  <si>
    <t>Loading Speed</t>
  </si>
  <si>
    <t>Any loading screen can not be longer than 20 seconds.</t>
  </si>
  <si>
    <t>Complete Uninstall</t>
  </si>
  <si>
    <t>If the game was installed with an installer, vs. launched from within the browser: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t>
  </si>
  <si>
    <t>Uninstall</t>
  </si>
  <si>
    <t>Control Panel Removal</t>
  </si>
  <si>
    <t>Users must be able to remove the Project through the control panel or other method commonly associated with that mobile device (that is, don't break what the mobile device does by default for removing your game)</t>
  </si>
  <si>
    <t>Start Menu Uninstall</t>
  </si>
  <si>
    <t>If the game was installed with an installer, vs. launched from within the browser: Unless the user chooses not to add a shortcut to the start menu, the Project must add an uninstall shortcut to the start menu in “Programs\DigiPen\[GameName]”. This shortcut must also function properly, of course—make sure you test it.</t>
  </si>
  <si>
    <t>DONE?</t>
  </si>
  <si>
    <t>Folder or File name</t>
  </si>
  <si>
    <t>Explanation</t>
  </si>
  <si>
    <t>FORMAT</t>
  </si>
  <si>
    <t>First Playable?</t>
  </si>
  <si>
    <t>Final</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</si>
  <si>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</si>
  <si>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</si>
  <si>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</si>
  <si>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</si>
  <si>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</si>
  <si>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</si>
  <si>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</si>
  <si>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</si>
  <si>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</si>
  <si>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</si>
  <si>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</si>
  <si>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</si>
  <si>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</si>
  <si>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</si>
  <si>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</si>
  <si>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</si>
  <si>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</si>
  <si>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</si>
  <si>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</si>
  <si>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</si>
  <si>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</si>
  <si>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</si>
  <si>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</si>
  <si>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</si>
  <si>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</si>
  <si>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This is for ALL project types: whether you are building your own engine or using Unity or FLASH, you must include all the basic asset files external to the asset files included in the game.</t>
  </si>
  <si>
    <t>MUST include source for EVERYTHING: tools, editors, demos, etc.</t>
  </si>
  <si>
    <t>Consider your file structure on this so tools or other source are also included.</t>
  </si>
  <si>
    <t>DOCUMENTS</t>
  </si>
  <si>
    <t>GDD or Functional Specification for your project</t>
  </si>
  <si>
    <t>TDD or Funcational Specification for your project</t>
  </si>
  <si>
    <t xml:space="preserve">A copy of this TCR </t>
  </si>
  <si>
    <t>with the appropriate tab selected and TCR items checked off. Ideally, you can remove the tabs that are NOT relevant for your project.</t>
  </si>
  <si>
    <t>excel</t>
  </si>
  <si>
    <t>Production Reports</t>
  </si>
  <si>
    <t>Even though you submitted them to the moodle site, the producer should put in all reports. Can be in a subfolder</t>
  </si>
  <si>
    <t>Schedules, Gantt Charts or other Production Materials</t>
  </si>
  <si>
    <t>Whatever production tools used to help develop the project and keep it on track.</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</si>
  <si>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</si>
  <si>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</si>
  <si>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</si>
  <si>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</si>
  <si>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</si>
  <si>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</si>
  <si>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</si>
  <si>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</si>
  <si>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</si>
  <si>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</si>
  <si>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</si>
  <si>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N/A - other</t>
  </si>
  <si>
    <t>STUDENT TCR Checks</t>
  </si>
  <si>
    <t>INSTRUCTOR Checks</t>
  </si>
  <si>
    <t>Project, or the emulation of the project, must install and run properly on Windows XP, Windows 7, Windows 10  OR appropriate MAC. (NOTE: MOBILE APPS MUST SUBMIT A PC EMULATION OF THE APP. TEST THIS EMULATION!)</t>
  </si>
  <si>
    <t>The Project (not emulation) runs well on the various test machines provided. (List machines tested on: PC, Mac, Android, iPhone, Wii, etc. in COMMENTS)</t>
  </si>
  <si>
    <t>Instructor's Comments to team:</t>
  </si>
  <si>
    <t>Any files created by the project (OR EMULATION) must default to the same directory (and subdirectories) of the project installation. This includes save games, levels, user information, etc.</t>
  </si>
  <si>
    <t>Mobile</t>
  </si>
  <si>
    <t xml:space="preserve">Any files created by the project must fit the criteria for the device for removing, appending, uploading, etc. </t>
  </si>
  <si>
    <t>NOT A MOBILE GAME.</t>
  </si>
  <si>
    <t>Project (or emulation) must not be built in debug mode or use the debug version of any DLLs.</t>
  </si>
  <si>
    <t>The Project (or emulation) must not have any SVN control files in the final submission and must not copy over any SVN control files during installation. SVN has an export command that allows you to export an entire project to a separate folder so that you won't include any extraneous SVN control files or build artifacts (.pdb, .obj, etc.).</t>
  </si>
  <si>
    <t>The Project (or emulation) must have a default install location of 
“[Program Files]\DigiPen\[GameName]”, 
but must also allow the user to change the location if the user wishes.</t>
  </si>
  <si>
    <t>The Project (or emulation) must by default add a shortcut to the desktop (with the same name as the game), but must allow the user to not create this shortcut if they wish. This shortcut must also function properly, of course—make sure you set the starting directory and test it.</t>
  </si>
  <si>
    <t>The Project (or emulation) must display the current version of the DigiPen EULA (found at https://inside.digipen.edu/main/DigiPen_EULA), with a confirmation button, at the beginning of the installation process.</t>
  </si>
  <si>
    <t>The delivered PC/Mac/other installer should be appropriately named. "gamename_setup.exe" for example.</t>
  </si>
  <si>
    <t>The Project (or emulation) installs and runs on the machines found in the classroom the lab is held in, using a real installer (Inno, InstallShield, etc.--not just a zip file or anything similar). If the Project does not support the aspect ratio of these machines it must letter box not squash or stretch.</t>
  </si>
  <si>
    <t>Installer must install any required operating system components (such as the DirectX and Visual C runtimes, or any other DLLs needed) using the correct Microsoft redistribution packages. Check for problems by installing your Project on the computer in the back of Einstein that does not include these packages (reboot it to clear anyone else’s installations). Common mistakes are not installing specific DLLs for D3DX that you linked to or accidentally linking to debug versions of DLLs that non-developer machines will not have. .NET, for example, required software MUST also be installed.</t>
  </si>
  <si>
    <t>Project must confirm any destructive action such as quitting the game, returning to the main menu, overwriting save files, etc. (MOBILE - handle as appropriate given the quick exit option of the device)</t>
  </si>
  <si>
    <t>Project must display the official DigiPen copyright on the game’s credits screen (at the top or beginning of the credits if they are rolling credits--do not put this at the end of a scrolling credits sequence). This notice is found at DigiPen Central</t>
  </si>
  <si>
    <t>Project must display the official DigiPen logo all by itself as part of the launch (limitations due to engine TBD). It must be displayed unaltered for at least 2 seconds, after which you can move on or start modifying the logo in an artistic way. This logo is found at DigiPen Central.</t>
  </si>
  <si>
    <t>Project has a screen that describes the basic controls, instructions, and goals of the game. This screen must be accessible from the pause menu and must be labeled "How to Play". In Project tutorials, instructions, etc.  are good, and may be launched from this menu item.</t>
  </si>
  <si>
    <t>Project has a screen that allows the user to change resolution, toggle full screen, and mute music. This screen must be accessible from the pause menu and must labeled "Options" (do not change the wording of this item). If using MIDDLEWARE, this option can be at the launch of the project.</t>
  </si>
  <si>
    <t>Pause - Audio</t>
  </si>
  <si>
    <t>Pause - Vibration</t>
  </si>
  <si>
    <t>Project (or emulation) is playable in fullscreen mode and launches in fullscreen mode by default.</t>
  </si>
  <si>
    <t>By default, the Project (or emulation) runs with an aspect ratio that matches the aspect ratio of the desktop. This needs to include  4:3, 5:4, 16:9, and 16:10 aspect ratios. The Project must not stretch or squash pixels to support different aspect ratios. However, vertical or horizontal letterboxing is acceptable.</t>
  </si>
  <si>
    <t>The Project must maintain a framerate of at least 30 FPS on the normal lab machines, and must be at least reasonable playable</t>
  </si>
  <si>
    <t>Intro screens (excluding DigiPen logo and Project name/logo) must be able to be bypassed. This single piece of input must bypass all remaining intro screens (do not require an additional click/press for each intro screen). If this is not possible because the intro screens are covering the game’s loading, then the Project must display "Loading" somewhere on the screen in response to any input (unless, of course, "Loading" is displayed on the screen already).</t>
  </si>
  <si>
    <t>If the game was installed with an installer, vs. launched from within the browser: Users must be able to remove the Project through the control panel (using “Add or Remove Programs”) in Windows XP/Vista/7+</t>
  </si>
  <si>
    <t>Jen</t>
  </si>
  <si>
    <t>Update TCRs to one page.</t>
  </si>
  <si>
    <t>N/A</t>
  </si>
  <si>
    <t>STUDENT TCR SCORES:</t>
  </si>
  <si>
    <t>Browser based project has been tested in various browsers (such as opera, chrome, ie). Please LIST all tested browsers in the COMMENTS section to the right.</t>
  </si>
  <si>
    <r>
      <rPr>
        <sz val="11"/>
        <rFont val="Calibri"/>
        <family val="2"/>
        <scheme val="minor"/>
      </rPr>
      <t xml:space="preserve">Project must not display </t>
    </r>
    <r>
      <rPr>
        <b/>
        <sz val="11"/>
        <rFont val="Calibri"/>
        <family val="2"/>
      </rPr>
      <t>(or create a log)</t>
    </r>
    <r>
      <rPr>
        <sz val="11"/>
        <rFont val="Calibri"/>
        <family val="2"/>
        <scheme val="minor"/>
      </rPr>
      <t xml:space="preserve"> any debug text or other debug info (including separate debug command windows or anything similar) by default. It’s okay to have something on the options screen that turns on debugging features.</t>
    </r>
  </si>
  <si>
    <t>Game, building own engine &amp; architecture</t>
  </si>
  <si>
    <t>D</t>
  </si>
  <si>
    <t>F</t>
  </si>
  <si>
    <t>No input or interaction</t>
  </si>
  <si>
    <t>Game using Middleware</t>
  </si>
  <si>
    <t>Tech Demo or Tool</t>
  </si>
  <si>
    <t>Graphics</t>
  </si>
  <si>
    <t>A-</t>
  </si>
  <si>
    <t>B-</t>
  </si>
  <si>
    <t>C-</t>
  </si>
  <si>
    <t>Physics, collision, reaction</t>
  </si>
  <si>
    <t>Mobile App</t>
  </si>
  <si>
    <t>No collision detection or reaction with world or other objects is in.</t>
  </si>
  <si>
    <t>Networking, Database, XML or other technology</t>
  </si>
  <si>
    <t>Not started</t>
  </si>
  <si>
    <t>User Input</t>
  </si>
  <si>
    <t>User Experience and Feedback</t>
  </si>
  <si>
    <t>Nothing started</t>
  </si>
  <si>
    <t>Engagement</t>
  </si>
  <si>
    <t>(level design, map design, world design)</t>
  </si>
  <si>
    <t>Audio and Visuals</t>
  </si>
  <si>
    <t>Design</t>
  </si>
  <si>
    <t>(combat, weapons, technology, etc.)</t>
  </si>
  <si>
    <t>System Design</t>
  </si>
  <si>
    <t>Game Mechanics</t>
  </si>
  <si>
    <t>TCRs</t>
  </si>
  <si>
    <t>Approximately 50% of the appropriate TCRs are done.</t>
  </si>
  <si>
    <t>Approximately 75% of the appropriate TCRs are done.</t>
  </si>
  <si>
    <t>All TCRs are passed, project is successfully submitted as required and in correct location (S: drive), TCR checklist (this document) is filled out and submitted.</t>
  </si>
  <si>
    <t>Not done - or DID NOT SUBMIT TCR LIST FILLED OUT!!</t>
  </si>
  <si>
    <t>Tutorial is implemented within the tool and/or tech demo</t>
  </si>
  <si>
    <t>No visuals.</t>
  </si>
  <si>
    <t>TARGET</t>
  </si>
  <si>
    <t>The file size of the installed game  is 150 megabytes or less. If it is larger than this, you must talk to the instructors to get an exception to the TCR.</t>
  </si>
  <si>
    <t>Test</t>
  </si>
  <si>
    <t>Basic TCR Check</t>
  </si>
  <si>
    <t>Each teammember will submit a full team roster by week 5 in an email to the instructor. Not doing so is minus 10 points per person.</t>
  </si>
  <si>
    <t>Verification of TCRs</t>
  </si>
  <si>
    <t>All menus must be all blue. No other colors will be allowed for menus, unless waived by instructor for this project by week7. Minus 10 points if not waived by week 7.</t>
  </si>
  <si>
    <t>Each teammember will submit a review of a GDC Vault presentation and will write up three (3) questions to ask the company or individual who gave the presentation, as part of learning how to network. This assignment is worth 20% of the overall grade and is due in week 9, just before GDC.</t>
  </si>
  <si>
    <t>DEFAULT: not a mobile game. If you are doing a mobile game, these TCRs need to be filled out.</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</si>
  <si>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</si>
  <si>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</si>
  <si>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</si>
  <si>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The website needs to be verified and operate properly on all major browsers: Internet Explorer, Chrome, Firefox and Opera.</t>
  </si>
  <si>
    <t>Do NOT submit SVN checked in folders. (ie do not require the instructor to check in or check out your folders)
Do NOT submit ANYTHING Zipped!!!!!</t>
  </si>
  <si>
    <t>Submit to the S: drive
only the S: drive. No MOODLE submissions, No "current courses" submissions</t>
  </si>
  <si>
    <t>Technical Requirements and Rubrics 
Senior Projects</t>
  </si>
  <si>
    <t>TCRs not applicable: mobile device exception, limitation of middleware such as Unity, other (explained by student team)</t>
  </si>
  <si>
    <t>UNCOMPRESSED</t>
  </si>
  <si>
    <t>WITH AN INSTALLER!</t>
  </si>
  <si>
    <r>
      <t xml:space="preserve">The stand-alone installable (or copyable) executible for your game. The user can copy this, and install it to their computer and NOT have to run Visual Studio or ProjectFun, etc.
</t>
    </r>
    <r>
      <rPr>
        <sz val="11"/>
        <color rgb="FFFF0000"/>
        <rFont val="Calibri"/>
        <family val="2"/>
        <scheme val="minor"/>
      </rPr>
      <t>ALL required elements must be included in the installer: dlls, drivers, any distributable materials</t>
    </r>
  </si>
  <si>
    <r>
      <rPr>
        <sz val="11"/>
        <color rgb="FFFF0000"/>
        <rFont val="Calibri"/>
        <family val="2"/>
        <scheme val="minor"/>
      </rPr>
      <t>Unedited and uncompressed</t>
    </r>
    <r>
      <rPr>
        <sz val="11"/>
        <color theme="1"/>
        <rFont val="Calibri"/>
        <family val="2"/>
        <scheme val="minor"/>
      </rPr>
      <t>, DigiPen may use this for marketing and wants the original uncompressed.</t>
    </r>
  </si>
  <si>
    <r>
      <rPr>
        <sz val="11"/>
        <color rgb="FFFF0000"/>
        <rFont val="Calibri"/>
        <family val="2"/>
        <scheme val="minor"/>
      </rPr>
      <t>Uncompressed</t>
    </r>
    <r>
      <rPr>
        <sz val="11"/>
        <color theme="1"/>
        <rFont val="Calibri"/>
        <family val="2"/>
        <scheme val="minor"/>
      </rPr>
      <t>, edited together with music. May include voice over, may include text. MOBILE PROJECTS should make a video of someone using/playing the project on the device, and if possible, include video capture from any emulation.</t>
    </r>
  </si>
  <si>
    <t>Label them so it's easy to figure out what they are. "Screenshot001.jpg" is not helpful: include the GAME NAME in the screenshot name, and ideally, include the type of screenshot.</t>
  </si>
  <si>
    <r>
      <rPr>
        <sz val="11"/>
        <color rgb="FFFF0000"/>
        <rFont val="Calibri"/>
        <family val="2"/>
        <scheme val="minor"/>
      </rPr>
      <t>If a GDD/TDD/Specification was required in class</t>
    </r>
    <r>
      <rPr>
        <sz val="11"/>
        <color theme="1"/>
        <rFont val="Calibri"/>
        <family val="2"/>
        <scheme val="minor"/>
      </rPr>
      <t>, submit it here. (even if done on a Wiki, you must copy a version for submission)</t>
    </r>
  </si>
  <si>
    <t>Midnight Rage</t>
  </si>
  <si>
    <t>Sulfur Engine</t>
  </si>
  <si>
    <t>Maxim Kolesnik</t>
  </si>
  <si>
    <t>maxim.kolesnik@digipen.edu</t>
  </si>
  <si>
    <t>LIST TESTED OS: Windows 10, Windows 8, Windows 7</t>
  </si>
  <si>
    <t>LIST REQUIRED HARDWARE: PC</t>
  </si>
  <si>
    <t>Open new level. Pause, play, stop the simulation</t>
  </si>
  <si>
    <t>?</t>
  </si>
  <si>
    <t>Go to Help-&gt;About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</si>
</sst>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11" x14ac:knownFonts="1">
    <font>
      <sz val="11"/>
      <color theme="1"/>
      <name val="Calibri"/>
      <family val="2"/>
      <scheme val="minor"/>
    </font>
    <font>
      <b/>
      <sz val="11"/>
      <color theme="1"/>
      <name val="Calibri"/>
      <family val="2"/>
      <scheme val="minor"/>
    </font>
    <font>
      <b/>
      <sz val="11"/>
      <color indexed="8"/>
      <name val="Calibri"/>
      <family val="2"/>
    </font>
    <font>
      <strike/>
      <sz val="11"/>
      <color indexed="8"/>
      <name val="Calibri"/>
      <family val="2"/>
    </font>
    <font>
      <i/>
      <sz val="10"/>
      <color indexed="8"/>
      <name val="Calibri"/>
      <family val="2"/>
    </font>
    <font>
      <b/>
      <sz val="24"/>
      <color theme="1"/>
      <name val="Calibri"/>
      <family val="2"/>
      <scheme val="minor"/>
    </font>
    <font>
      <sz val="11"/>
      <name val="Calibri"/>
      <family val="2"/>
      <scheme val="minor"/>
    </font>
    <font>
      <b/>
      <sz val="11"/>
      <name val="Calibri"/>
      <family val="2"/>
    </font>
    <font>
      <b/>
      <sz val="10"/>
      <color theme="1"/>
      <name val="Verdana"/>
      <family val="2"/>
    </font>
    <font>
      <sz val="11"/>
      <color rgb="FFFF0000"/>
      <name val="Calibri"/>
      <family val="2"/>
      <scheme val="minor"/>
    </font>
    <font>
      <u/>
      <sz val="11"/>
      <color theme="10"/>
      <name val="Calibri"/>
      <family val="2"/>
      <scheme val="minor"/>
    </font>
  </fonts>
  <fills count="20">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rgb="FFFF000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14999847407452621"/>
        <bgColor indexed="64"/>
      </patternFill>
    </fill>
    <fill>
      <patternFill patternType="solid">
        <fgColor theme="0" tint="-0.249977111117893"/>
        <bgColor indexed="64"/>
      </patternFill>
    </fill>
    <fill>
      <patternFill patternType="solid">
        <fgColor rgb="FF7030A0"/>
        <bgColor indexed="50"/>
      </patternFill>
    </fill>
    <fill>
      <patternFill patternType="solid">
        <fgColor theme="9" tint="0.39997558519241921"/>
        <bgColor indexed="64"/>
      </patternFill>
    </fill>
    <fill>
      <patternFill patternType="solid">
        <fgColor rgb="FF9966FF"/>
        <bgColor indexed="64"/>
      </patternFill>
    </fill>
    <fill>
      <patternFill patternType="solid">
        <fgColor theme="7" tint="0.39997558519241921"/>
        <bgColor indexed="64"/>
      </patternFill>
    </fill>
    <fill>
      <patternFill patternType="solid">
        <fgColor rgb="FFFF7C80"/>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s>
  <borders count="5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ck">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152">
    <xf numFmtId="0" fontId="0" fillId="0" borderId="0" xfId="0"/>
    <xf numFmtId="0" fontId="0" fillId="0" borderId="1" xfId="0" applyFont="1" applyFill="1" applyBorder="1" applyAlignment="1">
      <alignment vertical="top" wrapText="1"/>
    </xf>
    <xf numFmtId="164" fontId="2" fillId="0" borderId="2" xfId="0" applyNumberFormat="1" applyFont="1" applyFill="1" applyBorder="1" applyAlignment="1">
      <alignment vertical="top" wrapText="1"/>
    </xf>
    <xf numFmtId="0" fontId="2" fillId="0" borderId="2" xfId="0"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vertical="top" wrapText="1"/>
    </xf>
    <xf numFmtId="164" fontId="0" fillId="0" borderId="6" xfId="0" applyNumberFormat="1" applyFont="1" applyFill="1" applyBorder="1" applyAlignment="1">
      <alignment vertical="top" wrapText="1"/>
    </xf>
    <xf numFmtId="165" fontId="0" fillId="0" borderId="1" xfId="0" applyNumberFormat="1" applyFont="1" applyFill="1" applyBorder="1" applyAlignment="1">
      <alignment vertical="top" wrapText="1"/>
    </xf>
    <xf numFmtId="165" fontId="0" fillId="0" borderId="7" xfId="0" applyNumberFormat="1" applyFont="1" applyFill="1" applyBorder="1" applyAlignment="1">
      <alignment vertical="top" wrapText="1"/>
    </xf>
    <xf numFmtId="165"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2" borderId="11" xfId="0" applyNumberFormat="1" applyFont="1" applyFill="1" applyBorder="1" applyAlignment="1">
      <alignment vertical="top" wrapText="1"/>
    </xf>
    <xf numFmtId="165" fontId="0" fillId="2" borderId="1" xfId="0" applyNumberFormat="1" applyFont="1" applyFill="1" applyBorder="1" applyAlignment="1">
      <alignment vertical="top" wrapText="1"/>
    </xf>
    <xf numFmtId="0" fontId="2" fillId="0"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wrapText="1"/>
    </xf>
    <xf numFmtId="0" fontId="0" fillId="0" borderId="0" xfId="0" applyAlignment="1">
      <alignment vertical="top" wrapText="1"/>
    </xf>
    <xf numFmtId="0" fontId="4" fillId="0" borderId="0" xfId="0" applyFont="1" applyAlignment="1">
      <alignment vertical="top" wrapText="1"/>
    </xf>
    <xf numFmtId="0" fontId="4" fillId="0" borderId="0" xfId="0" applyFont="1" applyAlignment="1">
      <alignment wrapText="1"/>
    </xf>
    <xf numFmtId="0" fontId="4" fillId="0" borderId="1" xfId="0" applyFont="1" applyBorder="1"/>
    <xf numFmtId="0" fontId="4"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13" xfId="0" applyFont="1" applyBorder="1" applyAlignment="1">
      <alignment wrapText="1"/>
    </xf>
    <xf numFmtId="0" fontId="2" fillId="5" borderId="1" xfId="0" applyFont="1" applyFill="1" applyBorder="1" applyAlignment="1">
      <alignment horizontal="left" vertical="top" wrapText="1" indent="1"/>
    </xf>
    <xf numFmtId="0" fontId="0" fillId="5" borderId="13" xfId="0" applyFill="1" applyBorder="1" applyAlignment="1">
      <alignment wrapText="1"/>
    </xf>
    <xf numFmtId="0" fontId="0" fillId="0" borderId="1" xfId="0" applyFont="1" applyBorder="1" applyAlignment="1">
      <alignment horizontal="left" vertical="top" wrapText="1" indent="2"/>
    </xf>
    <xf numFmtId="0" fontId="2" fillId="5" borderId="13" xfId="0" applyFont="1" applyFill="1" applyBorder="1" applyAlignment="1">
      <alignment horizontal="left" wrapText="1" indent="1"/>
    </xf>
    <xf numFmtId="0" fontId="2" fillId="5" borderId="1" xfId="0" applyFont="1" applyFill="1" applyBorder="1" applyAlignment="1">
      <alignment vertical="top" wrapText="1"/>
    </xf>
    <xf numFmtId="0" fontId="2" fillId="5" borderId="13" xfId="0" applyFont="1" applyFill="1" applyBorder="1" applyAlignment="1">
      <alignment wrapText="1"/>
    </xf>
    <xf numFmtId="0" fontId="0" fillId="5" borderId="1" xfId="0" applyFont="1" applyFill="1" applyBorder="1" applyAlignment="1">
      <alignment vertical="top" wrapText="1"/>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0" fontId="0" fillId="9" borderId="1" xfId="0" applyNumberFormat="1" applyFont="1" applyFill="1" applyBorder="1" applyAlignment="1">
      <alignment vertical="top" wrapText="1"/>
    </xf>
    <xf numFmtId="0" fontId="0" fillId="9" borderId="0" xfId="0" applyFont="1" applyFill="1" applyBorder="1" applyAlignment="1">
      <alignment wrapText="1"/>
    </xf>
    <xf numFmtId="0" fontId="0" fillId="0" borderId="21" xfId="0" applyFont="1" applyFill="1" applyBorder="1" applyAlignment="1">
      <alignment vertical="top" wrapText="1"/>
    </xf>
    <xf numFmtId="165" fontId="0" fillId="0" borderId="22" xfId="0" applyNumberFormat="1" applyFont="1" applyFill="1" applyBorder="1" applyAlignment="1">
      <alignment vertical="top" wrapText="1"/>
    </xf>
    <xf numFmtId="165" fontId="0" fillId="0" borderId="23" xfId="0" applyNumberFormat="1" applyFont="1" applyFill="1" applyBorder="1" applyAlignment="1">
      <alignment vertical="top" wrapText="1"/>
    </xf>
    <xf numFmtId="0" fontId="0" fillId="3" borderId="14" xfId="0" applyFont="1" applyFill="1" applyBorder="1" applyAlignment="1">
      <alignment vertical="top" wrapText="1"/>
    </xf>
    <xf numFmtId="0" fontId="0" fillId="4" borderId="14" xfId="0" applyFont="1" applyFill="1" applyBorder="1" applyAlignment="1">
      <alignment vertical="top" wrapText="1"/>
    </xf>
    <xf numFmtId="0" fontId="3" fillId="4" borderId="14" xfId="0" applyFont="1" applyFill="1" applyBorder="1" applyAlignment="1">
      <alignment vertical="top" wrapText="1"/>
    </xf>
    <xf numFmtId="17" fontId="0" fillId="0" borderId="3" xfId="0" applyNumberFormat="1" applyFont="1" applyFill="1" applyBorder="1" applyAlignment="1">
      <alignment vertical="top" wrapText="1"/>
    </xf>
    <xf numFmtId="165" fontId="0" fillId="2" borderId="24" xfId="0" applyNumberFormat="1" applyFont="1" applyFill="1" applyBorder="1" applyAlignment="1">
      <alignment vertical="top" wrapText="1"/>
    </xf>
    <xf numFmtId="165" fontId="0" fillId="2" borderId="13" xfId="0" applyNumberFormat="1" applyFont="1" applyFill="1" applyBorder="1" applyAlignment="1">
      <alignment vertical="top" wrapText="1"/>
    </xf>
    <xf numFmtId="0" fontId="0" fillId="9" borderId="2" xfId="0" applyFont="1" applyFill="1" applyBorder="1" applyAlignment="1">
      <alignment vertical="top" wrapText="1"/>
    </xf>
    <xf numFmtId="0" fontId="2" fillId="2" borderId="11" xfId="0" applyFont="1" applyFill="1" applyBorder="1" applyAlignment="1">
      <alignment vertical="top" wrapText="1"/>
    </xf>
    <xf numFmtId="0" fontId="0" fillId="9" borderId="25" xfId="0" applyFont="1" applyFill="1" applyBorder="1" applyAlignment="1">
      <alignment wrapText="1"/>
    </xf>
    <xf numFmtId="0" fontId="0" fillId="9" borderId="26" xfId="0" applyFont="1" applyFill="1" applyBorder="1" applyAlignment="1">
      <alignment wrapText="1"/>
    </xf>
    <xf numFmtId="0" fontId="0" fillId="9" borderId="28" xfId="0" applyFont="1" applyFill="1" applyBorder="1" applyAlignment="1">
      <alignment wrapText="1"/>
    </xf>
    <xf numFmtId="0" fontId="0" fillId="9" borderId="30" xfId="0" applyFont="1" applyFill="1" applyBorder="1" applyAlignment="1">
      <alignment wrapText="1"/>
    </xf>
    <xf numFmtId="0" fontId="0" fillId="9" borderId="31" xfId="0" applyFont="1" applyFill="1" applyBorder="1" applyAlignment="1">
      <alignment wrapText="1"/>
    </xf>
    <xf numFmtId="0" fontId="0" fillId="9" borderId="32" xfId="0" applyFont="1" applyFill="1" applyBorder="1" applyAlignment="1">
      <alignment wrapText="1"/>
    </xf>
    <xf numFmtId="0" fontId="0" fillId="9" borderId="33" xfId="0" applyFont="1" applyFill="1" applyBorder="1" applyAlignment="1">
      <alignment wrapText="1"/>
    </xf>
    <xf numFmtId="165" fontId="0" fillId="2" borderId="34" xfId="0" applyNumberFormat="1" applyFont="1" applyFill="1" applyBorder="1" applyAlignment="1">
      <alignment vertical="top" wrapText="1"/>
    </xf>
    <xf numFmtId="0" fontId="6" fillId="4" borderId="14" xfId="0" applyFont="1" applyFill="1" applyBorder="1" applyAlignment="1">
      <alignment vertical="top" wrapText="1"/>
    </xf>
    <xf numFmtId="0" fontId="0" fillId="0" borderId="0" xfId="0" applyAlignment="1">
      <alignment horizontal="center" vertical="center" wrapText="1"/>
    </xf>
    <xf numFmtId="0" fontId="8" fillId="0" borderId="30" xfId="0" applyFont="1" applyBorder="1" applyAlignment="1">
      <alignment horizontal="center" vertical="center" wrapText="1"/>
    </xf>
    <xf numFmtId="0" fontId="8" fillId="4" borderId="35" xfId="0" applyFont="1" applyFill="1" applyBorder="1" applyAlignment="1">
      <alignment horizontal="center" vertical="center" wrapText="1"/>
    </xf>
    <xf numFmtId="0" fontId="8" fillId="11" borderId="35" xfId="0" applyFont="1" applyFill="1" applyBorder="1" applyAlignment="1">
      <alignment horizontal="center" vertical="center" wrapText="1"/>
    </xf>
    <xf numFmtId="0" fontId="1" fillId="0" borderId="0" xfId="0" applyFont="1" applyAlignment="1">
      <alignment horizontal="center" vertical="center" wrapText="1"/>
    </xf>
    <xf numFmtId="0" fontId="1" fillId="0" borderId="39" xfId="0" applyFont="1" applyBorder="1" applyAlignment="1">
      <alignment horizontal="center" vertical="center" wrapText="1"/>
    </xf>
    <xf numFmtId="0" fontId="0" fillId="0" borderId="39" xfId="0" applyBorder="1" applyAlignment="1">
      <alignment horizontal="center" vertical="center" wrapText="1"/>
    </xf>
    <xf numFmtId="0" fontId="0" fillId="0" borderId="44" xfId="0" applyBorder="1" applyAlignment="1">
      <alignment horizontal="center" vertical="center" wrapText="1"/>
    </xf>
    <xf numFmtId="0" fontId="1" fillId="0" borderId="14" xfId="0" applyFont="1" applyBorder="1" applyAlignment="1">
      <alignment horizontal="center" vertical="center" wrapText="1"/>
    </xf>
    <xf numFmtId="0" fontId="0" fillId="0" borderId="14" xfId="0" applyBorder="1" applyAlignment="1">
      <alignment horizontal="center" vertical="center" wrapText="1"/>
    </xf>
    <xf numFmtId="0" fontId="1" fillId="0" borderId="40" xfId="0" applyFont="1" applyBorder="1" applyAlignment="1">
      <alignment horizontal="center" vertical="center" wrapText="1"/>
    </xf>
    <xf numFmtId="0" fontId="0" fillId="11" borderId="39" xfId="0" applyFill="1" applyBorder="1" applyAlignment="1">
      <alignment horizontal="center" vertical="center" wrapText="1"/>
    </xf>
    <xf numFmtId="0" fontId="0" fillId="11" borderId="14" xfId="0" applyFill="1" applyBorder="1" applyAlignment="1">
      <alignment horizontal="center" vertical="center" wrapText="1"/>
    </xf>
    <xf numFmtId="0" fontId="0" fillId="11" borderId="0" xfId="0" applyFill="1" applyAlignment="1">
      <alignment horizontal="center" vertical="center" wrapText="1"/>
    </xf>
    <xf numFmtId="0" fontId="0" fillId="11" borderId="16" xfId="0" applyFill="1" applyBorder="1" applyAlignment="1">
      <alignment horizontal="center" vertical="center" wrapText="1"/>
    </xf>
    <xf numFmtId="0" fontId="1" fillId="10" borderId="14" xfId="0" applyFont="1" applyFill="1" applyBorder="1" applyAlignment="1">
      <alignment horizontal="center" vertical="center" wrapText="1"/>
    </xf>
    <xf numFmtId="0" fontId="0" fillId="10" borderId="14" xfId="0" applyFill="1" applyBorder="1" applyAlignment="1">
      <alignment horizontal="center" vertical="center" wrapText="1"/>
    </xf>
    <xf numFmtId="0" fontId="0" fillId="10" borderId="36" xfId="0" applyFill="1" applyBorder="1" applyAlignment="1">
      <alignment horizontal="center" vertical="center" wrapText="1"/>
    </xf>
    <xf numFmtId="0" fontId="0" fillId="10" borderId="18" xfId="0" applyFill="1" applyBorder="1" applyAlignment="1">
      <alignment horizontal="center" vertical="center" wrapText="1"/>
    </xf>
    <xf numFmtId="0" fontId="1" fillId="10" borderId="40" xfId="0" applyFont="1" applyFill="1" applyBorder="1" applyAlignment="1">
      <alignment horizontal="center" vertical="center" wrapText="1"/>
    </xf>
    <xf numFmtId="0" fontId="1" fillId="13" borderId="25" xfId="0" applyFont="1" applyFill="1" applyBorder="1" applyAlignment="1">
      <alignment horizontal="center" vertical="center" wrapText="1"/>
    </xf>
    <xf numFmtId="0" fontId="0" fillId="13" borderId="26" xfId="0" applyFill="1" applyBorder="1" applyAlignment="1">
      <alignment horizontal="center" vertical="center" wrapText="1"/>
    </xf>
    <xf numFmtId="0" fontId="0" fillId="13" borderId="28" xfId="0" applyFill="1" applyBorder="1" applyAlignment="1">
      <alignment horizontal="center" vertical="center" wrapText="1"/>
    </xf>
    <xf numFmtId="0" fontId="1" fillId="14" borderId="25" xfId="0" applyFont="1" applyFill="1" applyBorder="1" applyAlignment="1">
      <alignment horizontal="center" vertical="center" wrapText="1"/>
    </xf>
    <xf numFmtId="0" fontId="0" fillId="14" borderId="26" xfId="0" applyFill="1" applyBorder="1" applyAlignment="1">
      <alignment horizontal="center" vertical="center" wrapText="1"/>
    </xf>
    <xf numFmtId="0" fontId="0" fillId="14" borderId="28" xfId="0" applyFill="1" applyBorder="1" applyAlignment="1">
      <alignment horizontal="center" vertical="center" wrapText="1"/>
    </xf>
    <xf numFmtId="0" fontId="1" fillId="15" borderId="25" xfId="0" applyFont="1" applyFill="1" applyBorder="1" applyAlignment="1">
      <alignment horizontal="center" vertical="center" wrapText="1"/>
    </xf>
    <xf numFmtId="0" fontId="0" fillId="15" borderId="26" xfId="0" applyFill="1" applyBorder="1" applyAlignment="1">
      <alignment horizontal="center" vertical="center" wrapText="1"/>
    </xf>
    <xf numFmtId="0" fontId="0" fillId="15" borderId="28" xfId="0" applyFill="1" applyBorder="1" applyAlignment="1">
      <alignment horizontal="center" vertical="center" wrapText="1"/>
    </xf>
    <xf numFmtId="0" fontId="1" fillId="16" borderId="25" xfId="0" applyFont="1"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4" borderId="0" xfId="0" applyFill="1" applyAlignment="1">
      <alignment horizontal="center" vertical="center" wrapText="1"/>
    </xf>
    <xf numFmtId="0" fontId="0" fillId="4" borderId="0" xfId="0" applyFill="1" applyBorder="1" applyAlignment="1">
      <alignment horizontal="center" vertical="center" wrapText="1"/>
    </xf>
    <xf numFmtId="0" fontId="1" fillId="4" borderId="0" xfId="0" applyFont="1" applyFill="1" applyBorder="1" applyAlignment="1">
      <alignment horizontal="center" vertical="center" wrapText="1"/>
    </xf>
    <xf numFmtId="0" fontId="0" fillId="4" borderId="27" xfId="0" applyFill="1" applyBorder="1" applyAlignment="1">
      <alignment horizontal="center" vertical="center" wrapText="1"/>
    </xf>
    <xf numFmtId="0" fontId="1" fillId="4" borderId="0" xfId="0" applyFont="1" applyFill="1" applyAlignment="1">
      <alignment horizontal="center" vertical="center" wrapText="1"/>
    </xf>
    <xf numFmtId="0" fontId="0" fillId="0" borderId="14" xfId="0" applyBorder="1" applyAlignment="1">
      <alignment vertical="center" wrapText="1"/>
    </xf>
    <xf numFmtId="0" fontId="0" fillId="10" borderId="14" xfId="0" applyFill="1" applyBorder="1" applyAlignment="1">
      <alignment vertical="center" wrapText="1"/>
    </xf>
    <xf numFmtId="0" fontId="2" fillId="17" borderId="2" xfId="0" applyFont="1" applyFill="1" applyBorder="1" applyAlignment="1">
      <alignment vertical="top" wrapText="1"/>
    </xf>
    <xf numFmtId="164" fontId="2" fillId="18" borderId="2" xfId="0" applyNumberFormat="1" applyFont="1" applyFill="1" applyBorder="1" applyAlignment="1">
      <alignment horizontal="center" vertical="top" wrapText="1"/>
    </xf>
    <xf numFmtId="164" fontId="2" fillId="17" borderId="2" xfId="0" applyNumberFormat="1" applyFont="1" applyFill="1" applyBorder="1" applyAlignment="1">
      <alignment vertical="top" wrapText="1"/>
    </xf>
    <xf numFmtId="0" fontId="2" fillId="14" borderId="12" xfId="0" applyFont="1" applyFill="1" applyBorder="1" applyAlignment="1">
      <alignment horizontal="center" vertical="center" wrapText="1"/>
    </xf>
    <xf numFmtId="0" fontId="2" fillId="19" borderId="1" xfId="0" applyFont="1" applyFill="1" applyBorder="1" applyAlignment="1">
      <alignment vertical="top" wrapText="1"/>
    </xf>
    <xf numFmtId="0" fontId="0" fillId="19" borderId="13" xfId="0" applyFill="1" applyBorder="1" applyAlignment="1">
      <alignment wrapText="1"/>
    </xf>
    <xf numFmtId="0" fontId="0" fillId="9" borderId="14" xfId="0" applyFont="1" applyFill="1" applyBorder="1" applyAlignment="1">
      <alignment wrapText="1"/>
    </xf>
    <xf numFmtId="0" fontId="0" fillId="9" borderId="15" xfId="0" applyFont="1" applyFill="1" applyBorder="1" applyAlignment="1">
      <alignment wrapText="1"/>
    </xf>
    <xf numFmtId="0" fontId="0" fillId="9" borderId="39" xfId="0" applyFont="1" applyFill="1" applyBorder="1" applyAlignment="1">
      <alignment wrapText="1"/>
    </xf>
    <xf numFmtId="0" fontId="0" fillId="8" borderId="16" xfId="0" applyFont="1" applyFill="1" applyBorder="1" applyAlignment="1">
      <alignment vertical="top" wrapText="1"/>
    </xf>
    <xf numFmtId="0" fontId="0" fillId="9" borderId="17" xfId="0" applyFont="1" applyFill="1" applyBorder="1" applyAlignment="1">
      <alignment wrapText="1"/>
    </xf>
    <xf numFmtId="0" fontId="0" fillId="6" borderId="18" xfId="0" applyFont="1" applyFill="1" applyBorder="1" applyAlignment="1">
      <alignment vertical="top" wrapText="1"/>
    </xf>
    <xf numFmtId="0" fontId="0" fillId="7" borderId="18" xfId="0" applyFont="1" applyFill="1" applyBorder="1" applyAlignment="1">
      <alignment vertical="top" wrapText="1"/>
    </xf>
    <xf numFmtId="0" fontId="0" fillId="12" borderId="18" xfId="0" applyFont="1" applyFill="1" applyBorder="1" applyAlignment="1">
      <alignment vertical="top" wrapText="1"/>
    </xf>
    <xf numFmtId="0" fontId="0" fillId="9" borderId="19" xfId="0" applyFont="1" applyFill="1" applyBorder="1" applyAlignment="1">
      <alignment wrapText="1"/>
    </xf>
    <xf numFmtId="165" fontId="0" fillId="2" borderId="40" xfId="0" applyNumberFormat="1" applyFont="1" applyFill="1" applyBorder="1" applyAlignment="1">
      <alignment vertical="top" wrapText="1"/>
    </xf>
    <xf numFmtId="10" fontId="0" fillId="9" borderId="20" xfId="0" applyNumberFormat="1" applyFont="1" applyFill="1" applyBorder="1" applyAlignment="1">
      <alignment vertical="top" wrapText="1"/>
    </xf>
    <xf numFmtId="0" fontId="0" fillId="0" borderId="12" xfId="0" applyBorder="1" applyAlignment="1">
      <alignment horizontal="right" wrapText="1"/>
    </xf>
    <xf numFmtId="0" fontId="0" fillId="0" borderId="53" xfId="0" applyBorder="1"/>
    <xf numFmtId="0" fontId="5" fillId="0" borderId="54" xfId="0" applyFont="1" applyBorder="1" applyAlignment="1">
      <alignment horizontal="center" wrapText="1"/>
    </xf>
    <xf numFmtId="0" fontId="0" fillId="15" borderId="1" xfId="0" applyFill="1" applyBorder="1"/>
    <xf numFmtId="0" fontId="10" fillId="0" borderId="18" xfId="1" applyBorder="1"/>
    <xf numFmtId="0" fontId="0" fillId="10" borderId="36" xfId="0" applyFill="1" applyBorder="1" applyAlignment="1">
      <alignment horizontal="center" vertical="center" wrapText="1"/>
    </xf>
    <xf numFmtId="0" fontId="0" fillId="10" borderId="37" xfId="0" applyFill="1" applyBorder="1" applyAlignment="1">
      <alignment horizontal="center" vertical="center" wrapText="1"/>
    </xf>
    <xf numFmtId="0" fontId="0" fillId="10" borderId="45" xfId="0" applyFill="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5" xfId="0" applyBorder="1" applyAlignment="1">
      <alignment horizontal="center" vertical="center" wrapText="1"/>
    </xf>
    <xf numFmtId="0" fontId="0" fillId="10" borderId="46" xfId="0" applyFill="1" applyBorder="1" applyAlignment="1">
      <alignment horizontal="center" vertical="center" wrapText="1"/>
    </xf>
    <xf numFmtId="0" fontId="0" fillId="10" borderId="47" xfId="0" applyFill="1" applyBorder="1" applyAlignment="1">
      <alignment horizontal="center" vertical="center" wrapText="1"/>
    </xf>
    <xf numFmtId="0" fontId="0" fillId="10" borderId="48" xfId="0" applyFill="1" applyBorder="1" applyAlignment="1">
      <alignment horizontal="center" vertical="center" wrapText="1"/>
    </xf>
    <xf numFmtId="0" fontId="0" fillId="10" borderId="50" xfId="0" applyFill="1" applyBorder="1" applyAlignment="1">
      <alignment horizontal="center" vertical="center" wrapText="1"/>
    </xf>
    <xf numFmtId="0" fontId="0" fillId="10" borderId="34" xfId="0" applyFill="1" applyBorder="1" applyAlignment="1">
      <alignment horizontal="center" vertical="center" wrapText="1"/>
    </xf>
    <xf numFmtId="0" fontId="0" fillId="10" borderId="29" xfId="0" applyFill="1"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0" fillId="0" borderId="27" xfId="0" applyBorder="1" applyAlignment="1">
      <alignment horizontal="center" vertical="center" wrapText="1"/>
    </xf>
    <xf numFmtId="0" fontId="0" fillId="0" borderId="50" xfId="0" applyBorder="1" applyAlignment="1">
      <alignment horizontal="center" vertical="center" wrapText="1"/>
    </xf>
    <xf numFmtId="0" fontId="0" fillId="0" borderId="34"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10" borderId="38" xfId="0" applyFill="1" applyBorder="1" applyAlignment="1">
      <alignment horizontal="center" vertical="center" wrapText="1"/>
    </xf>
  </cellXfs>
  <cellStyles count="2">
    <cellStyle name="Hyperlink" xfId="1" builtinId="8"/>
    <cellStyle name="Normal" xfId="0" builtinId="0"/>
  </cellStyles>
  <dxfs count="14">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3"/>
      <tableStyleElement type="headerRow" dxfId="12"/>
    </tableStyle>
  </tableStyles>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workbookViewId="0">
      <selection activeCell="C13" sqref="C13"/>
    </sheetView>
  </sheetViews>
  <sheetFormatPr defaultRowHeight="15" x14ac:dyDescent="0.25"/>
  <cols>
    <col min="1" max="1" width="22.5703125" customWidth="1"/>
    <col min="2" max="2" width="71.7109375" customWidth="1"/>
    <col min="3" max="3" width="18" customWidth="1"/>
    <col min="4" max="4" width="17.28515625" customWidth="1"/>
    <col min="5" max="5" width="42" customWidth="1"/>
  </cols>
  <sheetData>
    <row r="2" spans="1:5" ht="15.75" thickBot="1" x14ac:dyDescent="0.3"/>
    <row r="3" spans="1:5" ht="59.25" customHeight="1" thickBot="1" x14ac:dyDescent="0.55000000000000004">
      <c r="A3" s="118"/>
      <c r="B3" s="119" t="s">
        <v>286</v>
      </c>
    </row>
    <row r="4" spans="1:5" ht="24" customHeight="1" x14ac:dyDescent="0.25">
      <c r="A4" s="33" t="s">
        <v>197</v>
      </c>
      <c r="B4" s="34" t="s">
        <v>295</v>
      </c>
    </row>
    <row r="5" spans="1:5" ht="24" customHeight="1" x14ac:dyDescent="0.25">
      <c r="A5" s="35" t="s">
        <v>198</v>
      </c>
      <c r="B5" s="36" t="s">
        <v>296</v>
      </c>
    </row>
    <row r="6" spans="1:5" ht="24" customHeight="1" x14ac:dyDescent="0.25">
      <c r="A6" s="35" t="s">
        <v>199</v>
      </c>
      <c r="B6" s="36" t="s">
        <v>297</v>
      </c>
    </row>
    <row r="7" spans="1:5" ht="24" customHeight="1" x14ac:dyDescent="0.25">
      <c r="A7" s="35" t="s">
        <v>200</v>
      </c>
      <c r="B7" s="121" t="s">
        <v>298</v>
      </c>
    </row>
    <row r="8" spans="1:5" ht="15.75" thickBot="1" x14ac:dyDescent="0.3">
      <c r="A8" s="37"/>
      <c r="B8" s="38"/>
    </row>
    <row r="11" spans="1:5" ht="15.75" thickBot="1" x14ac:dyDescent="0.3">
      <c r="C11" t="s">
        <v>201</v>
      </c>
    </row>
    <row r="12" spans="1:5" ht="15.75" thickBot="1" x14ac:dyDescent="0.3">
      <c r="B12" s="117" t="s">
        <v>236</v>
      </c>
      <c r="C12" s="107">
        <f ca="1">COUNTIF(C$10:C$87,"Not Tested")</f>
        <v>71</v>
      </c>
      <c r="D12" s="108" t="s">
        <v>7</v>
      </c>
      <c r="E12" s="109" t="s">
        <v>8</v>
      </c>
    </row>
    <row r="13" spans="1:5" x14ac:dyDescent="0.25">
      <c r="B13" s="16"/>
      <c r="C13" s="110">
        <f ca="1">COUNTIF(C$10:C$87,"Failed")</f>
        <v>0</v>
      </c>
      <c r="D13" s="106" t="s">
        <v>5</v>
      </c>
      <c r="E13" s="111" t="s">
        <v>4</v>
      </c>
    </row>
    <row r="14" spans="1:5" x14ac:dyDescent="0.25">
      <c r="B14" s="16"/>
      <c r="C14" s="110">
        <f ca="1">COUNTIF(C$10:C$87,"Passed")</f>
        <v>0</v>
      </c>
      <c r="D14" s="106" t="s">
        <v>3</v>
      </c>
      <c r="E14" s="112" t="s">
        <v>6</v>
      </c>
    </row>
    <row r="15" spans="1:5" x14ac:dyDescent="0.25">
      <c r="B15" s="16"/>
      <c r="C15" s="110">
        <f ca="1">COUNTIF(C$10:C$87,"Waived")</f>
        <v>0</v>
      </c>
      <c r="D15" s="106" t="s">
        <v>9</v>
      </c>
      <c r="E15" s="113" t="s">
        <v>10</v>
      </c>
    </row>
    <row r="16" spans="1:5" ht="45.75" thickBot="1" x14ac:dyDescent="0.3">
      <c r="B16" s="16"/>
      <c r="C16" s="114">
        <f ca="1">COUNTIF(C$10:C$87,"N/A - other")+COUNTIF(C$10:C$87,"N/A - mobile")+COUNTIF(C$10:C$87,"N/A - SW limitation")</f>
        <v>10</v>
      </c>
      <c r="D16" s="115" t="s">
        <v>235</v>
      </c>
      <c r="E16" s="116" t="s">
        <v>287</v>
      </c>
    </row>
  </sheetData>
  <conditionalFormatting sqref="D16">
    <cfRule type="cellIs" dxfId="11" priority="1" stopIfTrue="1" operator="equal">
      <formula>$F$4</formula>
    </cfRule>
    <cfRule type="cellIs" dxfId="10" priority="2" stopIfTrue="1" operator="equal">
      <formula>$F$3</formula>
    </cfRule>
    <cfRule type="cellIs" dxfId="9" priority="3" stopIfTrue="1" operator="equal">
      <formula>$F$2</formula>
    </cfRule>
  </conditionalFormatting>
  <hyperlinks>
    <hyperlink ref="B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workbookViewId="0">
      <selection activeCell="F77" sqref="F77"/>
    </sheetView>
  </sheetViews>
  <sheetFormatPr defaultRowHeight="15" x14ac:dyDescent="0.25"/>
  <cols>
    <col min="1" max="1" width="8.140625" style="16" customWidth="1"/>
    <col min="2" max="2" width="11.140625" style="16" customWidth="1"/>
    <col min="3" max="3" width="11.7109375" style="16" customWidth="1"/>
    <col min="4" max="4" width="63.5703125" style="16" customWidth="1"/>
    <col min="5" max="5" width="48.42578125" style="16" customWidth="1"/>
    <col min="6" max="6" width="15" style="16" customWidth="1"/>
    <col min="7" max="7" width="13.7109375" style="16" customWidth="1"/>
    <col min="8" max="8" width="39.7109375" style="16" customWidth="1"/>
    <col min="9" max="16384" width="9.140625" style="16"/>
  </cols>
  <sheetData>
    <row r="1" spans="1:8" x14ac:dyDescent="0.25">
      <c r="A1" s="1"/>
      <c r="B1" s="1"/>
      <c r="C1" s="1"/>
      <c r="D1" s="1"/>
      <c r="E1" s="1"/>
      <c r="F1" s="39"/>
      <c r="G1" s="39"/>
      <c r="H1" s="39"/>
    </row>
    <row r="2" spans="1:8" ht="15.75" thickBot="1" x14ac:dyDescent="0.3">
      <c r="B2" s="2" t="s">
        <v>0</v>
      </c>
      <c r="C2" s="3" t="s">
        <v>1</v>
      </c>
      <c r="D2" s="3" t="s">
        <v>2</v>
      </c>
      <c r="E2" s="3"/>
      <c r="F2" s="50"/>
      <c r="G2" s="50"/>
      <c r="H2" s="50"/>
    </row>
    <row r="3" spans="1:8" x14ac:dyDescent="0.25">
      <c r="B3" s="47">
        <v>42125</v>
      </c>
      <c r="C3" s="4" t="s">
        <v>233</v>
      </c>
      <c r="D3" s="5" t="s">
        <v>234</v>
      </c>
      <c r="E3" s="41"/>
      <c r="F3" s="52">
        <f>COUNTIF(F$10:F$90,"Not Tested")</f>
        <v>0</v>
      </c>
      <c r="G3" s="58" t="s">
        <v>7</v>
      </c>
      <c r="H3" s="55">
        <f>COUNTIF(G$10:G$90,"Not Tested")</f>
        <v>81</v>
      </c>
    </row>
    <row r="4" spans="1:8" x14ac:dyDescent="0.25">
      <c r="B4" s="6"/>
      <c r="C4" s="7"/>
      <c r="D4" s="8"/>
      <c r="E4" s="42"/>
      <c r="F4" s="53">
        <f>COUNTIF(F$10:F$90,"Failed")</f>
        <v>0</v>
      </c>
      <c r="G4" s="40" t="s">
        <v>5</v>
      </c>
      <c r="H4" s="56">
        <f>COUNTIF(G$10:G$90,"Failed")</f>
        <v>0</v>
      </c>
    </row>
    <row r="5" spans="1:8" ht="15.75" thickBot="1" x14ac:dyDescent="0.3">
      <c r="B5" s="9"/>
      <c r="C5" s="10"/>
      <c r="D5" s="11"/>
      <c r="E5" s="43"/>
      <c r="F5" s="53">
        <f>COUNTIF(F$10:F$90,"Passed")</f>
        <v>50</v>
      </c>
      <c r="G5" s="40" t="s">
        <v>3</v>
      </c>
      <c r="H5" s="56">
        <f>COUNTIF(G$10:G$90,"Passed")</f>
        <v>0</v>
      </c>
    </row>
    <row r="6" spans="1:8" x14ac:dyDescent="0.25">
      <c r="A6" s="12"/>
      <c r="B6" s="7"/>
      <c r="C6" s="12"/>
      <c r="D6" s="12"/>
      <c r="E6" s="48"/>
      <c r="F6" s="53">
        <f>COUNTIF(F$10:F$90,"Waived")</f>
        <v>2</v>
      </c>
      <c r="G6" s="40" t="s">
        <v>9</v>
      </c>
      <c r="H6" s="56">
        <f>COUNTIF(G$10:G$90,"Waived")</f>
        <v>0</v>
      </c>
    </row>
    <row r="7" spans="1:8" ht="15.75" thickBot="1" x14ac:dyDescent="0.3">
      <c r="A7" s="13"/>
      <c r="B7" s="7"/>
      <c r="C7" s="13"/>
      <c r="D7" s="13"/>
      <c r="E7" s="49"/>
      <c r="F7" s="54">
        <f>COUNTIF(F$10:F$90,"N/A - other")+COUNTIF(F$10:F$90,"N/A - mobile")+COUNTIF(F$10:F$90,"N/A - SW limitation")</f>
        <v>10</v>
      </c>
      <c r="G7" s="59" t="s">
        <v>235</v>
      </c>
      <c r="H7" s="57">
        <f>COUNTIF(G$10:G$90,"N/A - other")+COUNTIF(G$10:G$90,"N/A - mobile")+COUNTIF(G$10:G$90,"N/A - SW limitation")</f>
        <v>0</v>
      </c>
    </row>
    <row r="8" spans="1:8" x14ac:dyDescent="0.25">
      <c r="A8" s="14"/>
      <c r="B8" s="15"/>
      <c r="C8" s="15"/>
      <c r="D8" s="15"/>
      <c r="E8" s="15"/>
      <c r="F8" s="51"/>
      <c r="G8" s="51"/>
      <c r="H8" s="51"/>
    </row>
    <row r="9" spans="1:8" ht="30" x14ac:dyDescent="0.25">
      <c r="A9" s="100" t="s">
        <v>271</v>
      </c>
      <c r="B9" s="100" t="s">
        <v>13</v>
      </c>
      <c r="C9" s="100" t="s">
        <v>11</v>
      </c>
      <c r="D9" s="100" t="s">
        <v>12</v>
      </c>
      <c r="E9" s="100" t="s">
        <v>202</v>
      </c>
      <c r="F9" s="101" t="s">
        <v>204</v>
      </c>
      <c r="G9" s="101" t="s">
        <v>205</v>
      </c>
      <c r="H9" s="102" t="s">
        <v>208</v>
      </c>
    </row>
    <row r="10" spans="1:8" ht="60" x14ac:dyDescent="0.25">
      <c r="A10" s="44" t="s">
        <v>17</v>
      </c>
      <c r="B10" s="45" t="s">
        <v>19</v>
      </c>
      <c r="C10" s="45" t="s">
        <v>18</v>
      </c>
      <c r="D10" s="45" t="s">
        <v>206</v>
      </c>
      <c r="E10" s="45" t="s">
        <v>299</v>
      </c>
      <c r="F10" s="44" t="s">
        <v>3</v>
      </c>
      <c r="G10" s="44" t="s">
        <v>7</v>
      </c>
      <c r="H10" s="45"/>
    </row>
    <row r="11" spans="1:8" ht="45" x14ac:dyDescent="0.25">
      <c r="A11" s="44" t="s">
        <v>17</v>
      </c>
      <c r="B11" s="45" t="s">
        <v>19</v>
      </c>
      <c r="C11" s="45" t="s">
        <v>15</v>
      </c>
      <c r="D11" s="45" t="s">
        <v>207</v>
      </c>
      <c r="E11" s="45" t="s">
        <v>300</v>
      </c>
      <c r="F11" s="44" t="s">
        <v>3</v>
      </c>
      <c r="G11" s="44" t="s">
        <v>7</v>
      </c>
      <c r="H11" s="45"/>
    </row>
    <row r="12" spans="1:8" ht="90" x14ac:dyDescent="0.25">
      <c r="A12" s="44" t="s">
        <v>17</v>
      </c>
      <c r="B12" s="45" t="s">
        <v>22</v>
      </c>
      <c r="C12" s="45" t="s">
        <v>25</v>
      </c>
      <c r="D12" s="45" t="s">
        <v>26</v>
      </c>
      <c r="E12" s="45"/>
      <c r="F12" s="44" t="s">
        <v>3</v>
      </c>
      <c r="G12" s="44" t="s">
        <v>7</v>
      </c>
      <c r="H12" s="45"/>
    </row>
    <row r="13" spans="1:8" ht="45" x14ac:dyDescent="0.25">
      <c r="A13" s="44" t="s">
        <v>17</v>
      </c>
      <c r="B13" s="45" t="s">
        <v>22</v>
      </c>
      <c r="C13" s="45" t="s">
        <v>27</v>
      </c>
      <c r="D13" s="45" t="s">
        <v>209</v>
      </c>
      <c r="E13" s="45"/>
      <c r="F13" s="44" t="s">
        <v>3</v>
      </c>
      <c r="G13" s="44" t="s">
        <v>7</v>
      </c>
      <c r="H13" s="45"/>
    </row>
    <row r="14" spans="1:8" ht="30" x14ac:dyDescent="0.25">
      <c r="A14" s="44" t="s">
        <v>17</v>
      </c>
      <c r="B14" s="45" t="s">
        <v>22</v>
      </c>
      <c r="C14" s="45" t="s">
        <v>28</v>
      </c>
      <c r="D14" s="45" t="s">
        <v>213</v>
      </c>
      <c r="E14" s="45"/>
      <c r="F14" s="44" t="s">
        <v>3</v>
      </c>
      <c r="G14" s="44" t="s">
        <v>7</v>
      </c>
      <c r="H14" s="45"/>
    </row>
    <row r="15" spans="1:8" ht="75" x14ac:dyDescent="0.25">
      <c r="A15" s="44" t="s">
        <v>17</v>
      </c>
      <c r="B15" s="44" t="s">
        <v>22</v>
      </c>
      <c r="C15" s="44" t="s">
        <v>29</v>
      </c>
      <c r="D15" s="44" t="s">
        <v>214</v>
      </c>
      <c r="E15" s="44"/>
      <c r="F15" s="44" t="s">
        <v>3</v>
      </c>
      <c r="G15" s="44" t="s">
        <v>7</v>
      </c>
      <c r="H15" s="44"/>
    </row>
    <row r="16" spans="1:8" ht="45" x14ac:dyDescent="0.25">
      <c r="A16" s="44" t="s">
        <v>17</v>
      </c>
      <c r="B16" s="45" t="s">
        <v>30</v>
      </c>
      <c r="C16" s="45" t="s">
        <v>23</v>
      </c>
      <c r="D16" s="45" t="s">
        <v>24</v>
      </c>
      <c r="E16" s="45"/>
      <c r="F16" s="44" t="s">
        <v>3</v>
      </c>
      <c r="G16" s="44" t="s">
        <v>7</v>
      </c>
      <c r="H16" s="45"/>
    </row>
    <row r="17" spans="1:8" ht="45" x14ac:dyDescent="0.25">
      <c r="A17" s="44" t="s">
        <v>17</v>
      </c>
      <c r="B17" s="45" t="s">
        <v>30</v>
      </c>
      <c r="C17" s="45" t="s">
        <v>21</v>
      </c>
      <c r="D17" s="45" t="s">
        <v>272</v>
      </c>
      <c r="E17" s="45"/>
      <c r="F17" s="44" t="s">
        <v>3</v>
      </c>
      <c r="G17" s="44" t="s">
        <v>7</v>
      </c>
      <c r="H17" s="44"/>
    </row>
    <row r="18" spans="1:8" ht="30" x14ac:dyDescent="0.25">
      <c r="A18" s="44" t="s">
        <v>17</v>
      </c>
      <c r="B18" s="45" t="s">
        <v>30</v>
      </c>
      <c r="C18" s="45" t="s">
        <v>31</v>
      </c>
      <c r="D18" s="45" t="s">
        <v>32</v>
      </c>
      <c r="E18" s="45"/>
      <c r="F18" s="44" t="s">
        <v>3</v>
      </c>
      <c r="G18" s="44" t="s">
        <v>7</v>
      </c>
      <c r="H18" s="45"/>
    </row>
    <row r="19" spans="1:8" ht="60" x14ac:dyDescent="0.25">
      <c r="A19" s="44" t="s">
        <v>17</v>
      </c>
      <c r="B19" s="44" t="s">
        <v>30</v>
      </c>
      <c r="C19" s="44" t="s">
        <v>34</v>
      </c>
      <c r="D19" s="44" t="s">
        <v>215</v>
      </c>
      <c r="E19" s="44"/>
      <c r="F19" s="44" t="s">
        <v>3</v>
      </c>
      <c r="G19" s="44" t="s">
        <v>7</v>
      </c>
      <c r="H19" s="44"/>
    </row>
    <row r="20" spans="1:8" ht="75" x14ac:dyDescent="0.25">
      <c r="A20" s="44" t="s">
        <v>17</v>
      </c>
      <c r="B20" s="44" t="s">
        <v>30</v>
      </c>
      <c r="C20" s="44" t="s">
        <v>35</v>
      </c>
      <c r="D20" s="44" t="s">
        <v>216</v>
      </c>
      <c r="E20" s="44"/>
      <c r="F20" s="44" t="s">
        <v>3</v>
      </c>
      <c r="G20" s="44" t="s">
        <v>7</v>
      </c>
      <c r="H20" s="44"/>
    </row>
    <row r="21" spans="1:8" ht="60" x14ac:dyDescent="0.25">
      <c r="A21" s="44" t="s">
        <v>17</v>
      </c>
      <c r="B21" s="44" t="s">
        <v>30</v>
      </c>
      <c r="C21" s="44" t="s">
        <v>36</v>
      </c>
      <c r="D21" s="44" t="s">
        <v>217</v>
      </c>
      <c r="E21" s="44"/>
      <c r="F21" s="44" t="s">
        <v>3</v>
      </c>
      <c r="G21" s="44" t="s">
        <v>7</v>
      </c>
      <c r="H21" s="44"/>
    </row>
    <row r="22" spans="1:8" ht="30" x14ac:dyDescent="0.25">
      <c r="A22" s="44" t="s">
        <v>17</v>
      </c>
      <c r="B22" s="44" t="s">
        <v>30</v>
      </c>
      <c r="C22" s="44" t="s">
        <v>38</v>
      </c>
      <c r="D22" s="44" t="s">
        <v>218</v>
      </c>
      <c r="E22" s="44"/>
      <c r="F22" s="44" t="s">
        <v>3</v>
      </c>
      <c r="G22" s="44" t="s">
        <v>7</v>
      </c>
      <c r="H22" s="44"/>
    </row>
    <row r="23" spans="1:8" ht="75" x14ac:dyDescent="0.25">
      <c r="A23" s="44" t="s">
        <v>17</v>
      </c>
      <c r="B23" s="44" t="s">
        <v>30</v>
      </c>
      <c r="C23" s="44" t="s">
        <v>39</v>
      </c>
      <c r="D23" s="44" t="s">
        <v>219</v>
      </c>
      <c r="E23" s="44"/>
      <c r="F23" s="44" t="s">
        <v>3</v>
      </c>
      <c r="G23" s="44" t="s">
        <v>7</v>
      </c>
      <c r="H23" s="44"/>
    </row>
    <row r="24" spans="1:8" ht="45" x14ac:dyDescent="0.25">
      <c r="A24" s="44" t="s">
        <v>17</v>
      </c>
      <c r="B24" s="45" t="s">
        <v>30</v>
      </c>
      <c r="C24" s="45" t="s">
        <v>40</v>
      </c>
      <c r="D24" s="45" t="s">
        <v>41</v>
      </c>
      <c r="E24" s="45"/>
      <c r="F24" s="44" t="s">
        <v>3</v>
      </c>
      <c r="G24" s="44" t="s">
        <v>7</v>
      </c>
      <c r="H24" s="45"/>
    </row>
    <row r="25" spans="1:8" ht="45" x14ac:dyDescent="0.25">
      <c r="A25" s="44" t="s">
        <v>17</v>
      </c>
      <c r="B25" s="44" t="s">
        <v>30</v>
      </c>
      <c r="C25" s="44" t="s">
        <v>42</v>
      </c>
      <c r="D25" s="44" t="s">
        <v>43</v>
      </c>
      <c r="E25" s="44"/>
      <c r="F25" s="44" t="s">
        <v>3</v>
      </c>
      <c r="G25" s="44" t="s">
        <v>7</v>
      </c>
      <c r="H25" s="44"/>
    </row>
    <row r="26" spans="1:8" ht="135" x14ac:dyDescent="0.25">
      <c r="A26" s="44" t="s">
        <v>17</v>
      </c>
      <c r="B26" s="45" t="s">
        <v>30</v>
      </c>
      <c r="C26" s="45" t="s">
        <v>44</v>
      </c>
      <c r="D26" s="45" t="s">
        <v>220</v>
      </c>
      <c r="E26" s="45"/>
      <c r="F26" s="44" t="s">
        <v>3</v>
      </c>
      <c r="G26" s="44" t="s">
        <v>7</v>
      </c>
      <c r="H26" s="45"/>
    </row>
    <row r="27" spans="1:8" ht="105" x14ac:dyDescent="0.25">
      <c r="A27" s="44" t="s">
        <v>17</v>
      </c>
      <c r="B27" s="45" t="s">
        <v>30</v>
      </c>
      <c r="C27" s="45" t="s">
        <v>45</v>
      </c>
      <c r="D27" s="45" t="s">
        <v>46</v>
      </c>
      <c r="E27" s="45"/>
      <c r="F27" s="44" t="s">
        <v>3</v>
      </c>
      <c r="G27" s="44" t="s">
        <v>7</v>
      </c>
      <c r="H27" s="45"/>
    </row>
    <row r="28" spans="1:8" ht="75" x14ac:dyDescent="0.25">
      <c r="A28" s="44" t="s">
        <v>17</v>
      </c>
      <c r="B28" s="44" t="s">
        <v>30</v>
      </c>
      <c r="C28" s="44" t="s">
        <v>47</v>
      </c>
      <c r="D28" s="44" t="s">
        <v>48</v>
      </c>
      <c r="E28" s="44"/>
      <c r="F28" s="44" t="s">
        <v>3</v>
      </c>
      <c r="G28" s="44" t="s">
        <v>7</v>
      </c>
      <c r="H28" s="44"/>
    </row>
    <row r="29" spans="1:8" ht="30" x14ac:dyDescent="0.25">
      <c r="A29" s="44" t="s">
        <v>17</v>
      </c>
      <c r="B29" s="44" t="s">
        <v>273</v>
      </c>
      <c r="C29" s="44" t="s">
        <v>274</v>
      </c>
      <c r="D29" s="44" t="s">
        <v>275</v>
      </c>
      <c r="E29" s="44"/>
      <c r="F29" s="44" t="s">
        <v>3</v>
      </c>
      <c r="G29" s="44" t="s">
        <v>7</v>
      </c>
      <c r="H29" s="44"/>
    </row>
    <row r="30" spans="1:8" ht="30" x14ac:dyDescent="0.25">
      <c r="A30" s="44" t="s">
        <v>17</v>
      </c>
      <c r="B30" s="45" t="s">
        <v>51</v>
      </c>
      <c r="C30" s="45" t="s">
        <v>49</v>
      </c>
      <c r="D30" s="45" t="s">
        <v>50</v>
      </c>
      <c r="E30" s="45"/>
      <c r="F30" s="44" t="s">
        <v>3</v>
      </c>
      <c r="G30" s="44" t="s">
        <v>7</v>
      </c>
      <c r="H30" s="45"/>
    </row>
    <row r="31" spans="1:8" ht="135" x14ac:dyDescent="0.25">
      <c r="A31" s="44" t="s">
        <v>17</v>
      </c>
      <c r="B31" s="45" t="s">
        <v>51</v>
      </c>
      <c r="C31" s="45" t="s">
        <v>52</v>
      </c>
      <c r="D31" s="45" t="s">
        <v>53</v>
      </c>
      <c r="E31" s="45"/>
      <c r="F31" s="44" t="s">
        <v>3</v>
      </c>
      <c r="G31" s="44" t="s">
        <v>7</v>
      </c>
      <c r="H31" s="45"/>
    </row>
    <row r="32" spans="1:8" ht="60" x14ac:dyDescent="0.25">
      <c r="A32" s="44" t="s">
        <v>17</v>
      </c>
      <c r="B32" s="45" t="s">
        <v>51</v>
      </c>
      <c r="C32" s="45" t="s">
        <v>54</v>
      </c>
      <c r="D32" s="45" t="s">
        <v>221</v>
      </c>
      <c r="E32" s="45"/>
      <c r="F32" s="44" t="s">
        <v>3</v>
      </c>
      <c r="G32" s="44" t="s">
        <v>7</v>
      </c>
      <c r="H32" s="45"/>
    </row>
    <row r="33" spans="1:8" ht="240" x14ac:dyDescent="0.25">
      <c r="A33" s="44" t="s">
        <v>17</v>
      </c>
      <c r="B33" s="45" t="s">
        <v>51</v>
      </c>
      <c r="C33" s="45" t="s">
        <v>55</v>
      </c>
      <c r="D33" s="45" t="s">
        <v>56</v>
      </c>
      <c r="E33" s="45" t="s">
        <v>303</v>
      </c>
      <c r="F33" s="44" t="s">
        <v>3</v>
      </c>
      <c r="G33" s="44" t="s">
        <v>7</v>
      </c>
      <c r="H33" s="45"/>
    </row>
    <row r="34" spans="1:8" ht="60" x14ac:dyDescent="0.25">
      <c r="A34" s="44" t="s">
        <v>17</v>
      </c>
      <c r="B34" s="45" t="s">
        <v>51</v>
      </c>
      <c r="C34" s="45" t="s">
        <v>57</v>
      </c>
      <c r="D34" s="45" t="s">
        <v>222</v>
      </c>
      <c r="E34" s="45" t="s">
        <v>303</v>
      </c>
      <c r="F34" s="44" t="s">
        <v>3</v>
      </c>
      <c r="G34" s="44" t="s">
        <v>7</v>
      </c>
      <c r="H34" s="44"/>
    </row>
    <row r="35" spans="1:8" ht="75" x14ac:dyDescent="0.25">
      <c r="A35" s="44" t="s">
        <v>17</v>
      </c>
      <c r="B35" s="45" t="s">
        <v>51</v>
      </c>
      <c r="C35" s="45" t="s">
        <v>58</v>
      </c>
      <c r="D35" s="45" t="s">
        <v>223</v>
      </c>
      <c r="E35" s="45"/>
      <c r="F35" s="44" t="s">
        <v>3</v>
      </c>
      <c r="G35" s="44" t="s">
        <v>7</v>
      </c>
      <c r="H35" s="45"/>
    </row>
    <row r="36" spans="1:8" ht="75" x14ac:dyDescent="0.25">
      <c r="A36" s="44" t="s">
        <v>17</v>
      </c>
      <c r="B36" s="45" t="s">
        <v>51</v>
      </c>
      <c r="C36" s="45" t="s">
        <v>59</v>
      </c>
      <c r="D36" s="45" t="s">
        <v>224</v>
      </c>
      <c r="E36" s="45"/>
      <c r="F36" s="44" t="s">
        <v>9</v>
      </c>
      <c r="G36" s="44" t="s">
        <v>7</v>
      </c>
      <c r="H36" s="45"/>
    </row>
    <row r="37" spans="1:8" ht="75" x14ac:dyDescent="0.25">
      <c r="A37" s="44" t="s">
        <v>17</v>
      </c>
      <c r="B37" s="45" t="s">
        <v>51</v>
      </c>
      <c r="C37" s="45" t="s">
        <v>60</v>
      </c>
      <c r="D37" s="45" t="s">
        <v>225</v>
      </c>
      <c r="E37" s="45"/>
      <c r="F37" s="44" t="s">
        <v>9</v>
      </c>
      <c r="G37" s="44" t="s">
        <v>7</v>
      </c>
      <c r="H37" s="45"/>
    </row>
    <row r="38" spans="1:8" ht="60" x14ac:dyDescent="0.25">
      <c r="A38" s="44" t="s">
        <v>17</v>
      </c>
      <c r="B38" s="45" t="s">
        <v>51</v>
      </c>
      <c r="C38" s="45" t="s">
        <v>61</v>
      </c>
      <c r="D38" s="45" t="s">
        <v>62</v>
      </c>
      <c r="E38" s="45" t="s">
        <v>301</v>
      </c>
      <c r="F38" s="44" t="s">
        <v>3</v>
      </c>
      <c r="G38" s="44" t="s">
        <v>7</v>
      </c>
      <c r="H38" s="45"/>
    </row>
    <row r="39" spans="1:8" ht="45" x14ac:dyDescent="0.25">
      <c r="A39" s="44" t="s">
        <v>17</v>
      </c>
      <c r="B39" s="45" t="s">
        <v>51</v>
      </c>
      <c r="C39" s="45" t="s">
        <v>276</v>
      </c>
      <c r="D39" s="45" t="s">
        <v>277</v>
      </c>
      <c r="E39" s="45"/>
      <c r="F39" s="44" t="s">
        <v>235</v>
      </c>
      <c r="G39" s="44" t="s">
        <v>7</v>
      </c>
      <c r="H39" s="45"/>
    </row>
    <row r="40" spans="1:8" ht="45" x14ac:dyDescent="0.25">
      <c r="A40" s="44" t="s">
        <v>17</v>
      </c>
      <c r="B40" s="45" t="s">
        <v>64</v>
      </c>
      <c r="C40" s="45" t="s">
        <v>226</v>
      </c>
      <c r="D40" s="45" t="s">
        <v>63</v>
      </c>
      <c r="E40" s="45"/>
      <c r="F40" s="44" t="s">
        <v>3</v>
      </c>
      <c r="G40" s="44" t="s">
        <v>7</v>
      </c>
      <c r="H40" s="45"/>
    </row>
    <row r="41" spans="1:8" ht="60" x14ac:dyDescent="0.25">
      <c r="A41" s="44" t="s">
        <v>17</v>
      </c>
      <c r="B41" s="45" t="s">
        <v>64</v>
      </c>
      <c r="C41" s="45" t="s">
        <v>65</v>
      </c>
      <c r="D41" s="60" t="s">
        <v>238</v>
      </c>
      <c r="E41" s="45"/>
      <c r="F41" s="44" t="s">
        <v>3</v>
      </c>
      <c r="G41" s="44" t="s">
        <v>7</v>
      </c>
      <c r="H41" s="45"/>
    </row>
    <row r="42" spans="1:8" ht="60" x14ac:dyDescent="0.25">
      <c r="A42" s="44" t="s">
        <v>17</v>
      </c>
      <c r="B42" s="44" t="s">
        <v>64</v>
      </c>
      <c r="C42" s="44" t="s">
        <v>66</v>
      </c>
      <c r="D42" s="44" t="s">
        <v>67</v>
      </c>
      <c r="E42" s="44"/>
      <c r="F42" s="44" t="s">
        <v>3</v>
      </c>
      <c r="G42" s="44" t="s">
        <v>7</v>
      </c>
      <c r="H42" s="44"/>
    </row>
    <row r="43" spans="1:8" ht="30" x14ac:dyDescent="0.25">
      <c r="A43" s="44" t="s">
        <v>17</v>
      </c>
      <c r="B43" s="45" t="s">
        <v>70</v>
      </c>
      <c r="C43" s="45" t="s">
        <v>68</v>
      </c>
      <c r="D43" s="45" t="s">
        <v>69</v>
      </c>
      <c r="E43" s="45"/>
      <c r="F43" s="44" t="s">
        <v>235</v>
      </c>
      <c r="G43" s="44" t="s">
        <v>7</v>
      </c>
      <c r="H43" s="45"/>
    </row>
    <row r="44" spans="1:8" ht="30" x14ac:dyDescent="0.25">
      <c r="A44" s="44" t="s">
        <v>17</v>
      </c>
      <c r="B44" s="45" t="s">
        <v>70</v>
      </c>
      <c r="C44" s="45" t="s">
        <v>71</v>
      </c>
      <c r="D44" s="45" t="s">
        <v>72</v>
      </c>
      <c r="E44" s="45"/>
      <c r="F44" s="44" t="s">
        <v>235</v>
      </c>
      <c r="G44" s="44" t="s">
        <v>7</v>
      </c>
      <c r="H44" s="45"/>
    </row>
    <row r="45" spans="1:8" ht="30" x14ac:dyDescent="0.25">
      <c r="A45" s="44" t="s">
        <v>17</v>
      </c>
      <c r="B45" s="45" t="s">
        <v>70</v>
      </c>
      <c r="C45" s="45" t="s">
        <v>73</v>
      </c>
      <c r="D45" s="45" t="s">
        <v>75</v>
      </c>
      <c r="E45" s="45"/>
      <c r="F45" s="44" t="s">
        <v>235</v>
      </c>
      <c r="G45" s="44" t="s">
        <v>7</v>
      </c>
      <c r="H45" s="45"/>
    </row>
    <row r="46" spans="1:8" ht="75" x14ac:dyDescent="0.25">
      <c r="A46" s="44" t="s">
        <v>17</v>
      </c>
      <c r="B46" s="45" t="s">
        <v>70</v>
      </c>
      <c r="C46" s="45" t="s">
        <v>70</v>
      </c>
      <c r="D46" s="45" t="s">
        <v>278</v>
      </c>
      <c r="E46" s="45"/>
      <c r="F46" s="44" t="s">
        <v>235</v>
      </c>
      <c r="G46" s="44" t="s">
        <v>7</v>
      </c>
      <c r="H46" s="45"/>
    </row>
    <row r="47" spans="1:8" ht="45" x14ac:dyDescent="0.25">
      <c r="A47" s="44" t="s">
        <v>17</v>
      </c>
      <c r="B47" s="45" t="s">
        <v>70</v>
      </c>
      <c r="C47" s="45" t="s">
        <v>76</v>
      </c>
      <c r="D47" s="45" t="s">
        <v>77</v>
      </c>
      <c r="E47" s="45"/>
      <c r="F47" s="44" t="s">
        <v>235</v>
      </c>
      <c r="G47" s="44" t="s">
        <v>7</v>
      </c>
      <c r="H47" s="45"/>
    </row>
    <row r="48" spans="1:8" ht="45" x14ac:dyDescent="0.25">
      <c r="A48" s="44" t="s">
        <v>17</v>
      </c>
      <c r="B48" s="45" t="s">
        <v>79</v>
      </c>
      <c r="C48" s="45" t="s">
        <v>78</v>
      </c>
      <c r="D48" s="45" t="s">
        <v>80</v>
      </c>
      <c r="E48" s="45"/>
      <c r="F48" s="44" t="s">
        <v>235</v>
      </c>
      <c r="G48" s="44" t="s">
        <v>7</v>
      </c>
      <c r="H48" s="44"/>
    </row>
    <row r="49" spans="1:8" ht="60" x14ac:dyDescent="0.25">
      <c r="A49" s="44" t="s">
        <v>17</v>
      </c>
      <c r="B49" s="45" t="s">
        <v>79</v>
      </c>
      <c r="C49" s="45" t="s">
        <v>83</v>
      </c>
      <c r="D49" s="45" t="s">
        <v>84</v>
      </c>
      <c r="E49" s="45"/>
      <c r="F49" s="44" t="s">
        <v>3</v>
      </c>
      <c r="G49" s="44" t="s">
        <v>7</v>
      </c>
      <c r="H49" s="45"/>
    </row>
    <row r="50" spans="1:8" ht="75" x14ac:dyDescent="0.25">
      <c r="A50" s="44" t="s">
        <v>17</v>
      </c>
      <c r="B50" s="45" t="s">
        <v>79</v>
      </c>
      <c r="C50" s="45" t="s">
        <v>85</v>
      </c>
      <c r="D50" s="45" t="s">
        <v>86</v>
      </c>
      <c r="E50" s="45"/>
      <c r="F50" s="44" t="s">
        <v>3</v>
      </c>
      <c r="G50" s="44" t="s">
        <v>7</v>
      </c>
      <c r="H50" s="45"/>
    </row>
    <row r="51" spans="1:8" ht="45" x14ac:dyDescent="0.25">
      <c r="A51" s="44" t="s">
        <v>17</v>
      </c>
      <c r="B51" s="45" t="s">
        <v>79</v>
      </c>
      <c r="C51" s="45" t="s">
        <v>87</v>
      </c>
      <c r="D51" s="45" t="s">
        <v>88</v>
      </c>
      <c r="E51" s="45"/>
      <c r="F51" s="44" t="s">
        <v>3</v>
      </c>
      <c r="G51" s="44" t="s">
        <v>7</v>
      </c>
      <c r="H51" s="45"/>
    </row>
    <row r="52" spans="1:8" ht="30" x14ac:dyDescent="0.25">
      <c r="A52" s="44" t="s">
        <v>17</v>
      </c>
      <c r="B52" s="45" t="s">
        <v>79</v>
      </c>
      <c r="C52" s="45" t="s">
        <v>227</v>
      </c>
      <c r="D52" s="45" t="s">
        <v>91</v>
      </c>
      <c r="E52" s="45"/>
      <c r="F52" s="44" t="s">
        <v>235</v>
      </c>
      <c r="G52" s="44" t="s">
        <v>7</v>
      </c>
      <c r="H52" s="45"/>
    </row>
    <row r="53" spans="1:8" ht="75" x14ac:dyDescent="0.25">
      <c r="A53" s="44" t="s">
        <v>17</v>
      </c>
      <c r="B53" s="45" t="s">
        <v>93</v>
      </c>
      <c r="C53" s="45" t="s">
        <v>92</v>
      </c>
      <c r="D53" s="45" t="s">
        <v>229</v>
      </c>
      <c r="E53" s="45"/>
      <c r="F53" s="44" t="s">
        <v>235</v>
      </c>
      <c r="G53" s="44" t="s">
        <v>7</v>
      </c>
      <c r="H53" s="45"/>
    </row>
    <row r="54" spans="1:8" ht="45" x14ac:dyDescent="0.25">
      <c r="A54" s="44" t="s">
        <v>17</v>
      </c>
      <c r="B54" s="45" t="s">
        <v>93</v>
      </c>
      <c r="C54" s="45" t="s">
        <v>94</v>
      </c>
      <c r="D54" s="45" t="s">
        <v>228</v>
      </c>
      <c r="E54" s="45"/>
      <c r="F54" s="44" t="s">
        <v>235</v>
      </c>
      <c r="G54" s="44" t="s">
        <v>7</v>
      </c>
      <c r="H54" s="46"/>
    </row>
    <row r="55" spans="1:8" ht="30" x14ac:dyDescent="0.25">
      <c r="A55" s="44" t="s">
        <v>17</v>
      </c>
      <c r="B55" s="45" t="s">
        <v>93</v>
      </c>
      <c r="C55" s="45" t="s">
        <v>95</v>
      </c>
      <c r="D55" s="45" t="s">
        <v>96</v>
      </c>
      <c r="E55" s="45"/>
      <c r="F55" s="44" t="s">
        <v>235</v>
      </c>
      <c r="G55" s="44" t="s">
        <v>7</v>
      </c>
      <c r="H55" s="45"/>
    </row>
    <row r="56" spans="1:8" ht="105" x14ac:dyDescent="0.25">
      <c r="A56" s="44" t="s">
        <v>17</v>
      </c>
      <c r="B56" s="45" t="s">
        <v>93</v>
      </c>
      <c r="C56" s="45" t="s">
        <v>99</v>
      </c>
      <c r="D56" s="45" t="s">
        <v>101</v>
      </c>
      <c r="E56" s="45"/>
      <c r="F56" s="44" t="s">
        <v>235</v>
      </c>
      <c r="G56" s="44" t="s">
        <v>7</v>
      </c>
      <c r="H56" s="45"/>
    </row>
    <row r="57" spans="1:8" ht="30" x14ac:dyDescent="0.25">
      <c r="A57" s="44" t="s">
        <v>17</v>
      </c>
      <c r="B57" s="45" t="s">
        <v>103</v>
      </c>
      <c r="C57" s="45" t="s">
        <v>102</v>
      </c>
      <c r="D57" s="45" t="s">
        <v>230</v>
      </c>
      <c r="E57" s="45"/>
      <c r="F57" s="44" t="s">
        <v>3</v>
      </c>
      <c r="G57" s="44" t="s">
        <v>7</v>
      </c>
      <c r="H57" s="45"/>
    </row>
    <row r="58" spans="1:8" ht="30" x14ac:dyDescent="0.25">
      <c r="A58" s="44" t="s">
        <v>17</v>
      </c>
      <c r="B58" s="45" t="s">
        <v>103</v>
      </c>
      <c r="C58" s="45" t="s">
        <v>103</v>
      </c>
      <c r="D58" s="45" t="s">
        <v>104</v>
      </c>
      <c r="E58" s="45"/>
      <c r="F58" s="44" t="s">
        <v>3</v>
      </c>
      <c r="G58" s="44" t="s">
        <v>7</v>
      </c>
      <c r="H58" s="45"/>
    </row>
    <row r="59" spans="1:8" ht="30" x14ac:dyDescent="0.25">
      <c r="A59" s="44" t="s">
        <v>17</v>
      </c>
      <c r="B59" s="45" t="s">
        <v>107</v>
      </c>
      <c r="C59" s="45" t="s">
        <v>105</v>
      </c>
      <c r="D59" s="45" t="s">
        <v>106</v>
      </c>
      <c r="E59" s="45"/>
      <c r="F59" s="44" t="s">
        <v>3</v>
      </c>
      <c r="G59" s="44" t="s">
        <v>7</v>
      </c>
      <c r="H59" s="45"/>
    </row>
    <row r="60" spans="1:8" ht="30" x14ac:dyDescent="0.25">
      <c r="A60" s="44" t="s">
        <v>17</v>
      </c>
      <c r="B60" s="44" t="s">
        <v>107</v>
      </c>
      <c r="C60" s="44" t="s">
        <v>108</v>
      </c>
      <c r="D60" s="44" t="s">
        <v>109</v>
      </c>
      <c r="E60" s="44"/>
      <c r="F60" s="44" t="s">
        <v>3</v>
      </c>
      <c r="G60" s="44" t="s">
        <v>7</v>
      </c>
      <c r="H60" s="44"/>
    </row>
    <row r="61" spans="1:8" ht="30" x14ac:dyDescent="0.25">
      <c r="A61" s="44" t="s">
        <v>17</v>
      </c>
      <c r="B61" s="45" t="s">
        <v>107</v>
      </c>
      <c r="C61" s="45" t="s">
        <v>110</v>
      </c>
      <c r="D61" s="45" t="s">
        <v>111</v>
      </c>
      <c r="E61" s="45"/>
      <c r="F61" s="44" t="s">
        <v>3</v>
      </c>
      <c r="G61" s="44" t="s">
        <v>7</v>
      </c>
      <c r="H61" s="45"/>
    </row>
    <row r="62" spans="1:8" ht="30" x14ac:dyDescent="0.25">
      <c r="A62" s="44" t="s">
        <v>17</v>
      </c>
      <c r="B62" s="45" t="s">
        <v>107</v>
      </c>
      <c r="C62" s="45" t="s">
        <v>112</v>
      </c>
      <c r="D62" s="45" t="s">
        <v>113</v>
      </c>
      <c r="E62" s="45"/>
      <c r="F62" s="44" t="s">
        <v>3</v>
      </c>
      <c r="G62" s="44" t="s">
        <v>7</v>
      </c>
      <c r="H62" s="45"/>
    </row>
    <row r="63" spans="1:8" ht="105" x14ac:dyDescent="0.25">
      <c r="A63" s="44" t="s">
        <v>17</v>
      </c>
      <c r="B63" s="45" t="s">
        <v>115</v>
      </c>
      <c r="C63" s="45" t="s">
        <v>114</v>
      </c>
      <c r="D63" s="45" t="s">
        <v>231</v>
      </c>
      <c r="E63" s="45"/>
      <c r="F63" s="44" t="s">
        <v>235</v>
      </c>
      <c r="G63" s="44" t="s">
        <v>7</v>
      </c>
      <c r="H63" s="45"/>
    </row>
    <row r="64" spans="1:8" ht="45" x14ac:dyDescent="0.25">
      <c r="A64" s="44" t="s">
        <v>17</v>
      </c>
      <c r="B64" s="45" t="s">
        <v>115</v>
      </c>
      <c r="C64" s="45" t="s">
        <v>116</v>
      </c>
      <c r="D64" s="45" t="s">
        <v>117</v>
      </c>
      <c r="E64" s="45"/>
      <c r="F64" s="44" t="s">
        <v>3</v>
      </c>
      <c r="G64" s="44" t="s">
        <v>7</v>
      </c>
      <c r="H64" s="45"/>
    </row>
    <row r="65" spans="1:8" ht="30" x14ac:dyDescent="0.25">
      <c r="A65" s="44" t="s">
        <v>17</v>
      </c>
      <c r="B65" s="45" t="s">
        <v>115</v>
      </c>
      <c r="C65" s="45" t="s">
        <v>118</v>
      </c>
      <c r="D65" s="45" t="s">
        <v>119</v>
      </c>
      <c r="E65" s="45"/>
      <c r="F65" s="44" t="s">
        <v>3</v>
      </c>
      <c r="G65" s="44" t="s">
        <v>7</v>
      </c>
      <c r="H65" s="45"/>
    </row>
    <row r="66" spans="1:8" ht="195" x14ac:dyDescent="0.25">
      <c r="A66" s="44" t="s">
        <v>17</v>
      </c>
      <c r="B66" s="44" t="s">
        <v>122</v>
      </c>
      <c r="C66" s="44" t="s">
        <v>120</v>
      </c>
      <c r="D66" s="44" t="s">
        <v>121</v>
      </c>
      <c r="E66" s="44"/>
      <c r="F66" s="44" t="s">
        <v>3</v>
      </c>
      <c r="G66" s="44" t="s">
        <v>7</v>
      </c>
      <c r="H66" s="44"/>
    </row>
    <row r="67" spans="1:8" ht="45" x14ac:dyDescent="0.25">
      <c r="A67" s="44" t="s">
        <v>17</v>
      </c>
      <c r="B67" s="45" t="s">
        <v>122</v>
      </c>
      <c r="C67" s="45" t="s">
        <v>123</v>
      </c>
      <c r="D67" s="45" t="s">
        <v>124</v>
      </c>
      <c r="E67" s="45"/>
      <c r="F67" s="44" t="s">
        <v>235</v>
      </c>
      <c r="G67" s="44" t="s">
        <v>7</v>
      </c>
      <c r="H67" s="45"/>
    </row>
    <row r="68" spans="1:8" ht="75" x14ac:dyDescent="0.25">
      <c r="A68" s="44" t="s">
        <v>17</v>
      </c>
      <c r="B68" s="45" t="s">
        <v>122</v>
      </c>
      <c r="C68" s="45" t="s">
        <v>125</v>
      </c>
      <c r="D68" s="45" t="s">
        <v>126</v>
      </c>
      <c r="E68" s="45"/>
      <c r="F68" s="44" t="s">
        <v>235</v>
      </c>
      <c r="G68" s="44" t="s">
        <v>7</v>
      </c>
      <c r="H68" s="45"/>
    </row>
    <row r="69" spans="1:8" ht="30" x14ac:dyDescent="0.25">
      <c r="A69" s="44" t="s">
        <v>17</v>
      </c>
      <c r="B69" s="44" t="s">
        <v>122</v>
      </c>
      <c r="C69" s="44" t="s">
        <v>128</v>
      </c>
      <c r="D69" s="44" t="s">
        <v>129</v>
      </c>
      <c r="E69" s="44"/>
      <c r="F69" s="44" t="s">
        <v>3</v>
      </c>
      <c r="G69" s="44" t="s">
        <v>7</v>
      </c>
      <c r="H69" s="44"/>
    </row>
    <row r="70" spans="1:8" ht="60" x14ac:dyDescent="0.25">
      <c r="A70" s="44" t="s">
        <v>17</v>
      </c>
      <c r="B70" s="44" t="s">
        <v>122</v>
      </c>
      <c r="C70" s="44" t="s">
        <v>130</v>
      </c>
      <c r="D70" s="44" t="s">
        <v>131</v>
      </c>
      <c r="E70" s="44"/>
      <c r="F70" s="44" t="s">
        <v>3</v>
      </c>
      <c r="G70" s="44" t="s">
        <v>7</v>
      </c>
      <c r="H70" s="44"/>
    </row>
    <row r="71" spans="1:8" ht="45" x14ac:dyDescent="0.25">
      <c r="A71" s="44" t="s">
        <v>17</v>
      </c>
      <c r="B71" s="45" t="s">
        <v>134</v>
      </c>
      <c r="C71" s="45" t="s">
        <v>132</v>
      </c>
      <c r="D71" s="45" t="s">
        <v>133</v>
      </c>
      <c r="E71" s="45"/>
      <c r="F71" s="44" t="s">
        <v>235</v>
      </c>
      <c r="G71" s="44" t="s">
        <v>7</v>
      </c>
      <c r="H71" s="45"/>
    </row>
    <row r="72" spans="1:8" ht="60" x14ac:dyDescent="0.25">
      <c r="A72" s="44" t="s">
        <v>17</v>
      </c>
      <c r="B72" s="45" t="s">
        <v>134</v>
      </c>
      <c r="C72" s="45" t="s">
        <v>135</v>
      </c>
      <c r="D72" s="45" t="s">
        <v>136</v>
      </c>
      <c r="E72" s="45"/>
      <c r="F72" s="44" t="s">
        <v>3</v>
      </c>
      <c r="G72" s="44" t="s">
        <v>7</v>
      </c>
      <c r="H72" s="45"/>
    </row>
    <row r="73" spans="1:8" ht="45" x14ac:dyDescent="0.25">
      <c r="A73" s="44" t="s">
        <v>17</v>
      </c>
      <c r="B73" s="45" t="s">
        <v>134</v>
      </c>
      <c r="C73" s="45" t="s">
        <v>137</v>
      </c>
      <c r="D73" s="45" t="s">
        <v>138</v>
      </c>
      <c r="E73" s="45"/>
      <c r="F73" s="44" t="s">
        <v>3</v>
      </c>
      <c r="G73" s="44" t="s">
        <v>7</v>
      </c>
      <c r="H73" s="45"/>
    </row>
    <row r="74" spans="1:8" ht="30" x14ac:dyDescent="0.25">
      <c r="A74" s="44" t="s">
        <v>17</v>
      </c>
      <c r="B74" s="45" t="s">
        <v>134</v>
      </c>
      <c r="C74" s="45" t="s">
        <v>139</v>
      </c>
      <c r="D74" s="45" t="s">
        <v>140</v>
      </c>
      <c r="E74" s="45"/>
      <c r="F74" s="44" t="s">
        <v>3</v>
      </c>
      <c r="G74" s="44" t="s">
        <v>7</v>
      </c>
      <c r="H74" s="45"/>
    </row>
    <row r="75" spans="1:8" ht="90" x14ac:dyDescent="0.25">
      <c r="A75" s="44" t="s">
        <v>17</v>
      </c>
      <c r="B75" s="45" t="s">
        <v>143</v>
      </c>
      <c r="C75" s="45" t="s">
        <v>141</v>
      </c>
      <c r="D75" s="45" t="s">
        <v>142</v>
      </c>
      <c r="E75" s="45"/>
      <c r="F75" s="44" t="s">
        <v>3</v>
      </c>
      <c r="G75" s="44" t="s">
        <v>7</v>
      </c>
      <c r="H75" s="44"/>
    </row>
    <row r="76" spans="1:8" ht="60" x14ac:dyDescent="0.25">
      <c r="A76" s="44" t="s">
        <v>17</v>
      </c>
      <c r="B76" s="45" t="s">
        <v>143</v>
      </c>
      <c r="C76" s="45" t="s">
        <v>144</v>
      </c>
      <c r="D76" s="45" t="s">
        <v>232</v>
      </c>
      <c r="E76" s="45"/>
      <c r="F76" s="44" t="s">
        <v>3</v>
      </c>
      <c r="G76" s="44" t="s">
        <v>7</v>
      </c>
      <c r="H76" s="44"/>
    </row>
    <row r="77" spans="1:8" ht="75" x14ac:dyDescent="0.25">
      <c r="A77" s="44" t="s">
        <v>17</v>
      </c>
      <c r="B77" s="45" t="s">
        <v>143</v>
      </c>
      <c r="C77" s="45" t="s">
        <v>146</v>
      </c>
      <c r="D77" s="45" t="s">
        <v>147</v>
      </c>
      <c r="E77" s="45"/>
      <c r="F77" s="44" t="s">
        <v>3</v>
      </c>
      <c r="G77" s="44" t="s">
        <v>7</v>
      </c>
      <c r="H77" s="44"/>
    </row>
    <row r="78" spans="1:8" ht="75" x14ac:dyDescent="0.25">
      <c r="A78" s="45" t="s">
        <v>280</v>
      </c>
      <c r="B78" s="45" t="s">
        <v>280</v>
      </c>
      <c r="C78" s="45" t="s">
        <v>281</v>
      </c>
      <c r="D78" s="45" t="s">
        <v>282</v>
      </c>
      <c r="E78" s="45" t="s">
        <v>302</v>
      </c>
      <c r="F78" s="44" t="s">
        <v>235</v>
      </c>
      <c r="G78" s="44" t="s">
        <v>7</v>
      </c>
      <c r="H78" s="44"/>
    </row>
    <row r="79" spans="1:8" ht="45" x14ac:dyDescent="0.25">
      <c r="A79" s="45" t="s">
        <v>280</v>
      </c>
      <c r="B79" s="44" t="s">
        <v>16</v>
      </c>
      <c r="C79" s="45" t="s">
        <v>15</v>
      </c>
      <c r="D79" s="45" t="s">
        <v>283</v>
      </c>
      <c r="E79" s="45" t="s">
        <v>302</v>
      </c>
      <c r="F79" s="44" t="s">
        <v>235</v>
      </c>
      <c r="G79" s="44" t="s">
        <v>7</v>
      </c>
      <c r="H79" s="44"/>
    </row>
    <row r="80" spans="1:8" ht="45" x14ac:dyDescent="0.25">
      <c r="A80" s="44" t="s">
        <v>14</v>
      </c>
      <c r="B80" s="44" t="s">
        <v>16</v>
      </c>
      <c r="C80" s="45" t="s">
        <v>15</v>
      </c>
      <c r="D80" s="44" t="s">
        <v>237</v>
      </c>
      <c r="E80" s="44"/>
      <c r="F80" s="44" t="s">
        <v>235</v>
      </c>
      <c r="G80" s="44" t="s">
        <v>7</v>
      </c>
      <c r="H80" s="44"/>
    </row>
    <row r="81" spans="1:8" ht="30" x14ac:dyDescent="0.25">
      <c r="A81" s="44" t="s">
        <v>210</v>
      </c>
      <c r="B81" s="45" t="s">
        <v>22</v>
      </c>
      <c r="C81" s="45" t="s">
        <v>27</v>
      </c>
      <c r="D81" s="45" t="s">
        <v>211</v>
      </c>
      <c r="E81" s="45" t="s">
        <v>279</v>
      </c>
      <c r="F81" s="44" t="s">
        <v>203</v>
      </c>
      <c r="G81" s="44" t="s">
        <v>7</v>
      </c>
      <c r="H81" s="45"/>
    </row>
    <row r="82" spans="1:8" ht="30" x14ac:dyDescent="0.25">
      <c r="A82" s="44" t="s">
        <v>20</v>
      </c>
      <c r="B82" s="45" t="s">
        <v>30</v>
      </c>
      <c r="C82" s="45" t="s">
        <v>31</v>
      </c>
      <c r="D82" s="45" t="s">
        <v>33</v>
      </c>
      <c r="E82" s="44" t="s">
        <v>212</v>
      </c>
      <c r="F82" s="44" t="s">
        <v>203</v>
      </c>
      <c r="G82" s="44" t="s">
        <v>7</v>
      </c>
      <c r="H82" s="45"/>
    </row>
    <row r="83" spans="1:8" ht="120" x14ac:dyDescent="0.25">
      <c r="A83" s="44" t="s">
        <v>20</v>
      </c>
      <c r="B83" s="44" t="s">
        <v>30</v>
      </c>
      <c r="C83" s="44" t="s">
        <v>36</v>
      </c>
      <c r="D83" s="44" t="s">
        <v>37</v>
      </c>
      <c r="E83" s="44" t="s">
        <v>212</v>
      </c>
      <c r="F83" s="44" t="s">
        <v>203</v>
      </c>
      <c r="G83" s="44" t="s">
        <v>7</v>
      </c>
      <c r="H83" s="44"/>
    </row>
    <row r="84" spans="1:8" ht="30" x14ac:dyDescent="0.25">
      <c r="A84" s="44" t="s">
        <v>20</v>
      </c>
      <c r="B84" s="45" t="s">
        <v>70</v>
      </c>
      <c r="C84" s="45" t="s">
        <v>73</v>
      </c>
      <c r="D84" s="45" t="s">
        <v>74</v>
      </c>
      <c r="E84" s="44" t="s">
        <v>212</v>
      </c>
      <c r="F84" s="44" t="s">
        <v>203</v>
      </c>
      <c r="G84" s="44" t="s">
        <v>7</v>
      </c>
      <c r="H84" s="45"/>
    </row>
    <row r="85" spans="1:8" ht="60" x14ac:dyDescent="0.25">
      <c r="A85" s="44" t="s">
        <v>20</v>
      </c>
      <c r="B85" s="45" t="s">
        <v>79</v>
      </c>
      <c r="C85" s="45" t="s">
        <v>81</v>
      </c>
      <c r="D85" s="45" t="s">
        <v>82</v>
      </c>
      <c r="E85" s="44" t="s">
        <v>212</v>
      </c>
      <c r="F85" s="44" t="s">
        <v>203</v>
      </c>
      <c r="G85" s="44" t="s">
        <v>7</v>
      </c>
      <c r="H85" s="45"/>
    </row>
    <row r="86" spans="1:8" ht="30" x14ac:dyDescent="0.25">
      <c r="A86" s="44" t="s">
        <v>20</v>
      </c>
      <c r="B86" s="45" t="s">
        <v>79</v>
      </c>
      <c r="C86" s="45" t="s">
        <v>89</v>
      </c>
      <c r="D86" s="45" t="s">
        <v>90</v>
      </c>
      <c r="E86" s="44" t="s">
        <v>212</v>
      </c>
      <c r="F86" s="44" t="s">
        <v>203</v>
      </c>
      <c r="G86" s="44" t="s">
        <v>7</v>
      </c>
      <c r="H86" s="45"/>
    </row>
    <row r="87" spans="1:8" ht="45" x14ac:dyDescent="0.25">
      <c r="A87" s="44" t="s">
        <v>20</v>
      </c>
      <c r="B87" s="45" t="s">
        <v>93</v>
      </c>
      <c r="C87" s="45" t="s">
        <v>97</v>
      </c>
      <c r="D87" s="45" t="s">
        <v>98</v>
      </c>
      <c r="E87" s="44" t="s">
        <v>212</v>
      </c>
      <c r="F87" s="44" t="s">
        <v>203</v>
      </c>
      <c r="G87" s="44" t="s">
        <v>7</v>
      </c>
      <c r="H87" s="45"/>
    </row>
    <row r="88" spans="1:8" ht="45" x14ac:dyDescent="0.25">
      <c r="A88" s="44" t="s">
        <v>20</v>
      </c>
      <c r="B88" s="45" t="s">
        <v>93</v>
      </c>
      <c r="C88" s="45" t="s">
        <v>99</v>
      </c>
      <c r="D88" s="45" t="s">
        <v>100</v>
      </c>
      <c r="E88" s="44" t="s">
        <v>212</v>
      </c>
      <c r="F88" s="44" t="s">
        <v>203</v>
      </c>
      <c r="G88" s="44" t="s">
        <v>7</v>
      </c>
      <c r="H88" s="45"/>
    </row>
    <row r="89" spans="1:8" ht="60" x14ac:dyDescent="0.25">
      <c r="A89" s="44" t="s">
        <v>20</v>
      </c>
      <c r="B89" s="45" t="s">
        <v>122</v>
      </c>
      <c r="C89" s="45" t="s">
        <v>125</v>
      </c>
      <c r="D89" s="45" t="s">
        <v>127</v>
      </c>
      <c r="E89" s="44" t="s">
        <v>212</v>
      </c>
      <c r="F89" s="44" t="s">
        <v>203</v>
      </c>
      <c r="G89" s="44" t="s">
        <v>7</v>
      </c>
      <c r="H89" s="45"/>
    </row>
    <row r="90" spans="1:8" ht="60" x14ac:dyDescent="0.25">
      <c r="A90" s="44" t="s">
        <v>20</v>
      </c>
      <c r="B90" s="45" t="s">
        <v>143</v>
      </c>
      <c r="C90" s="45" t="s">
        <v>144</v>
      </c>
      <c r="D90" s="45" t="s">
        <v>145</v>
      </c>
      <c r="E90" s="44" t="s">
        <v>212</v>
      </c>
      <c r="F90" s="44" t="s">
        <v>203</v>
      </c>
      <c r="G90" s="44" t="s">
        <v>7</v>
      </c>
      <c r="H90" s="45"/>
    </row>
  </sheetData>
  <sortState ref="A10:H85">
    <sortCondition ref="A10:A85"/>
    <sortCondition ref="B10:B85"/>
  </sortState>
  <conditionalFormatting sqref="F9:G9 G7">
    <cfRule type="cellIs" dxfId="8" priority="75" stopIfTrue="1" operator="equal">
      <formula>$F$4</formula>
    </cfRule>
    <cfRule type="cellIs" dxfId="7" priority="76" stopIfTrue="1" operator="equal">
      <formula>$F$3</formula>
    </cfRule>
    <cfRule type="cellIs" dxfId="6" priority="77" stopIfTrue="1" operator="equal">
      <formula>$F$2</formula>
    </cfRule>
  </conditionalFormatting>
  <dataValidations count="1">
    <dataValidation allowBlank="1" showErrorMessage="1" sqref="F1:G1">
      <formula1>0</formula1>
      <formula2>0</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08" operator="equal" id="{80A9AB22-2BCD-45DF-942B-AF8D8A803825}">
            <xm:f>Cover!$D$15</xm:f>
            <x14:dxf>
              <fill>
                <patternFill>
                  <bgColor rgb="FF9954CC"/>
                </patternFill>
              </fill>
            </x14:dxf>
          </x14:cfRule>
          <x14:cfRule type="cellIs" priority="109" operator="equal" id="{02D3F64C-D0D7-4FDA-BEA2-6DEA2873E6A9}">
            <xm:f>Cover!$D$12</xm:f>
            <x14:dxf>
              <fill>
                <patternFill>
                  <bgColor theme="0" tint="-0.24994659260841701"/>
                </patternFill>
              </fill>
            </x14:dxf>
          </x14:cfRule>
          <x14:cfRule type="cellIs" priority="110" stopIfTrue="1" operator="equal" id="{A2B011E0-0105-4784-A579-913AB58A2311}">
            <xm:f>Cover!#REF!</xm:f>
            <x14:dxf>
              <font>
                <b val="0"/>
                <condense val="0"/>
                <extend val="0"/>
                <sz val="11"/>
                <color indexed="8"/>
              </font>
              <fill>
                <patternFill patternType="solid">
                  <fgColor indexed="52"/>
                  <bgColor rgb="FFFF0000"/>
                </patternFill>
              </fill>
            </x14:dxf>
          </x14:cfRule>
          <x14:cfRule type="cellIs" priority="111" stopIfTrue="1" operator="equal" id="{2F9A04C4-DBD4-4AF0-B614-AC0B321AFD24}">
            <xm:f>Cover!$D$14</xm:f>
            <x14:dxf>
              <font>
                <b val="0"/>
                <condense val="0"/>
                <extend val="0"/>
                <sz val="11"/>
                <color indexed="8"/>
              </font>
              <fill>
                <patternFill patternType="solid">
                  <fgColor indexed="60"/>
                  <bgColor indexed="10"/>
                </patternFill>
              </fill>
            </x14:dxf>
          </x14:cfRule>
          <x14:cfRule type="cellIs" priority="112" stopIfTrue="1" operator="equal" id="{CF0A9199-D7CD-422D-BD43-F5EAD82CA9CF}">
            <xm:f>Cover!$D$13</xm:f>
            <x14:dxf>
              <font>
                <b val="0"/>
                <condense val="0"/>
                <extend val="0"/>
                <sz val="11"/>
                <color indexed="8"/>
              </font>
              <fill>
                <patternFill patternType="solid">
                  <fgColor indexed="55"/>
                  <bgColor indexed="50"/>
                </patternFill>
              </fill>
            </x14:dxf>
          </x14:cfRule>
          <xm:sqref>F10:G90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F10:G90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workbookViewId="0">
      <selection activeCell="D9" sqref="D9"/>
    </sheetView>
  </sheetViews>
  <sheetFormatPr defaultRowHeight="15" x14ac:dyDescent="0.25"/>
  <cols>
    <col min="1" max="1" width="3.85546875" style="61" customWidth="1"/>
    <col min="2" max="2" width="15.42578125" style="61" customWidth="1"/>
    <col min="3" max="3" width="9" style="65" customWidth="1"/>
    <col min="4" max="4" width="41.5703125" style="61" customWidth="1"/>
    <col min="5" max="5" width="41.5703125" style="74" customWidth="1"/>
    <col min="6" max="6" width="41.5703125" style="61" customWidth="1"/>
    <col min="7" max="7" width="41.5703125" style="74" customWidth="1"/>
    <col min="8" max="13" width="34.7109375" style="61" customWidth="1"/>
    <col min="14" max="16384" width="9.140625" style="61"/>
  </cols>
  <sheetData>
    <row r="1" spans="2:7" ht="26.25" thickBot="1" x14ac:dyDescent="0.3">
      <c r="D1" s="62" t="s">
        <v>239</v>
      </c>
      <c r="E1" s="64" t="s">
        <v>243</v>
      </c>
      <c r="F1" s="63" t="s">
        <v>244</v>
      </c>
      <c r="G1" s="64" t="s">
        <v>250</v>
      </c>
    </row>
    <row r="2" spans="2:7" x14ac:dyDescent="0.25">
      <c r="B2" s="81" t="s">
        <v>245</v>
      </c>
      <c r="C2" s="66" t="s">
        <v>246</v>
      </c>
      <c r="D2" s="67"/>
      <c r="E2" s="72"/>
      <c r="F2" s="68"/>
      <c r="G2" s="75"/>
    </row>
    <row r="3" spans="2:7" x14ac:dyDescent="0.25">
      <c r="B3" s="82"/>
      <c r="C3" s="76" t="s">
        <v>247</v>
      </c>
      <c r="D3" s="77"/>
      <c r="E3" s="77"/>
      <c r="F3" s="78"/>
      <c r="G3" s="79"/>
    </row>
    <row r="4" spans="2:7" ht="45.75" customHeight="1" x14ac:dyDescent="0.25">
      <c r="B4" s="82"/>
      <c r="C4" s="69" t="s">
        <v>248</v>
      </c>
      <c r="D4" s="125"/>
      <c r="E4" s="126"/>
      <c r="F4" s="126"/>
      <c r="G4" s="73"/>
    </row>
    <row r="5" spans="2:7" ht="51.75" customHeight="1" x14ac:dyDescent="0.25">
      <c r="B5" s="82"/>
      <c r="C5" s="76" t="s">
        <v>240</v>
      </c>
      <c r="D5" s="122"/>
      <c r="E5" s="123"/>
      <c r="F5" s="123"/>
      <c r="G5" s="77"/>
    </row>
    <row r="6" spans="2:7" ht="52.5" customHeight="1" thickBot="1" x14ac:dyDescent="0.3">
      <c r="B6" s="83"/>
      <c r="C6" s="71" t="s">
        <v>241</v>
      </c>
      <c r="D6" s="127" t="s">
        <v>270</v>
      </c>
      <c r="E6" s="128"/>
      <c r="F6" s="128"/>
      <c r="G6" s="129"/>
    </row>
    <row r="7" spans="2:7" s="93" customFormat="1" ht="17.25" customHeight="1" thickBot="1" x14ac:dyDescent="0.3">
      <c r="B7" s="94"/>
      <c r="C7" s="95"/>
      <c r="D7" s="94"/>
      <c r="E7" s="94"/>
      <c r="F7" s="94"/>
      <c r="G7" s="96"/>
    </row>
    <row r="8" spans="2:7" ht="26.25" thickBot="1" x14ac:dyDescent="0.3">
      <c r="D8" s="62" t="s">
        <v>239</v>
      </c>
      <c r="E8" s="64" t="s">
        <v>243</v>
      </c>
      <c r="F8" s="63" t="s">
        <v>244</v>
      </c>
      <c r="G8" s="64" t="s">
        <v>250</v>
      </c>
    </row>
    <row r="9" spans="2:7" ht="45" x14ac:dyDescent="0.25">
      <c r="B9" s="81" t="s">
        <v>249</v>
      </c>
      <c r="C9" s="66" t="s">
        <v>246</v>
      </c>
      <c r="D9" s="67"/>
      <c r="E9" s="72"/>
      <c r="F9" s="68"/>
      <c r="G9" s="75"/>
    </row>
    <row r="10" spans="2:7" x14ac:dyDescent="0.25">
      <c r="B10" s="82"/>
      <c r="C10" s="76" t="s">
        <v>247</v>
      </c>
      <c r="D10" s="77"/>
      <c r="E10" s="77"/>
      <c r="F10" s="78"/>
      <c r="G10" s="79"/>
    </row>
    <row r="11" spans="2:7" x14ac:dyDescent="0.25">
      <c r="B11" s="82"/>
      <c r="C11" s="69" t="s">
        <v>248</v>
      </c>
      <c r="D11" s="125"/>
      <c r="E11" s="126"/>
      <c r="F11" s="126"/>
      <c r="G11" s="130"/>
    </row>
    <row r="12" spans="2:7" ht="15.75" customHeight="1" x14ac:dyDescent="0.25">
      <c r="B12" s="82"/>
      <c r="C12" s="76" t="s">
        <v>240</v>
      </c>
      <c r="D12" s="131" t="s">
        <v>251</v>
      </c>
      <c r="E12" s="132"/>
      <c r="F12" s="132"/>
      <c r="G12" s="133"/>
    </row>
    <row r="13" spans="2:7" ht="15.75" customHeight="1" thickBot="1" x14ac:dyDescent="0.3">
      <c r="B13" s="83"/>
      <c r="C13" s="80" t="s">
        <v>241</v>
      </c>
      <c r="D13" s="134"/>
      <c r="E13" s="135"/>
      <c r="F13" s="135"/>
      <c r="G13" s="136"/>
    </row>
    <row r="14" spans="2:7" s="93" customFormat="1" ht="15.75" customHeight="1" thickBot="1" x14ac:dyDescent="0.3">
      <c r="B14" s="94"/>
      <c r="C14" s="95"/>
      <c r="D14" s="94"/>
      <c r="E14" s="94"/>
      <c r="F14" s="94"/>
      <c r="G14" s="96"/>
    </row>
    <row r="15" spans="2:7" ht="26.25" thickBot="1" x14ac:dyDescent="0.3">
      <c r="D15" s="62" t="s">
        <v>239</v>
      </c>
      <c r="E15" s="64" t="s">
        <v>243</v>
      </c>
      <c r="F15" s="63" t="s">
        <v>244</v>
      </c>
      <c r="G15" s="64" t="s">
        <v>250</v>
      </c>
    </row>
    <row r="16" spans="2:7" ht="60" x14ac:dyDescent="0.25">
      <c r="B16" s="81" t="s">
        <v>252</v>
      </c>
      <c r="C16" s="66" t="s">
        <v>246</v>
      </c>
      <c r="D16" s="67"/>
      <c r="E16" s="72"/>
      <c r="F16" s="68"/>
      <c r="G16" s="75"/>
    </row>
    <row r="17" spans="2:7" x14ac:dyDescent="0.25">
      <c r="B17" s="82"/>
      <c r="C17" s="76" t="s">
        <v>247</v>
      </c>
      <c r="D17" s="122"/>
      <c r="E17" s="123"/>
      <c r="F17" s="123"/>
      <c r="G17" s="124"/>
    </row>
    <row r="18" spans="2:7" x14ac:dyDescent="0.25">
      <c r="B18" s="82"/>
      <c r="C18" s="69" t="s">
        <v>248</v>
      </c>
      <c r="D18" s="125"/>
      <c r="E18" s="126"/>
      <c r="F18" s="126"/>
      <c r="G18" s="130"/>
    </row>
    <row r="19" spans="2:7" x14ac:dyDescent="0.25">
      <c r="B19" s="82"/>
      <c r="C19" s="76" t="s">
        <v>240</v>
      </c>
      <c r="D19" s="131" t="s">
        <v>253</v>
      </c>
      <c r="E19" s="132"/>
      <c r="F19" s="132"/>
      <c r="G19" s="133"/>
    </row>
    <row r="20" spans="2:7" ht="15.75" thickBot="1" x14ac:dyDescent="0.3">
      <c r="B20" s="83"/>
      <c r="C20" s="80" t="s">
        <v>241</v>
      </c>
      <c r="D20" s="134"/>
      <c r="E20" s="135"/>
      <c r="F20" s="135"/>
      <c r="G20" s="136"/>
    </row>
    <row r="21" spans="2:7" s="93" customFormat="1" ht="15.75" customHeight="1" thickBot="1" x14ac:dyDescent="0.3">
      <c r="B21" s="94"/>
      <c r="C21" s="95"/>
      <c r="D21" s="94"/>
      <c r="E21" s="94"/>
      <c r="F21" s="94"/>
      <c r="G21" s="96"/>
    </row>
    <row r="22" spans="2:7" ht="26.25" thickBot="1" x14ac:dyDescent="0.3">
      <c r="D22" s="62" t="s">
        <v>239</v>
      </c>
      <c r="E22" s="64" t="s">
        <v>243</v>
      </c>
      <c r="F22" s="63" t="s">
        <v>244</v>
      </c>
      <c r="G22" s="64" t="s">
        <v>250</v>
      </c>
    </row>
    <row r="23" spans="2:7" x14ac:dyDescent="0.25">
      <c r="B23" s="81" t="s">
        <v>264</v>
      </c>
      <c r="C23" s="66" t="s">
        <v>246</v>
      </c>
      <c r="D23" s="138" t="s">
        <v>267</v>
      </c>
      <c r="E23" s="139"/>
      <c r="F23" s="139"/>
      <c r="G23" s="140"/>
    </row>
    <row r="24" spans="2:7" x14ac:dyDescent="0.25">
      <c r="B24" s="82"/>
      <c r="C24" s="76" t="s">
        <v>247</v>
      </c>
      <c r="D24" s="122" t="s">
        <v>266</v>
      </c>
      <c r="E24" s="123"/>
      <c r="F24" s="123"/>
      <c r="G24" s="124"/>
    </row>
    <row r="25" spans="2:7" x14ac:dyDescent="0.25">
      <c r="B25" s="82"/>
      <c r="C25" s="69" t="s">
        <v>248</v>
      </c>
      <c r="D25" s="125" t="s">
        <v>265</v>
      </c>
      <c r="E25" s="126"/>
      <c r="F25" s="126"/>
      <c r="G25" s="130"/>
    </row>
    <row r="26" spans="2:7" x14ac:dyDescent="0.25">
      <c r="B26" s="82"/>
      <c r="C26" s="76" t="s">
        <v>240</v>
      </c>
      <c r="D26" s="131" t="s">
        <v>268</v>
      </c>
      <c r="E26" s="132"/>
      <c r="F26" s="132"/>
      <c r="G26" s="133"/>
    </row>
    <row r="27" spans="2:7" ht="15.75" thickBot="1" x14ac:dyDescent="0.3">
      <c r="B27" s="83"/>
      <c r="C27" s="80" t="s">
        <v>241</v>
      </c>
      <c r="D27" s="134"/>
      <c r="E27" s="135"/>
      <c r="F27" s="135"/>
      <c r="G27" s="136"/>
    </row>
    <row r="28" spans="2:7" s="93" customFormat="1" ht="15.75" thickBot="1" x14ac:dyDescent="0.3">
      <c r="C28" s="97"/>
    </row>
    <row r="29" spans="2:7" ht="27" customHeight="1" thickBot="1" x14ac:dyDescent="0.3">
      <c r="D29" s="62" t="s">
        <v>239</v>
      </c>
      <c r="E29" s="64" t="s">
        <v>243</v>
      </c>
      <c r="F29" s="63" t="s">
        <v>244</v>
      </c>
      <c r="G29" s="64" t="s">
        <v>250</v>
      </c>
    </row>
    <row r="30" spans="2:7" x14ac:dyDescent="0.25">
      <c r="B30" s="84" t="s">
        <v>254</v>
      </c>
      <c r="C30" s="66" t="s">
        <v>246</v>
      </c>
      <c r="D30" s="67"/>
      <c r="E30" s="72"/>
      <c r="F30" s="68"/>
      <c r="G30" s="75"/>
    </row>
    <row r="31" spans="2:7" x14ac:dyDescent="0.25">
      <c r="B31" s="85"/>
      <c r="C31" s="76" t="s">
        <v>247</v>
      </c>
      <c r="D31" s="77"/>
      <c r="E31" s="77"/>
      <c r="F31" s="77"/>
      <c r="G31" s="77"/>
    </row>
    <row r="32" spans="2:7" ht="15" customHeight="1" x14ac:dyDescent="0.25">
      <c r="B32" s="85"/>
      <c r="C32" s="69" t="s">
        <v>248</v>
      </c>
      <c r="D32" s="137"/>
      <c r="E32" s="137"/>
      <c r="F32" s="98"/>
      <c r="G32" s="98"/>
    </row>
    <row r="33" spans="2:7" ht="27" customHeight="1" x14ac:dyDescent="0.25">
      <c r="B33" s="85"/>
      <c r="C33" s="76" t="s">
        <v>240</v>
      </c>
      <c r="D33" s="131" t="s">
        <v>242</v>
      </c>
      <c r="E33" s="132"/>
      <c r="F33" s="132"/>
      <c r="G33" s="133"/>
    </row>
    <row r="34" spans="2:7" ht="15.75" thickBot="1" x14ac:dyDescent="0.3">
      <c r="B34" s="86"/>
      <c r="C34" s="80" t="s">
        <v>241</v>
      </c>
      <c r="D34" s="134"/>
      <c r="E34" s="135"/>
      <c r="F34" s="135"/>
      <c r="G34" s="136"/>
    </row>
    <row r="35" spans="2:7" s="93" customFormat="1" ht="15.75" thickBot="1" x14ac:dyDescent="0.3">
      <c r="B35" s="94"/>
      <c r="C35" s="95"/>
      <c r="D35" s="94"/>
      <c r="E35" s="94"/>
      <c r="F35" s="94"/>
      <c r="G35" s="96"/>
    </row>
    <row r="36" spans="2:7" ht="26.25" thickBot="1" x14ac:dyDescent="0.3">
      <c r="D36" s="62" t="s">
        <v>239</v>
      </c>
      <c r="E36" s="64" t="s">
        <v>243</v>
      </c>
      <c r="F36" s="63" t="s">
        <v>244</v>
      </c>
      <c r="G36" s="64" t="s">
        <v>250</v>
      </c>
    </row>
    <row r="37" spans="2:7" ht="45" x14ac:dyDescent="0.25">
      <c r="B37" s="84" t="s">
        <v>255</v>
      </c>
      <c r="C37" s="66" t="s">
        <v>246</v>
      </c>
      <c r="D37" s="67"/>
      <c r="E37" s="72"/>
      <c r="F37" s="68"/>
      <c r="G37" s="75"/>
    </row>
    <row r="38" spans="2:7" x14ac:dyDescent="0.25">
      <c r="B38" s="85"/>
      <c r="C38" s="76" t="s">
        <v>247</v>
      </c>
      <c r="D38" s="99"/>
      <c r="E38" s="99"/>
      <c r="F38" s="99"/>
      <c r="G38" s="77"/>
    </row>
    <row r="39" spans="2:7" x14ac:dyDescent="0.25">
      <c r="B39" s="85"/>
      <c r="C39" s="69" t="s">
        <v>248</v>
      </c>
      <c r="D39" s="125"/>
      <c r="E39" s="126"/>
      <c r="F39" s="126"/>
      <c r="G39" s="130"/>
    </row>
    <row r="40" spans="2:7" x14ac:dyDescent="0.25">
      <c r="B40" s="85"/>
      <c r="C40" s="76" t="s">
        <v>240</v>
      </c>
      <c r="D40" s="131" t="s">
        <v>256</v>
      </c>
      <c r="E40" s="132"/>
      <c r="F40" s="132"/>
      <c r="G40" s="133"/>
    </row>
    <row r="41" spans="2:7" ht="15.75" thickBot="1" x14ac:dyDescent="0.3">
      <c r="B41" s="86"/>
      <c r="C41" s="80" t="s">
        <v>241</v>
      </c>
      <c r="D41" s="134"/>
      <c r="E41" s="135"/>
      <c r="F41" s="135"/>
      <c r="G41" s="136"/>
    </row>
    <row r="42" spans="2:7" s="93" customFormat="1" ht="15.75" thickBot="1" x14ac:dyDescent="0.3">
      <c r="B42" s="94"/>
      <c r="C42" s="95"/>
      <c r="D42" s="94"/>
      <c r="E42" s="94"/>
      <c r="F42" s="94"/>
      <c r="G42" s="96"/>
    </row>
    <row r="43" spans="2:7" ht="27" customHeight="1" thickBot="1" x14ac:dyDescent="0.3">
      <c r="D43" s="62" t="s">
        <v>239</v>
      </c>
      <c r="E43" s="64" t="s">
        <v>243</v>
      </c>
      <c r="F43" s="63" t="s">
        <v>244</v>
      </c>
      <c r="G43" s="64" t="s">
        <v>250</v>
      </c>
    </row>
    <row r="44" spans="2:7" x14ac:dyDescent="0.25">
      <c r="B44" s="84" t="s">
        <v>257</v>
      </c>
      <c r="C44" s="66" t="s">
        <v>246</v>
      </c>
      <c r="D44" s="70"/>
      <c r="E44" s="73"/>
      <c r="F44" s="70"/>
      <c r="G44" s="73"/>
    </row>
    <row r="45" spans="2:7" x14ac:dyDescent="0.25">
      <c r="B45" s="85"/>
      <c r="C45" s="76" t="s">
        <v>247</v>
      </c>
      <c r="D45" s="77"/>
      <c r="E45" s="77"/>
      <c r="F45" s="77"/>
      <c r="G45" s="77"/>
    </row>
    <row r="46" spans="2:7" x14ac:dyDescent="0.25">
      <c r="B46" s="85"/>
      <c r="C46" s="69" t="s">
        <v>248</v>
      </c>
      <c r="D46" s="70"/>
      <c r="E46" s="73"/>
      <c r="F46" s="70" t="s">
        <v>256</v>
      </c>
      <c r="G46" s="73"/>
    </row>
    <row r="47" spans="2:7" x14ac:dyDescent="0.25">
      <c r="B47" s="85"/>
      <c r="C47" s="76" t="s">
        <v>240</v>
      </c>
      <c r="D47" s="131" t="s">
        <v>256</v>
      </c>
      <c r="E47" s="132"/>
      <c r="F47" s="132"/>
      <c r="G47" s="133"/>
    </row>
    <row r="48" spans="2:7" ht="15.75" thickBot="1" x14ac:dyDescent="0.3">
      <c r="B48" s="86"/>
      <c r="C48" s="80" t="s">
        <v>241</v>
      </c>
      <c r="D48" s="134"/>
      <c r="E48" s="135"/>
      <c r="F48" s="135"/>
      <c r="G48" s="136"/>
    </row>
    <row r="49" spans="2:7" s="93" customFormat="1" ht="15.75" thickBot="1" x14ac:dyDescent="0.3">
      <c r="B49" s="94"/>
      <c r="C49" s="95"/>
      <c r="D49" s="94"/>
      <c r="E49" s="94"/>
      <c r="F49" s="94"/>
      <c r="G49" s="96"/>
    </row>
    <row r="50" spans="2:7" ht="26.25" thickBot="1" x14ac:dyDescent="0.3">
      <c r="D50" s="62" t="s">
        <v>239</v>
      </c>
      <c r="E50" s="64" t="s">
        <v>243</v>
      </c>
      <c r="F50" s="63" t="s">
        <v>244</v>
      </c>
      <c r="G50" s="64" t="s">
        <v>250</v>
      </c>
    </row>
    <row r="51" spans="2:7" ht="30" x14ac:dyDescent="0.25">
      <c r="B51" s="87" t="s">
        <v>260</v>
      </c>
      <c r="C51" s="66" t="s">
        <v>246</v>
      </c>
      <c r="D51" s="70"/>
      <c r="E51" s="73"/>
      <c r="F51" s="70" t="s">
        <v>269</v>
      </c>
      <c r="G51" s="73"/>
    </row>
    <row r="52" spans="2:7" ht="45" x14ac:dyDescent="0.25">
      <c r="B52" s="88" t="s">
        <v>258</v>
      </c>
      <c r="C52" s="76" t="s">
        <v>247</v>
      </c>
      <c r="D52" s="77"/>
      <c r="E52" s="77"/>
      <c r="F52" s="77" t="s">
        <v>235</v>
      </c>
      <c r="G52" s="77"/>
    </row>
    <row r="53" spans="2:7" ht="52.5" customHeight="1" x14ac:dyDescent="0.25">
      <c r="B53" s="88"/>
      <c r="C53" s="69" t="s">
        <v>248</v>
      </c>
      <c r="D53" s="70"/>
      <c r="E53" s="73"/>
      <c r="F53" s="70" t="s">
        <v>235</v>
      </c>
      <c r="G53" s="73"/>
    </row>
    <row r="54" spans="2:7" x14ac:dyDescent="0.25">
      <c r="B54" s="88"/>
      <c r="C54" s="76" t="s">
        <v>240</v>
      </c>
      <c r="D54" s="131" t="s">
        <v>256</v>
      </c>
      <c r="E54" s="132"/>
      <c r="F54" s="132"/>
      <c r="G54" s="133"/>
    </row>
    <row r="55" spans="2:7" ht="15.75" thickBot="1" x14ac:dyDescent="0.3">
      <c r="B55" s="89"/>
      <c r="C55" s="80" t="s">
        <v>241</v>
      </c>
      <c r="D55" s="134"/>
      <c r="E55" s="135"/>
      <c r="F55" s="135"/>
      <c r="G55" s="136"/>
    </row>
    <row r="56" spans="2:7" s="93" customFormat="1" ht="15.75" thickBot="1" x14ac:dyDescent="0.3">
      <c r="B56" s="94"/>
      <c r="C56" s="95"/>
      <c r="D56" s="94"/>
      <c r="E56" s="94"/>
      <c r="F56" s="94"/>
      <c r="G56" s="96"/>
    </row>
    <row r="57" spans="2:7" ht="26.25" thickBot="1" x14ac:dyDescent="0.3">
      <c r="D57" s="62" t="s">
        <v>239</v>
      </c>
      <c r="E57" s="64" t="s">
        <v>243</v>
      </c>
      <c r="F57" s="63" t="s">
        <v>244</v>
      </c>
      <c r="G57" s="64" t="s">
        <v>250</v>
      </c>
    </row>
    <row r="58" spans="2:7" x14ac:dyDescent="0.25">
      <c r="B58" s="87" t="s">
        <v>262</v>
      </c>
      <c r="C58" s="66" t="s">
        <v>246</v>
      </c>
      <c r="D58" s="70"/>
      <c r="E58" s="73"/>
      <c r="F58" s="70" t="s">
        <v>235</v>
      </c>
      <c r="G58" s="73"/>
    </row>
    <row r="59" spans="2:7" ht="60" x14ac:dyDescent="0.25">
      <c r="B59" s="88" t="s">
        <v>261</v>
      </c>
      <c r="C59" s="76" t="s">
        <v>247</v>
      </c>
      <c r="D59" s="77"/>
      <c r="E59" s="77"/>
      <c r="F59" s="77" t="s">
        <v>235</v>
      </c>
      <c r="G59" s="77"/>
    </row>
    <row r="60" spans="2:7" ht="52.5" customHeight="1" x14ac:dyDescent="0.25">
      <c r="B60" s="88"/>
      <c r="C60" s="69" t="s">
        <v>248</v>
      </c>
      <c r="D60" s="70"/>
      <c r="E60" s="73"/>
      <c r="F60" s="70" t="s">
        <v>235</v>
      </c>
      <c r="G60" s="73"/>
    </row>
    <row r="61" spans="2:7" x14ac:dyDescent="0.25">
      <c r="B61" s="88"/>
      <c r="C61" s="76" t="s">
        <v>240</v>
      </c>
      <c r="D61" s="131" t="s">
        <v>256</v>
      </c>
      <c r="E61" s="132"/>
      <c r="F61" s="132"/>
      <c r="G61" s="133"/>
    </row>
    <row r="62" spans="2:7" ht="15.75" thickBot="1" x14ac:dyDescent="0.3">
      <c r="B62" s="89"/>
      <c r="C62" s="80" t="s">
        <v>241</v>
      </c>
      <c r="D62" s="134"/>
      <c r="E62" s="135"/>
      <c r="F62" s="135"/>
      <c r="G62" s="136"/>
    </row>
    <row r="63" spans="2:7" s="93" customFormat="1" ht="15.75" thickBot="1" x14ac:dyDescent="0.3">
      <c r="B63" s="94"/>
      <c r="C63" s="95"/>
      <c r="D63" s="94"/>
      <c r="E63" s="94"/>
      <c r="F63" s="94"/>
      <c r="G63" s="96"/>
    </row>
    <row r="64" spans="2:7" ht="26.25" thickBot="1" x14ac:dyDescent="0.3">
      <c r="D64" s="62" t="s">
        <v>239</v>
      </c>
      <c r="E64" s="64" t="s">
        <v>243</v>
      </c>
      <c r="F64" s="63" t="s">
        <v>244</v>
      </c>
      <c r="G64" s="64" t="s">
        <v>250</v>
      </c>
    </row>
    <row r="65" spans="2:7" ht="30" x14ac:dyDescent="0.25">
      <c r="B65" s="87" t="s">
        <v>263</v>
      </c>
      <c r="C65" s="66" t="s">
        <v>246</v>
      </c>
      <c r="D65" s="70"/>
      <c r="E65" s="73"/>
      <c r="F65" s="70" t="s">
        <v>235</v>
      </c>
      <c r="G65" s="73"/>
    </row>
    <row r="66" spans="2:7" x14ac:dyDescent="0.25">
      <c r="B66" s="88"/>
      <c r="C66" s="76" t="s">
        <v>247</v>
      </c>
      <c r="D66" s="77"/>
      <c r="E66" s="77"/>
      <c r="F66" s="77" t="s">
        <v>235</v>
      </c>
      <c r="G66" s="77"/>
    </row>
    <row r="67" spans="2:7" ht="52.5" customHeight="1" x14ac:dyDescent="0.25">
      <c r="B67" s="88"/>
      <c r="C67" s="69" t="s">
        <v>248</v>
      </c>
      <c r="D67" s="70"/>
      <c r="E67" s="73"/>
      <c r="F67" s="70" t="s">
        <v>235</v>
      </c>
      <c r="G67" s="73"/>
    </row>
    <row r="68" spans="2:7" x14ac:dyDescent="0.25">
      <c r="B68" s="88"/>
      <c r="C68" s="76" t="s">
        <v>240</v>
      </c>
      <c r="D68" s="131" t="s">
        <v>256</v>
      </c>
      <c r="E68" s="132"/>
      <c r="F68" s="132"/>
      <c r="G68" s="133"/>
    </row>
    <row r="69" spans="2:7" ht="15.75" thickBot="1" x14ac:dyDescent="0.3">
      <c r="B69" s="89"/>
      <c r="C69" s="80" t="s">
        <v>241</v>
      </c>
      <c r="D69" s="134"/>
      <c r="E69" s="135"/>
      <c r="F69" s="135"/>
      <c r="G69" s="136"/>
    </row>
    <row r="70" spans="2:7" s="93" customFormat="1" ht="15.75" thickBot="1" x14ac:dyDescent="0.3">
      <c r="B70" s="94"/>
      <c r="C70" s="95"/>
      <c r="D70" s="94"/>
      <c r="E70" s="94"/>
      <c r="F70" s="94"/>
      <c r="G70" s="96"/>
    </row>
    <row r="71" spans="2:7" ht="26.25" thickBot="1" x14ac:dyDescent="0.3">
      <c r="D71" s="62" t="s">
        <v>239</v>
      </c>
      <c r="E71" s="64" t="s">
        <v>243</v>
      </c>
      <c r="F71" s="63" t="s">
        <v>244</v>
      </c>
      <c r="G71" s="64" t="s">
        <v>250</v>
      </c>
    </row>
    <row r="72" spans="2:7" ht="30" x14ac:dyDescent="0.25">
      <c r="B72" s="90" t="s">
        <v>259</v>
      </c>
      <c r="C72" s="66" t="s">
        <v>246</v>
      </c>
      <c r="D72" s="125"/>
      <c r="E72" s="126"/>
      <c r="F72" s="126"/>
      <c r="G72" s="150"/>
    </row>
    <row r="73" spans="2:7" ht="39.75" customHeight="1" x14ac:dyDescent="0.25">
      <c r="B73" s="91"/>
      <c r="C73" s="76" t="s">
        <v>247</v>
      </c>
      <c r="D73" s="122"/>
      <c r="E73" s="123"/>
      <c r="F73" s="123"/>
      <c r="G73" s="151"/>
    </row>
    <row r="74" spans="2:7" x14ac:dyDescent="0.25">
      <c r="B74" s="91"/>
      <c r="C74" s="69" t="s">
        <v>248</v>
      </c>
      <c r="D74" s="141"/>
      <c r="E74" s="142"/>
      <c r="F74" s="142"/>
      <c r="G74" s="143"/>
    </row>
    <row r="75" spans="2:7" x14ac:dyDescent="0.25">
      <c r="B75" s="91"/>
      <c r="C75" s="69" t="s">
        <v>240</v>
      </c>
      <c r="D75" s="144"/>
      <c r="E75" s="145"/>
      <c r="F75" s="145"/>
      <c r="G75" s="146"/>
    </row>
    <row r="76" spans="2:7" ht="15.75" thickBot="1" x14ac:dyDescent="0.3">
      <c r="B76" s="92"/>
      <c r="C76" s="71" t="s">
        <v>241</v>
      </c>
      <c r="D76" s="147"/>
      <c r="E76" s="148"/>
      <c r="F76" s="148"/>
      <c r="G76" s="149"/>
    </row>
    <row r="77" spans="2:7" s="93" customFormat="1" x14ac:dyDescent="0.25">
      <c r="C77" s="97"/>
    </row>
    <row r="78" spans="2:7" s="93" customFormat="1" x14ac:dyDescent="0.25">
      <c r="C78" s="97"/>
    </row>
    <row r="79" spans="2:7" s="93" customFormat="1" x14ac:dyDescent="0.25">
      <c r="C79" s="97"/>
    </row>
    <row r="80" spans="2:7" s="93" customFormat="1" x14ac:dyDescent="0.25">
      <c r="C80" s="97"/>
    </row>
    <row r="81" spans="3:3" s="93" customFormat="1" x14ac:dyDescent="0.25">
      <c r="C81" s="97"/>
    </row>
    <row r="82" spans="3:3" s="93" customFormat="1" ht="27" customHeight="1" x14ac:dyDescent="0.25">
      <c r="C82" s="97"/>
    </row>
    <row r="83" spans="3:3" s="93" customFormat="1" x14ac:dyDescent="0.25">
      <c r="C83" s="97"/>
    </row>
    <row r="84" spans="3:3" s="93" customFormat="1" x14ac:dyDescent="0.25">
      <c r="C84" s="97"/>
    </row>
    <row r="85" spans="3:3" s="93" customFormat="1" x14ac:dyDescent="0.25">
      <c r="C85" s="97"/>
    </row>
    <row r="86" spans="3:3" s="93" customFormat="1" ht="26.25" customHeight="1" x14ac:dyDescent="0.25">
      <c r="C86" s="97"/>
    </row>
    <row r="87" spans="3:3" s="93" customFormat="1" x14ac:dyDescent="0.25">
      <c r="C87" s="97"/>
    </row>
    <row r="88" spans="3:3" s="93" customFormat="1" x14ac:dyDescent="0.25">
      <c r="C88" s="97"/>
    </row>
    <row r="89" spans="3:3" s="93" customFormat="1" x14ac:dyDescent="0.25">
      <c r="C89" s="97"/>
    </row>
    <row r="90" spans="3:3" s="93" customFormat="1" x14ac:dyDescent="0.25">
      <c r="C90" s="97"/>
    </row>
    <row r="91" spans="3:3" s="93" customFormat="1" x14ac:dyDescent="0.25">
      <c r="C91" s="97"/>
    </row>
    <row r="92" spans="3:3" s="93" customFormat="1" x14ac:dyDescent="0.25">
      <c r="C92" s="97"/>
    </row>
  </sheetData>
  <mergeCells count="23">
    <mergeCell ref="D74:G76"/>
    <mergeCell ref="D24:G24"/>
    <mergeCell ref="D25:G25"/>
    <mergeCell ref="D26:G27"/>
    <mergeCell ref="D68:G69"/>
    <mergeCell ref="D72:G72"/>
    <mergeCell ref="D40:G41"/>
    <mergeCell ref="D47:G48"/>
    <mergeCell ref="D54:G55"/>
    <mergeCell ref="D61:G62"/>
    <mergeCell ref="D73:G73"/>
    <mergeCell ref="D18:G18"/>
    <mergeCell ref="D19:G20"/>
    <mergeCell ref="D32:E32"/>
    <mergeCell ref="D33:G34"/>
    <mergeCell ref="D39:G39"/>
    <mergeCell ref="D23:G23"/>
    <mergeCell ref="D17:G17"/>
    <mergeCell ref="D4:F4"/>
    <mergeCell ref="D5:F5"/>
    <mergeCell ref="D6:G6"/>
    <mergeCell ref="D11:G11"/>
    <mergeCell ref="D12: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13" workbookViewId="0">
      <selection activeCell="A9" sqref="A9"/>
    </sheetView>
  </sheetViews>
  <sheetFormatPr defaultRowHeight="15" x14ac:dyDescent="0.25"/>
  <cols>
    <col min="2" max="2" width="62.28515625" style="17" customWidth="1"/>
    <col min="3" max="3" width="70.42578125" style="16"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17" t="s">
        <v>284</v>
      </c>
      <c r="C1" s="103" t="s">
        <v>285</v>
      </c>
    </row>
    <row r="2" spans="1:9" x14ac:dyDescent="0.25">
      <c r="A2" t="s">
        <v>148</v>
      </c>
      <c r="B2" s="18" t="s">
        <v>149</v>
      </c>
      <c r="C2" s="19" t="s">
        <v>150</v>
      </c>
      <c r="D2" s="20" t="s">
        <v>151</v>
      </c>
      <c r="E2" s="20"/>
      <c r="F2" s="20" t="s">
        <v>152</v>
      </c>
      <c r="G2" s="20" t="s">
        <v>153</v>
      </c>
      <c r="I2" s="21" t="s">
        <v>154</v>
      </c>
    </row>
    <row r="3" spans="1:9" x14ac:dyDescent="0.25">
      <c r="A3" s="22"/>
      <c r="B3" s="104" t="s">
        <v>155</v>
      </c>
      <c r="C3" s="105"/>
      <c r="D3" s="22"/>
      <c r="E3" s="22"/>
      <c r="F3" s="22"/>
      <c r="G3" s="22"/>
      <c r="I3" t="s">
        <v>156</v>
      </c>
    </row>
    <row r="4" spans="1:9" x14ac:dyDescent="0.25">
      <c r="A4" s="23" t="s">
        <v>156</v>
      </c>
      <c r="B4" s="24" t="s">
        <v>157</v>
      </c>
      <c r="C4" s="25" t="s">
        <v>158</v>
      </c>
      <c r="D4" s="22" t="s">
        <v>159</v>
      </c>
      <c r="E4" s="22" t="s">
        <v>288</v>
      </c>
      <c r="F4" s="22" t="s">
        <v>156</v>
      </c>
      <c r="G4" s="22" t="s">
        <v>156</v>
      </c>
    </row>
    <row r="5" spans="1:9" ht="30" x14ac:dyDescent="0.25">
      <c r="A5" s="23" t="s">
        <v>156</v>
      </c>
      <c r="B5" s="24" t="s">
        <v>160</v>
      </c>
      <c r="C5" s="25" t="s">
        <v>161</v>
      </c>
      <c r="D5" s="22" t="s">
        <v>159</v>
      </c>
      <c r="E5" s="22" t="s">
        <v>288</v>
      </c>
      <c r="F5" s="22" t="s">
        <v>156</v>
      </c>
      <c r="G5" s="22" t="s">
        <v>156</v>
      </c>
    </row>
    <row r="6" spans="1:9" ht="30" x14ac:dyDescent="0.25">
      <c r="A6" s="23" t="s">
        <v>156</v>
      </c>
      <c r="B6" s="24" t="s">
        <v>162</v>
      </c>
      <c r="C6" s="25" t="s">
        <v>163</v>
      </c>
      <c r="D6" s="22" t="s">
        <v>159</v>
      </c>
      <c r="E6" s="22" t="s">
        <v>288</v>
      </c>
      <c r="F6" s="22" t="s">
        <v>156</v>
      </c>
      <c r="G6" s="22" t="s">
        <v>156</v>
      </c>
    </row>
    <row r="7" spans="1:9" ht="75" x14ac:dyDescent="0.25">
      <c r="A7" s="23" t="s">
        <v>156</v>
      </c>
      <c r="B7" s="24" t="s">
        <v>164</v>
      </c>
      <c r="C7" s="25" t="s">
        <v>290</v>
      </c>
      <c r="D7" s="22"/>
      <c r="E7" s="120" t="s">
        <v>289</v>
      </c>
      <c r="F7" s="22" t="s">
        <v>156</v>
      </c>
      <c r="G7" s="22" t="s">
        <v>156</v>
      </c>
    </row>
    <row r="8" spans="1:9" x14ac:dyDescent="0.25">
      <c r="A8" s="22"/>
      <c r="B8" s="26" t="s">
        <v>165</v>
      </c>
      <c r="C8" s="27"/>
      <c r="D8" s="22"/>
      <c r="E8" s="22"/>
      <c r="F8" s="22"/>
      <c r="G8" s="22"/>
    </row>
    <row r="9" spans="1:9" ht="60" x14ac:dyDescent="0.25">
      <c r="A9" s="23" t="s">
        <v>154</v>
      </c>
      <c r="B9" s="28" t="s">
        <v>166</v>
      </c>
      <c r="C9" s="25" t="s">
        <v>292</v>
      </c>
      <c r="D9" s="22" t="s">
        <v>167</v>
      </c>
      <c r="E9" s="120" t="s">
        <v>288</v>
      </c>
      <c r="F9" s="22" t="s">
        <v>168</v>
      </c>
      <c r="G9" s="22" t="s">
        <v>156</v>
      </c>
    </row>
    <row r="10" spans="1:9" ht="30" x14ac:dyDescent="0.25">
      <c r="A10" s="23" t="s">
        <v>154</v>
      </c>
      <c r="B10" s="28" t="s">
        <v>169</v>
      </c>
      <c r="C10" s="25" t="s">
        <v>291</v>
      </c>
      <c r="D10" s="22" t="s">
        <v>167</v>
      </c>
      <c r="E10" s="120" t="s">
        <v>288</v>
      </c>
      <c r="F10" s="22" t="s">
        <v>168</v>
      </c>
      <c r="G10" s="22" t="s">
        <v>156</v>
      </c>
    </row>
    <row r="11" spans="1:9" ht="45" x14ac:dyDescent="0.25">
      <c r="A11" s="23" t="s">
        <v>154</v>
      </c>
      <c r="B11" s="28" t="s">
        <v>170</v>
      </c>
      <c r="C11" s="25" t="s">
        <v>293</v>
      </c>
      <c r="D11" s="22" t="s">
        <v>171</v>
      </c>
      <c r="E11" s="120" t="s">
        <v>288</v>
      </c>
      <c r="F11" s="22" t="s">
        <v>168</v>
      </c>
      <c r="G11" s="22" t="s">
        <v>156</v>
      </c>
    </row>
    <row r="12" spans="1:9" x14ac:dyDescent="0.25">
      <c r="A12" s="23" t="s">
        <v>154</v>
      </c>
      <c r="B12" s="28" t="s">
        <v>172</v>
      </c>
      <c r="C12" s="25" t="s">
        <v>173</v>
      </c>
      <c r="D12" s="22" t="s">
        <v>174</v>
      </c>
      <c r="E12" s="22" t="s">
        <v>288</v>
      </c>
      <c r="F12" s="22" t="s">
        <v>175</v>
      </c>
      <c r="G12" s="22" t="s">
        <v>175</v>
      </c>
    </row>
    <row r="13" spans="1:9" x14ac:dyDescent="0.25">
      <c r="A13" s="22"/>
      <c r="B13" s="26" t="s">
        <v>176</v>
      </c>
      <c r="C13" s="29"/>
      <c r="D13" s="22"/>
      <c r="E13" s="22"/>
      <c r="F13" s="22"/>
      <c r="G13" s="22"/>
    </row>
    <row r="14" spans="1:9" x14ac:dyDescent="0.25">
      <c r="A14" s="23" t="s">
        <v>156</v>
      </c>
      <c r="B14" s="24" t="s">
        <v>177</v>
      </c>
      <c r="C14" s="25"/>
      <c r="D14" s="22"/>
      <c r="E14" s="22"/>
      <c r="F14" s="22" t="s">
        <v>156</v>
      </c>
      <c r="G14" s="22" t="s">
        <v>156</v>
      </c>
    </row>
    <row r="15" spans="1:9" ht="45" x14ac:dyDescent="0.25">
      <c r="A15" s="23" t="s">
        <v>156</v>
      </c>
      <c r="B15" s="24" t="s">
        <v>178</v>
      </c>
      <c r="C15" s="25" t="s">
        <v>179</v>
      </c>
      <c r="D15" s="22"/>
      <c r="E15" s="22" t="s">
        <v>288</v>
      </c>
      <c r="F15" s="22" t="s">
        <v>156</v>
      </c>
      <c r="G15" s="22" t="s">
        <v>156</v>
      </c>
    </row>
    <row r="16" spans="1:9" ht="30" x14ac:dyDescent="0.25">
      <c r="A16" s="23" t="s">
        <v>156</v>
      </c>
      <c r="B16" s="24" t="s">
        <v>180</v>
      </c>
      <c r="C16" s="25" t="s">
        <v>181</v>
      </c>
      <c r="D16" s="22"/>
      <c r="E16" s="22" t="s">
        <v>288</v>
      </c>
      <c r="F16" s="22" t="s">
        <v>156</v>
      </c>
      <c r="G16" s="22" t="s">
        <v>156</v>
      </c>
    </row>
    <row r="17" spans="1:7" x14ac:dyDescent="0.25">
      <c r="A17" s="22"/>
      <c r="B17" s="30" t="s">
        <v>182</v>
      </c>
      <c r="C17" s="31"/>
      <c r="D17" s="22"/>
      <c r="E17" s="22"/>
      <c r="F17" s="22"/>
      <c r="G17" s="22"/>
    </row>
    <row r="18" spans="1:7" ht="30" x14ac:dyDescent="0.25">
      <c r="A18" s="23" t="s">
        <v>156</v>
      </c>
      <c r="B18" s="24" t="s">
        <v>183</v>
      </c>
      <c r="C18" s="25" t="s">
        <v>294</v>
      </c>
      <c r="D18" s="22" t="s">
        <v>174</v>
      </c>
      <c r="E18" s="22" t="s">
        <v>288</v>
      </c>
      <c r="F18" s="22" t="s">
        <v>156</v>
      </c>
      <c r="G18" s="22" t="s">
        <v>156</v>
      </c>
    </row>
    <row r="19" spans="1:7" ht="30" x14ac:dyDescent="0.25">
      <c r="A19" s="23" t="s">
        <v>156</v>
      </c>
      <c r="B19" s="24" t="s">
        <v>184</v>
      </c>
      <c r="C19" s="25" t="s">
        <v>294</v>
      </c>
      <c r="D19" s="22" t="s">
        <v>174</v>
      </c>
      <c r="E19" s="22" t="s">
        <v>288</v>
      </c>
      <c r="F19" s="22" t="s">
        <v>156</v>
      </c>
      <c r="G19" s="22" t="s">
        <v>156</v>
      </c>
    </row>
    <row r="20" spans="1:7" ht="30" x14ac:dyDescent="0.25">
      <c r="A20" s="23" t="s">
        <v>156</v>
      </c>
      <c r="B20" s="24" t="s">
        <v>185</v>
      </c>
      <c r="C20" s="25" t="s">
        <v>186</v>
      </c>
      <c r="D20" s="22" t="s">
        <v>187</v>
      </c>
      <c r="E20" s="22" t="s">
        <v>288</v>
      </c>
      <c r="F20" s="22" t="s">
        <v>156</v>
      </c>
      <c r="G20" s="22" t="s">
        <v>156</v>
      </c>
    </row>
    <row r="21" spans="1:7" ht="30" x14ac:dyDescent="0.25">
      <c r="A21" s="23" t="s">
        <v>154</v>
      </c>
      <c r="B21" s="24" t="s">
        <v>188</v>
      </c>
      <c r="C21" s="25" t="s">
        <v>189</v>
      </c>
      <c r="D21" s="22" t="s">
        <v>171</v>
      </c>
      <c r="E21" s="22" t="s">
        <v>288</v>
      </c>
      <c r="F21" s="22" t="s">
        <v>156</v>
      </c>
      <c r="G21" s="22" t="s">
        <v>156</v>
      </c>
    </row>
    <row r="22" spans="1:7" ht="30" x14ac:dyDescent="0.25">
      <c r="A22" s="23" t="s">
        <v>154</v>
      </c>
      <c r="B22" s="24" t="s">
        <v>190</v>
      </c>
      <c r="C22" s="25" t="s">
        <v>191</v>
      </c>
      <c r="D22" s="22" t="s">
        <v>171</v>
      </c>
      <c r="E22" s="22" t="s">
        <v>288</v>
      </c>
      <c r="F22" s="22" t="s">
        <v>156</v>
      </c>
      <c r="G22" s="22" t="s">
        <v>156</v>
      </c>
    </row>
    <row r="23" spans="1:7" x14ac:dyDescent="0.25">
      <c r="A23" s="22"/>
      <c r="B23" s="32" t="s">
        <v>192</v>
      </c>
      <c r="C23" s="27"/>
      <c r="D23" s="22"/>
      <c r="E23" s="22"/>
      <c r="F23" s="22"/>
      <c r="G23" s="22"/>
    </row>
    <row r="24" spans="1:7" ht="120" x14ac:dyDescent="0.25">
      <c r="A24" s="23" t="s">
        <v>154</v>
      </c>
      <c r="B24" s="24" t="s">
        <v>193</v>
      </c>
      <c r="C24" s="25" t="s">
        <v>194</v>
      </c>
      <c r="D24" s="22" t="s">
        <v>195</v>
      </c>
      <c r="E24" s="22" t="s">
        <v>288</v>
      </c>
      <c r="F24" s="22" t="s">
        <v>196</v>
      </c>
      <c r="G24" s="22" t="s">
        <v>156</v>
      </c>
    </row>
  </sheetData>
  <conditionalFormatting sqref="A4:A7 A9:A12 A14:A16 A18:A22 A24">
    <cfRule type="cellIs" dxfId="0" priority="1" stopIfTrue="1" operator="equal">
      <formula>"no"</formula>
    </cfRule>
  </conditionalFormatting>
  <dataValidations count="1">
    <dataValidation type="list" allowBlank="1" showErrorMessage="1" sqref="A4:A7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5:A65538 IX65535:IX65538 ST65535:ST65538 ACP65535:ACP65538 AML65535:AML65538 AWH65535:AWH65538 BGD65535:BGD65538 BPZ65535:BPZ65538 BZV65535:BZV65538 CJR65535:CJR65538 CTN65535:CTN65538 DDJ65535:DDJ65538 DNF65535:DNF65538 DXB65535:DXB65538 EGX65535:EGX65538 EQT65535:EQT65538 FAP65535:FAP65538 FKL65535:FKL65538 FUH65535:FUH65538 GED65535:GED65538 GNZ65535:GNZ65538 GXV65535:GXV65538 HHR65535:HHR65538 HRN65535:HRN65538 IBJ65535:IBJ65538 ILF65535:ILF65538 IVB65535:IVB65538 JEX65535:JEX65538 JOT65535:JOT65538 JYP65535:JYP65538 KIL65535:KIL65538 KSH65535:KSH65538 LCD65535:LCD65538 LLZ65535:LLZ65538 LVV65535:LVV65538 MFR65535:MFR65538 MPN65535:MPN65538 MZJ65535:MZJ65538 NJF65535:NJF65538 NTB65535:NTB65538 OCX65535:OCX65538 OMT65535:OMT65538 OWP65535:OWP65538 PGL65535:PGL65538 PQH65535:PQH65538 QAD65535:QAD65538 QJZ65535:QJZ65538 QTV65535:QTV65538 RDR65535:RDR65538 RNN65535:RNN65538 RXJ65535:RXJ65538 SHF65535:SHF65538 SRB65535:SRB65538 TAX65535:TAX65538 TKT65535:TKT65538 TUP65535:TUP65538 UEL65535:UEL65538 UOH65535:UOH65538 UYD65535:UYD65538 VHZ65535:VHZ65538 VRV65535:VRV65538 WBR65535:WBR65538 WLN65535:WLN65538 WVJ65535:WVJ65538 A131071:A131074 IX131071:IX131074 ST131071:ST131074 ACP131071:ACP131074 AML131071:AML131074 AWH131071:AWH131074 BGD131071:BGD131074 BPZ131071:BPZ131074 BZV131071:BZV131074 CJR131071:CJR131074 CTN131071:CTN131074 DDJ131071:DDJ131074 DNF131071:DNF131074 DXB131071:DXB131074 EGX131071:EGX131074 EQT131071:EQT131074 FAP131071:FAP131074 FKL131071:FKL131074 FUH131071:FUH131074 GED131071:GED131074 GNZ131071:GNZ131074 GXV131071:GXV131074 HHR131071:HHR131074 HRN131071:HRN131074 IBJ131071:IBJ131074 ILF131071:ILF131074 IVB131071:IVB131074 JEX131071:JEX131074 JOT131071:JOT131074 JYP131071:JYP131074 KIL131071:KIL131074 KSH131071:KSH131074 LCD131071:LCD131074 LLZ131071:LLZ131074 LVV131071:LVV131074 MFR131071:MFR131074 MPN131071:MPN131074 MZJ131071:MZJ131074 NJF131071:NJF131074 NTB131071:NTB131074 OCX131071:OCX131074 OMT131071:OMT131074 OWP131071:OWP131074 PGL131071:PGL131074 PQH131071:PQH131074 QAD131071:QAD131074 QJZ131071:QJZ131074 QTV131071:QTV131074 RDR131071:RDR131074 RNN131071:RNN131074 RXJ131071:RXJ131074 SHF131071:SHF131074 SRB131071:SRB131074 TAX131071:TAX131074 TKT131071:TKT131074 TUP131071:TUP131074 UEL131071:UEL131074 UOH131071:UOH131074 UYD131071:UYD131074 VHZ131071:VHZ131074 VRV131071:VRV131074 WBR131071:WBR131074 WLN131071:WLN131074 WVJ131071:WVJ131074 A196607:A196610 IX196607:IX196610 ST196607:ST196610 ACP196607:ACP196610 AML196607:AML196610 AWH196607:AWH196610 BGD196607:BGD196610 BPZ196607:BPZ196610 BZV196607:BZV196610 CJR196607:CJR196610 CTN196607:CTN196610 DDJ196607:DDJ196610 DNF196607:DNF196610 DXB196607:DXB196610 EGX196607:EGX196610 EQT196607:EQT196610 FAP196607:FAP196610 FKL196607:FKL196610 FUH196607:FUH196610 GED196607:GED196610 GNZ196607:GNZ196610 GXV196607:GXV196610 HHR196607:HHR196610 HRN196607:HRN196610 IBJ196607:IBJ196610 ILF196607:ILF196610 IVB196607:IVB196610 JEX196607:JEX196610 JOT196607:JOT196610 JYP196607:JYP196610 KIL196607:KIL196610 KSH196607:KSH196610 LCD196607:LCD196610 LLZ196607:LLZ196610 LVV196607:LVV196610 MFR196607:MFR196610 MPN196607:MPN196610 MZJ196607:MZJ196610 NJF196607:NJF196610 NTB196607:NTB196610 OCX196607:OCX196610 OMT196607:OMT196610 OWP196607:OWP196610 PGL196607:PGL196610 PQH196607:PQH196610 QAD196607:QAD196610 QJZ196607:QJZ196610 QTV196607:QTV196610 RDR196607:RDR196610 RNN196607:RNN196610 RXJ196607:RXJ196610 SHF196607:SHF196610 SRB196607:SRB196610 TAX196607:TAX196610 TKT196607:TKT196610 TUP196607:TUP196610 UEL196607:UEL196610 UOH196607:UOH196610 UYD196607:UYD196610 VHZ196607:VHZ196610 VRV196607:VRV196610 WBR196607:WBR196610 WLN196607:WLN196610 WVJ196607:WVJ196610 A262143:A262146 IX262143:IX262146 ST262143:ST262146 ACP262143:ACP262146 AML262143:AML262146 AWH262143:AWH262146 BGD262143:BGD262146 BPZ262143:BPZ262146 BZV262143:BZV262146 CJR262143:CJR262146 CTN262143:CTN262146 DDJ262143:DDJ262146 DNF262143:DNF262146 DXB262143:DXB262146 EGX262143:EGX262146 EQT262143:EQT262146 FAP262143:FAP262146 FKL262143:FKL262146 FUH262143:FUH262146 GED262143:GED262146 GNZ262143:GNZ262146 GXV262143:GXV262146 HHR262143:HHR262146 HRN262143:HRN262146 IBJ262143:IBJ262146 ILF262143:ILF262146 IVB262143:IVB262146 JEX262143:JEX262146 JOT262143:JOT262146 JYP262143:JYP262146 KIL262143:KIL262146 KSH262143:KSH262146 LCD262143:LCD262146 LLZ262143:LLZ262146 LVV262143:LVV262146 MFR262143:MFR262146 MPN262143:MPN262146 MZJ262143:MZJ262146 NJF262143:NJF262146 NTB262143:NTB262146 OCX262143:OCX262146 OMT262143:OMT262146 OWP262143:OWP262146 PGL262143:PGL262146 PQH262143:PQH262146 QAD262143:QAD262146 QJZ262143:QJZ262146 QTV262143:QTV262146 RDR262143:RDR262146 RNN262143:RNN262146 RXJ262143:RXJ262146 SHF262143:SHF262146 SRB262143:SRB262146 TAX262143:TAX262146 TKT262143:TKT262146 TUP262143:TUP262146 UEL262143:UEL262146 UOH262143:UOH262146 UYD262143:UYD262146 VHZ262143:VHZ262146 VRV262143:VRV262146 WBR262143:WBR262146 WLN262143:WLN262146 WVJ262143:WVJ262146 A327679:A327682 IX327679:IX327682 ST327679:ST327682 ACP327679:ACP327682 AML327679:AML327682 AWH327679:AWH327682 BGD327679:BGD327682 BPZ327679:BPZ327682 BZV327679:BZV327682 CJR327679:CJR327682 CTN327679:CTN327682 DDJ327679:DDJ327682 DNF327679:DNF327682 DXB327679:DXB327682 EGX327679:EGX327682 EQT327679:EQT327682 FAP327679:FAP327682 FKL327679:FKL327682 FUH327679:FUH327682 GED327679:GED327682 GNZ327679:GNZ327682 GXV327679:GXV327682 HHR327679:HHR327682 HRN327679:HRN327682 IBJ327679:IBJ327682 ILF327679:ILF327682 IVB327679:IVB327682 JEX327679:JEX327682 JOT327679:JOT327682 JYP327679:JYP327682 KIL327679:KIL327682 KSH327679:KSH327682 LCD327679:LCD327682 LLZ327679:LLZ327682 LVV327679:LVV327682 MFR327679:MFR327682 MPN327679:MPN327682 MZJ327679:MZJ327682 NJF327679:NJF327682 NTB327679:NTB327682 OCX327679:OCX327682 OMT327679:OMT327682 OWP327679:OWP327682 PGL327679:PGL327682 PQH327679:PQH327682 QAD327679:QAD327682 QJZ327679:QJZ327682 QTV327679:QTV327682 RDR327679:RDR327682 RNN327679:RNN327682 RXJ327679:RXJ327682 SHF327679:SHF327682 SRB327679:SRB327682 TAX327679:TAX327682 TKT327679:TKT327682 TUP327679:TUP327682 UEL327679:UEL327682 UOH327679:UOH327682 UYD327679:UYD327682 VHZ327679:VHZ327682 VRV327679:VRV327682 WBR327679:WBR327682 WLN327679:WLN327682 WVJ327679:WVJ327682 A393215:A393218 IX393215:IX393218 ST393215:ST393218 ACP393215:ACP393218 AML393215:AML393218 AWH393215:AWH393218 BGD393215:BGD393218 BPZ393215:BPZ393218 BZV393215:BZV393218 CJR393215:CJR393218 CTN393215:CTN393218 DDJ393215:DDJ393218 DNF393215:DNF393218 DXB393215:DXB393218 EGX393215:EGX393218 EQT393215:EQT393218 FAP393215:FAP393218 FKL393215:FKL393218 FUH393215:FUH393218 GED393215:GED393218 GNZ393215:GNZ393218 GXV393215:GXV393218 HHR393215:HHR393218 HRN393215:HRN393218 IBJ393215:IBJ393218 ILF393215:ILF393218 IVB393215:IVB393218 JEX393215:JEX393218 JOT393215:JOT393218 JYP393215:JYP393218 KIL393215:KIL393218 KSH393215:KSH393218 LCD393215:LCD393218 LLZ393215:LLZ393218 LVV393215:LVV393218 MFR393215:MFR393218 MPN393215:MPN393218 MZJ393215:MZJ393218 NJF393215:NJF393218 NTB393215:NTB393218 OCX393215:OCX393218 OMT393215:OMT393218 OWP393215:OWP393218 PGL393215:PGL393218 PQH393215:PQH393218 QAD393215:QAD393218 QJZ393215:QJZ393218 QTV393215:QTV393218 RDR393215:RDR393218 RNN393215:RNN393218 RXJ393215:RXJ393218 SHF393215:SHF393218 SRB393215:SRB393218 TAX393215:TAX393218 TKT393215:TKT393218 TUP393215:TUP393218 UEL393215:UEL393218 UOH393215:UOH393218 UYD393215:UYD393218 VHZ393215:VHZ393218 VRV393215:VRV393218 WBR393215:WBR393218 WLN393215:WLN393218 WVJ393215:WVJ393218 A458751:A458754 IX458751:IX458754 ST458751:ST458754 ACP458751:ACP458754 AML458751:AML458754 AWH458751:AWH458754 BGD458751:BGD458754 BPZ458751:BPZ458754 BZV458751:BZV458754 CJR458751:CJR458754 CTN458751:CTN458754 DDJ458751:DDJ458754 DNF458751:DNF458754 DXB458751:DXB458754 EGX458751:EGX458754 EQT458751:EQT458754 FAP458751:FAP458754 FKL458751:FKL458754 FUH458751:FUH458754 GED458751:GED458754 GNZ458751:GNZ458754 GXV458751:GXV458754 HHR458751:HHR458754 HRN458751:HRN458754 IBJ458751:IBJ458754 ILF458751:ILF458754 IVB458751:IVB458754 JEX458751:JEX458754 JOT458751:JOT458754 JYP458751:JYP458754 KIL458751:KIL458754 KSH458751:KSH458754 LCD458751:LCD458754 LLZ458751:LLZ458754 LVV458751:LVV458754 MFR458751:MFR458754 MPN458751:MPN458754 MZJ458751:MZJ458754 NJF458751:NJF458754 NTB458751:NTB458754 OCX458751:OCX458754 OMT458751:OMT458754 OWP458751:OWP458754 PGL458751:PGL458754 PQH458751:PQH458754 QAD458751:QAD458754 QJZ458751:QJZ458754 QTV458751:QTV458754 RDR458751:RDR458754 RNN458751:RNN458754 RXJ458751:RXJ458754 SHF458751:SHF458754 SRB458751:SRB458754 TAX458751:TAX458754 TKT458751:TKT458754 TUP458751:TUP458754 UEL458751:UEL458754 UOH458751:UOH458754 UYD458751:UYD458754 VHZ458751:VHZ458754 VRV458751:VRV458754 WBR458751:WBR458754 WLN458751:WLN458754 WVJ458751:WVJ458754 A524287:A524290 IX524287:IX524290 ST524287:ST524290 ACP524287:ACP524290 AML524287:AML524290 AWH524287:AWH524290 BGD524287:BGD524290 BPZ524287:BPZ524290 BZV524287:BZV524290 CJR524287:CJR524290 CTN524287:CTN524290 DDJ524287:DDJ524290 DNF524287:DNF524290 DXB524287:DXB524290 EGX524287:EGX524290 EQT524287:EQT524290 FAP524287:FAP524290 FKL524287:FKL524290 FUH524287:FUH524290 GED524287:GED524290 GNZ524287:GNZ524290 GXV524287:GXV524290 HHR524287:HHR524290 HRN524287:HRN524290 IBJ524287:IBJ524290 ILF524287:ILF524290 IVB524287:IVB524290 JEX524287:JEX524290 JOT524287:JOT524290 JYP524287:JYP524290 KIL524287:KIL524290 KSH524287:KSH524290 LCD524287:LCD524290 LLZ524287:LLZ524290 LVV524287:LVV524290 MFR524287:MFR524290 MPN524287:MPN524290 MZJ524287:MZJ524290 NJF524287:NJF524290 NTB524287:NTB524290 OCX524287:OCX524290 OMT524287:OMT524290 OWP524287:OWP524290 PGL524287:PGL524290 PQH524287:PQH524290 QAD524287:QAD524290 QJZ524287:QJZ524290 QTV524287:QTV524290 RDR524287:RDR524290 RNN524287:RNN524290 RXJ524287:RXJ524290 SHF524287:SHF524290 SRB524287:SRB524290 TAX524287:TAX524290 TKT524287:TKT524290 TUP524287:TUP524290 UEL524287:UEL524290 UOH524287:UOH524290 UYD524287:UYD524290 VHZ524287:VHZ524290 VRV524287:VRV524290 WBR524287:WBR524290 WLN524287:WLN524290 WVJ524287:WVJ524290 A589823:A589826 IX589823:IX589826 ST589823:ST589826 ACP589823:ACP589826 AML589823:AML589826 AWH589823:AWH589826 BGD589823:BGD589826 BPZ589823:BPZ589826 BZV589823:BZV589826 CJR589823:CJR589826 CTN589823:CTN589826 DDJ589823:DDJ589826 DNF589823:DNF589826 DXB589823:DXB589826 EGX589823:EGX589826 EQT589823:EQT589826 FAP589823:FAP589826 FKL589823:FKL589826 FUH589823:FUH589826 GED589823:GED589826 GNZ589823:GNZ589826 GXV589823:GXV589826 HHR589823:HHR589826 HRN589823:HRN589826 IBJ589823:IBJ589826 ILF589823:ILF589826 IVB589823:IVB589826 JEX589823:JEX589826 JOT589823:JOT589826 JYP589823:JYP589826 KIL589823:KIL589826 KSH589823:KSH589826 LCD589823:LCD589826 LLZ589823:LLZ589826 LVV589823:LVV589826 MFR589823:MFR589826 MPN589823:MPN589826 MZJ589823:MZJ589826 NJF589823:NJF589826 NTB589823:NTB589826 OCX589823:OCX589826 OMT589823:OMT589826 OWP589823:OWP589826 PGL589823:PGL589826 PQH589823:PQH589826 QAD589823:QAD589826 QJZ589823:QJZ589826 QTV589823:QTV589826 RDR589823:RDR589826 RNN589823:RNN589826 RXJ589823:RXJ589826 SHF589823:SHF589826 SRB589823:SRB589826 TAX589823:TAX589826 TKT589823:TKT589826 TUP589823:TUP589826 UEL589823:UEL589826 UOH589823:UOH589826 UYD589823:UYD589826 VHZ589823:VHZ589826 VRV589823:VRV589826 WBR589823:WBR589826 WLN589823:WLN589826 WVJ589823:WVJ589826 A655359:A655362 IX655359:IX655362 ST655359:ST655362 ACP655359:ACP655362 AML655359:AML655362 AWH655359:AWH655362 BGD655359:BGD655362 BPZ655359:BPZ655362 BZV655359:BZV655362 CJR655359:CJR655362 CTN655359:CTN655362 DDJ655359:DDJ655362 DNF655359:DNF655362 DXB655359:DXB655362 EGX655359:EGX655362 EQT655359:EQT655362 FAP655359:FAP655362 FKL655359:FKL655362 FUH655359:FUH655362 GED655359:GED655362 GNZ655359:GNZ655362 GXV655359:GXV655362 HHR655359:HHR655362 HRN655359:HRN655362 IBJ655359:IBJ655362 ILF655359:ILF655362 IVB655359:IVB655362 JEX655359:JEX655362 JOT655359:JOT655362 JYP655359:JYP655362 KIL655359:KIL655362 KSH655359:KSH655362 LCD655359:LCD655362 LLZ655359:LLZ655362 LVV655359:LVV655362 MFR655359:MFR655362 MPN655359:MPN655362 MZJ655359:MZJ655362 NJF655359:NJF655362 NTB655359:NTB655362 OCX655359:OCX655362 OMT655359:OMT655362 OWP655359:OWP655362 PGL655359:PGL655362 PQH655359:PQH655362 QAD655359:QAD655362 QJZ655359:QJZ655362 QTV655359:QTV655362 RDR655359:RDR655362 RNN655359:RNN655362 RXJ655359:RXJ655362 SHF655359:SHF655362 SRB655359:SRB655362 TAX655359:TAX655362 TKT655359:TKT655362 TUP655359:TUP655362 UEL655359:UEL655362 UOH655359:UOH655362 UYD655359:UYD655362 VHZ655359:VHZ655362 VRV655359:VRV655362 WBR655359:WBR655362 WLN655359:WLN655362 WVJ655359:WVJ655362 A720895:A720898 IX720895:IX720898 ST720895:ST720898 ACP720895:ACP720898 AML720895:AML720898 AWH720895:AWH720898 BGD720895:BGD720898 BPZ720895:BPZ720898 BZV720895:BZV720898 CJR720895:CJR720898 CTN720895:CTN720898 DDJ720895:DDJ720898 DNF720895:DNF720898 DXB720895:DXB720898 EGX720895:EGX720898 EQT720895:EQT720898 FAP720895:FAP720898 FKL720895:FKL720898 FUH720895:FUH720898 GED720895:GED720898 GNZ720895:GNZ720898 GXV720895:GXV720898 HHR720895:HHR720898 HRN720895:HRN720898 IBJ720895:IBJ720898 ILF720895:ILF720898 IVB720895:IVB720898 JEX720895:JEX720898 JOT720895:JOT720898 JYP720895:JYP720898 KIL720895:KIL720898 KSH720895:KSH720898 LCD720895:LCD720898 LLZ720895:LLZ720898 LVV720895:LVV720898 MFR720895:MFR720898 MPN720895:MPN720898 MZJ720895:MZJ720898 NJF720895:NJF720898 NTB720895:NTB720898 OCX720895:OCX720898 OMT720895:OMT720898 OWP720895:OWP720898 PGL720895:PGL720898 PQH720895:PQH720898 QAD720895:QAD720898 QJZ720895:QJZ720898 QTV720895:QTV720898 RDR720895:RDR720898 RNN720895:RNN720898 RXJ720895:RXJ720898 SHF720895:SHF720898 SRB720895:SRB720898 TAX720895:TAX720898 TKT720895:TKT720898 TUP720895:TUP720898 UEL720895:UEL720898 UOH720895:UOH720898 UYD720895:UYD720898 VHZ720895:VHZ720898 VRV720895:VRV720898 WBR720895:WBR720898 WLN720895:WLN720898 WVJ720895:WVJ720898 A786431:A786434 IX786431:IX786434 ST786431:ST786434 ACP786431:ACP786434 AML786431:AML786434 AWH786431:AWH786434 BGD786431:BGD786434 BPZ786431:BPZ786434 BZV786431:BZV786434 CJR786431:CJR786434 CTN786431:CTN786434 DDJ786431:DDJ786434 DNF786431:DNF786434 DXB786431:DXB786434 EGX786431:EGX786434 EQT786431:EQT786434 FAP786431:FAP786434 FKL786431:FKL786434 FUH786431:FUH786434 GED786431:GED786434 GNZ786431:GNZ786434 GXV786431:GXV786434 HHR786431:HHR786434 HRN786431:HRN786434 IBJ786431:IBJ786434 ILF786431:ILF786434 IVB786431:IVB786434 JEX786431:JEX786434 JOT786431:JOT786434 JYP786431:JYP786434 KIL786431:KIL786434 KSH786431:KSH786434 LCD786431:LCD786434 LLZ786431:LLZ786434 LVV786431:LVV786434 MFR786431:MFR786434 MPN786431:MPN786434 MZJ786431:MZJ786434 NJF786431:NJF786434 NTB786431:NTB786434 OCX786431:OCX786434 OMT786431:OMT786434 OWP786431:OWP786434 PGL786431:PGL786434 PQH786431:PQH786434 QAD786431:QAD786434 QJZ786431:QJZ786434 QTV786431:QTV786434 RDR786431:RDR786434 RNN786431:RNN786434 RXJ786431:RXJ786434 SHF786431:SHF786434 SRB786431:SRB786434 TAX786431:TAX786434 TKT786431:TKT786434 TUP786431:TUP786434 UEL786431:UEL786434 UOH786431:UOH786434 UYD786431:UYD786434 VHZ786431:VHZ786434 VRV786431:VRV786434 WBR786431:WBR786434 WLN786431:WLN786434 WVJ786431:WVJ786434 A851967:A851970 IX851967:IX851970 ST851967:ST851970 ACP851967:ACP851970 AML851967:AML851970 AWH851967:AWH851970 BGD851967:BGD851970 BPZ851967:BPZ851970 BZV851967:BZV851970 CJR851967:CJR851970 CTN851967:CTN851970 DDJ851967:DDJ851970 DNF851967:DNF851970 DXB851967:DXB851970 EGX851967:EGX851970 EQT851967:EQT851970 FAP851967:FAP851970 FKL851967:FKL851970 FUH851967:FUH851970 GED851967:GED851970 GNZ851967:GNZ851970 GXV851967:GXV851970 HHR851967:HHR851970 HRN851967:HRN851970 IBJ851967:IBJ851970 ILF851967:ILF851970 IVB851967:IVB851970 JEX851967:JEX851970 JOT851967:JOT851970 JYP851967:JYP851970 KIL851967:KIL851970 KSH851967:KSH851970 LCD851967:LCD851970 LLZ851967:LLZ851970 LVV851967:LVV851970 MFR851967:MFR851970 MPN851967:MPN851970 MZJ851967:MZJ851970 NJF851967:NJF851970 NTB851967:NTB851970 OCX851967:OCX851970 OMT851967:OMT851970 OWP851967:OWP851970 PGL851967:PGL851970 PQH851967:PQH851970 QAD851967:QAD851970 QJZ851967:QJZ851970 QTV851967:QTV851970 RDR851967:RDR851970 RNN851967:RNN851970 RXJ851967:RXJ851970 SHF851967:SHF851970 SRB851967:SRB851970 TAX851967:TAX851970 TKT851967:TKT851970 TUP851967:TUP851970 UEL851967:UEL851970 UOH851967:UOH851970 UYD851967:UYD851970 VHZ851967:VHZ851970 VRV851967:VRV851970 WBR851967:WBR851970 WLN851967:WLN851970 WVJ851967:WVJ851970 A917503:A917506 IX917503:IX917506 ST917503:ST917506 ACP917503:ACP917506 AML917503:AML917506 AWH917503:AWH917506 BGD917503:BGD917506 BPZ917503:BPZ917506 BZV917503:BZV917506 CJR917503:CJR917506 CTN917503:CTN917506 DDJ917503:DDJ917506 DNF917503:DNF917506 DXB917503:DXB917506 EGX917503:EGX917506 EQT917503:EQT917506 FAP917503:FAP917506 FKL917503:FKL917506 FUH917503:FUH917506 GED917503:GED917506 GNZ917503:GNZ917506 GXV917503:GXV917506 HHR917503:HHR917506 HRN917503:HRN917506 IBJ917503:IBJ917506 ILF917503:ILF917506 IVB917503:IVB917506 JEX917503:JEX917506 JOT917503:JOT917506 JYP917503:JYP917506 KIL917503:KIL917506 KSH917503:KSH917506 LCD917503:LCD917506 LLZ917503:LLZ917506 LVV917503:LVV917506 MFR917503:MFR917506 MPN917503:MPN917506 MZJ917503:MZJ917506 NJF917503:NJF917506 NTB917503:NTB917506 OCX917503:OCX917506 OMT917503:OMT917506 OWP917503:OWP917506 PGL917503:PGL917506 PQH917503:PQH917506 QAD917503:QAD917506 QJZ917503:QJZ917506 QTV917503:QTV917506 RDR917503:RDR917506 RNN917503:RNN917506 RXJ917503:RXJ917506 SHF917503:SHF917506 SRB917503:SRB917506 TAX917503:TAX917506 TKT917503:TKT917506 TUP917503:TUP917506 UEL917503:UEL917506 UOH917503:UOH917506 UYD917503:UYD917506 VHZ917503:VHZ917506 VRV917503:VRV917506 WBR917503:WBR917506 WLN917503:WLN917506 WVJ917503:WVJ917506 A983039:A983042 IX983039:IX983042 ST983039:ST983042 ACP983039:ACP983042 AML983039:AML983042 AWH983039:AWH983042 BGD983039:BGD983042 BPZ983039:BPZ983042 BZV983039:BZV983042 CJR983039:CJR983042 CTN983039:CTN983042 DDJ983039:DDJ983042 DNF983039:DNF983042 DXB983039:DXB983042 EGX983039:EGX983042 EQT983039:EQT983042 FAP983039:FAP983042 FKL983039:FKL983042 FUH983039:FUH983042 GED983039:GED983042 GNZ983039:GNZ983042 GXV983039:GXV983042 HHR983039:HHR983042 HRN983039:HRN983042 IBJ983039:IBJ983042 ILF983039:ILF983042 IVB983039:IVB983042 JEX983039:JEX983042 JOT983039:JOT983042 JYP983039:JYP983042 KIL983039:KIL983042 KSH983039:KSH983042 LCD983039:LCD983042 LLZ983039:LLZ983042 LVV983039:LVV983042 MFR983039:MFR983042 MPN983039:MPN983042 MZJ983039:MZJ983042 NJF983039:NJF983042 NTB983039:NTB983042 OCX983039:OCX983042 OMT983039:OMT983042 OWP983039:OWP983042 PGL983039:PGL983042 PQH983039:PQH983042 QAD983039:QAD983042 QJZ983039:QJZ983042 QTV983039:QTV983042 RDR983039:RDR983042 RNN983039:RNN983042 RXJ983039:RXJ983042 SHF983039:SHF983042 SRB983039:SRB983042 TAX983039:TAX983042 TKT983039:TKT983042 TUP983039:TUP983042 UEL983039:UEL983042 UOH983039:UOH983042 UYD983039:UYD983042 VHZ983039:VHZ983042 VRV983039:VRV983042 WBR983039:WBR983042 WLN983039:WLN983042 WVJ983039:WVJ983042 A9:A12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40:A65543 IX65540:IX65543 ST65540:ST65543 ACP65540:ACP65543 AML65540:AML65543 AWH65540:AWH65543 BGD65540:BGD65543 BPZ65540:BPZ65543 BZV65540:BZV65543 CJR65540:CJR65543 CTN65540:CTN65543 DDJ65540:DDJ65543 DNF65540:DNF65543 DXB65540:DXB65543 EGX65540:EGX65543 EQT65540:EQT65543 FAP65540:FAP65543 FKL65540:FKL65543 FUH65540:FUH65543 GED65540:GED65543 GNZ65540:GNZ65543 GXV65540:GXV65543 HHR65540:HHR65543 HRN65540:HRN65543 IBJ65540:IBJ65543 ILF65540:ILF65543 IVB65540:IVB65543 JEX65540:JEX65543 JOT65540:JOT65543 JYP65540:JYP65543 KIL65540:KIL65543 KSH65540:KSH65543 LCD65540:LCD65543 LLZ65540:LLZ65543 LVV65540:LVV65543 MFR65540:MFR65543 MPN65540:MPN65543 MZJ65540:MZJ65543 NJF65540:NJF65543 NTB65540:NTB65543 OCX65540:OCX65543 OMT65540:OMT65543 OWP65540:OWP65543 PGL65540:PGL65543 PQH65540:PQH65543 QAD65540:QAD65543 QJZ65540:QJZ65543 QTV65540:QTV65543 RDR65540:RDR65543 RNN65540:RNN65543 RXJ65540:RXJ65543 SHF65540:SHF65543 SRB65540:SRB65543 TAX65540:TAX65543 TKT65540:TKT65543 TUP65540:TUP65543 UEL65540:UEL65543 UOH65540:UOH65543 UYD65540:UYD65543 VHZ65540:VHZ65543 VRV65540:VRV65543 WBR65540:WBR65543 WLN65540:WLN65543 WVJ65540:WVJ65543 A131076:A131079 IX131076:IX131079 ST131076:ST131079 ACP131076:ACP131079 AML131076:AML131079 AWH131076:AWH131079 BGD131076:BGD131079 BPZ131076:BPZ131079 BZV131076:BZV131079 CJR131076:CJR131079 CTN131076:CTN131079 DDJ131076:DDJ131079 DNF131076:DNF131079 DXB131076:DXB131079 EGX131076:EGX131079 EQT131076:EQT131079 FAP131076:FAP131079 FKL131076:FKL131079 FUH131076:FUH131079 GED131076:GED131079 GNZ131076:GNZ131079 GXV131076:GXV131079 HHR131076:HHR131079 HRN131076:HRN131079 IBJ131076:IBJ131079 ILF131076:ILF131079 IVB131076:IVB131079 JEX131076:JEX131079 JOT131076:JOT131079 JYP131076:JYP131079 KIL131076:KIL131079 KSH131076:KSH131079 LCD131076:LCD131079 LLZ131076:LLZ131079 LVV131076:LVV131079 MFR131076:MFR131079 MPN131076:MPN131079 MZJ131076:MZJ131079 NJF131076:NJF131079 NTB131076:NTB131079 OCX131076:OCX131079 OMT131076:OMT131079 OWP131076:OWP131079 PGL131076:PGL131079 PQH131076:PQH131079 QAD131076:QAD131079 QJZ131076:QJZ131079 QTV131076:QTV131079 RDR131076:RDR131079 RNN131076:RNN131079 RXJ131076:RXJ131079 SHF131076:SHF131079 SRB131076:SRB131079 TAX131076:TAX131079 TKT131076:TKT131079 TUP131076:TUP131079 UEL131076:UEL131079 UOH131076:UOH131079 UYD131076:UYD131079 VHZ131076:VHZ131079 VRV131076:VRV131079 WBR131076:WBR131079 WLN131076:WLN131079 WVJ131076:WVJ131079 A196612:A196615 IX196612:IX196615 ST196612:ST196615 ACP196612:ACP196615 AML196612:AML196615 AWH196612:AWH196615 BGD196612:BGD196615 BPZ196612:BPZ196615 BZV196612:BZV196615 CJR196612:CJR196615 CTN196612:CTN196615 DDJ196612:DDJ196615 DNF196612:DNF196615 DXB196612:DXB196615 EGX196612:EGX196615 EQT196612:EQT196615 FAP196612:FAP196615 FKL196612:FKL196615 FUH196612:FUH196615 GED196612:GED196615 GNZ196612:GNZ196615 GXV196612:GXV196615 HHR196612:HHR196615 HRN196612:HRN196615 IBJ196612:IBJ196615 ILF196612:ILF196615 IVB196612:IVB196615 JEX196612:JEX196615 JOT196612:JOT196615 JYP196612:JYP196615 KIL196612:KIL196615 KSH196612:KSH196615 LCD196612:LCD196615 LLZ196612:LLZ196615 LVV196612:LVV196615 MFR196612:MFR196615 MPN196612:MPN196615 MZJ196612:MZJ196615 NJF196612:NJF196615 NTB196612:NTB196615 OCX196612:OCX196615 OMT196612:OMT196615 OWP196612:OWP196615 PGL196612:PGL196615 PQH196612:PQH196615 QAD196612:QAD196615 QJZ196612:QJZ196615 QTV196612:QTV196615 RDR196612:RDR196615 RNN196612:RNN196615 RXJ196612:RXJ196615 SHF196612:SHF196615 SRB196612:SRB196615 TAX196612:TAX196615 TKT196612:TKT196615 TUP196612:TUP196615 UEL196612:UEL196615 UOH196612:UOH196615 UYD196612:UYD196615 VHZ196612:VHZ196615 VRV196612:VRV196615 WBR196612:WBR196615 WLN196612:WLN196615 WVJ196612:WVJ196615 A262148:A262151 IX262148:IX262151 ST262148:ST262151 ACP262148:ACP262151 AML262148:AML262151 AWH262148:AWH262151 BGD262148:BGD262151 BPZ262148:BPZ262151 BZV262148:BZV262151 CJR262148:CJR262151 CTN262148:CTN262151 DDJ262148:DDJ262151 DNF262148:DNF262151 DXB262148:DXB262151 EGX262148:EGX262151 EQT262148:EQT262151 FAP262148:FAP262151 FKL262148:FKL262151 FUH262148:FUH262151 GED262148:GED262151 GNZ262148:GNZ262151 GXV262148:GXV262151 HHR262148:HHR262151 HRN262148:HRN262151 IBJ262148:IBJ262151 ILF262148:ILF262151 IVB262148:IVB262151 JEX262148:JEX262151 JOT262148:JOT262151 JYP262148:JYP262151 KIL262148:KIL262151 KSH262148:KSH262151 LCD262148:LCD262151 LLZ262148:LLZ262151 LVV262148:LVV262151 MFR262148:MFR262151 MPN262148:MPN262151 MZJ262148:MZJ262151 NJF262148:NJF262151 NTB262148:NTB262151 OCX262148:OCX262151 OMT262148:OMT262151 OWP262148:OWP262151 PGL262148:PGL262151 PQH262148:PQH262151 QAD262148:QAD262151 QJZ262148:QJZ262151 QTV262148:QTV262151 RDR262148:RDR262151 RNN262148:RNN262151 RXJ262148:RXJ262151 SHF262148:SHF262151 SRB262148:SRB262151 TAX262148:TAX262151 TKT262148:TKT262151 TUP262148:TUP262151 UEL262148:UEL262151 UOH262148:UOH262151 UYD262148:UYD262151 VHZ262148:VHZ262151 VRV262148:VRV262151 WBR262148:WBR262151 WLN262148:WLN262151 WVJ262148:WVJ262151 A327684:A327687 IX327684:IX327687 ST327684:ST327687 ACP327684:ACP327687 AML327684:AML327687 AWH327684:AWH327687 BGD327684:BGD327687 BPZ327684:BPZ327687 BZV327684:BZV327687 CJR327684:CJR327687 CTN327684:CTN327687 DDJ327684:DDJ327687 DNF327684:DNF327687 DXB327684:DXB327687 EGX327684:EGX327687 EQT327684:EQT327687 FAP327684:FAP327687 FKL327684:FKL327687 FUH327684:FUH327687 GED327684:GED327687 GNZ327684:GNZ327687 GXV327684:GXV327687 HHR327684:HHR327687 HRN327684:HRN327687 IBJ327684:IBJ327687 ILF327684:ILF327687 IVB327684:IVB327687 JEX327684:JEX327687 JOT327684:JOT327687 JYP327684:JYP327687 KIL327684:KIL327687 KSH327684:KSH327687 LCD327684:LCD327687 LLZ327684:LLZ327687 LVV327684:LVV327687 MFR327684:MFR327687 MPN327684:MPN327687 MZJ327684:MZJ327687 NJF327684:NJF327687 NTB327684:NTB327687 OCX327684:OCX327687 OMT327684:OMT327687 OWP327684:OWP327687 PGL327684:PGL327687 PQH327684:PQH327687 QAD327684:QAD327687 QJZ327684:QJZ327687 QTV327684:QTV327687 RDR327684:RDR327687 RNN327684:RNN327687 RXJ327684:RXJ327687 SHF327684:SHF327687 SRB327684:SRB327687 TAX327684:TAX327687 TKT327684:TKT327687 TUP327684:TUP327687 UEL327684:UEL327687 UOH327684:UOH327687 UYD327684:UYD327687 VHZ327684:VHZ327687 VRV327684:VRV327687 WBR327684:WBR327687 WLN327684:WLN327687 WVJ327684:WVJ327687 A393220:A393223 IX393220:IX393223 ST393220:ST393223 ACP393220:ACP393223 AML393220:AML393223 AWH393220:AWH393223 BGD393220:BGD393223 BPZ393220:BPZ393223 BZV393220:BZV393223 CJR393220:CJR393223 CTN393220:CTN393223 DDJ393220:DDJ393223 DNF393220:DNF393223 DXB393220:DXB393223 EGX393220:EGX393223 EQT393220:EQT393223 FAP393220:FAP393223 FKL393220:FKL393223 FUH393220:FUH393223 GED393220:GED393223 GNZ393220:GNZ393223 GXV393220:GXV393223 HHR393220:HHR393223 HRN393220:HRN393223 IBJ393220:IBJ393223 ILF393220:ILF393223 IVB393220:IVB393223 JEX393220:JEX393223 JOT393220:JOT393223 JYP393220:JYP393223 KIL393220:KIL393223 KSH393220:KSH393223 LCD393220:LCD393223 LLZ393220:LLZ393223 LVV393220:LVV393223 MFR393220:MFR393223 MPN393220:MPN393223 MZJ393220:MZJ393223 NJF393220:NJF393223 NTB393220:NTB393223 OCX393220:OCX393223 OMT393220:OMT393223 OWP393220:OWP393223 PGL393220:PGL393223 PQH393220:PQH393223 QAD393220:QAD393223 QJZ393220:QJZ393223 QTV393220:QTV393223 RDR393220:RDR393223 RNN393220:RNN393223 RXJ393220:RXJ393223 SHF393220:SHF393223 SRB393220:SRB393223 TAX393220:TAX393223 TKT393220:TKT393223 TUP393220:TUP393223 UEL393220:UEL393223 UOH393220:UOH393223 UYD393220:UYD393223 VHZ393220:VHZ393223 VRV393220:VRV393223 WBR393220:WBR393223 WLN393220:WLN393223 WVJ393220:WVJ393223 A458756:A458759 IX458756:IX458759 ST458756:ST458759 ACP458756:ACP458759 AML458756:AML458759 AWH458756:AWH458759 BGD458756:BGD458759 BPZ458756:BPZ458759 BZV458756:BZV458759 CJR458756:CJR458759 CTN458756:CTN458759 DDJ458756:DDJ458759 DNF458756:DNF458759 DXB458756:DXB458759 EGX458756:EGX458759 EQT458756:EQT458759 FAP458756:FAP458759 FKL458756:FKL458759 FUH458756:FUH458759 GED458756:GED458759 GNZ458756:GNZ458759 GXV458756:GXV458759 HHR458756:HHR458759 HRN458756:HRN458759 IBJ458756:IBJ458759 ILF458756:ILF458759 IVB458756:IVB458759 JEX458756:JEX458759 JOT458756:JOT458759 JYP458756:JYP458759 KIL458756:KIL458759 KSH458756:KSH458759 LCD458756:LCD458759 LLZ458756:LLZ458759 LVV458756:LVV458759 MFR458756:MFR458759 MPN458756:MPN458759 MZJ458756:MZJ458759 NJF458756:NJF458759 NTB458756:NTB458759 OCX458756:OCX458759 OMT458756:OMT458759 OWP458756:OWP458759 PGL458756:PGL458759 PQH458756:PQH458759 QAD458756:QAD458759 QJZ458756:QJZ458759 QTV458756:QTV458759 RDR458756:RDR458759 RNN458756:RNN458759 RXJ458756:RXJ458759 SHF458756:SHF458759 SRB458756:SRB458759 TAX458756:TAX458759 TKT458756:TKT458759 TUP458756:TUP458759 UEL458756:UEL458759 UOH458756:UOH458759 UYD458756:UYD458759 VHZ458756:VHZ458759 VRV458756:VRV458759 WBR458756:WBR458759 WLN458756:WLN458759 WVJ458756:WVJ458759 A524292:A524295 IX524292:IX524295 ST524292:ST524295 ACP524292:ACP524295 AML524292:AML524295 AWH524292:AWH524295 BGD524292:BGD524295 BPZ524292:BPZ524295 BZV524292:BZV524295 CJR524292:CJR524295 CTN524292:CTN524295 DDJ524292:DDJ524295 DNF524292:DNF524295 DXB524292:DXB524295 EGX524292:EGX524295 EQT524292:EQT524295 FAP524292:FAP524295 FKL524292:FKL524295 FUH524292:FUH524295 GED524292:GED524295 GNZ524292:GNZ524295 GXV524292:GXV524295 HHR524292:HHR524295 HRN524292:HRN524295 IBJ524292:IBJ524295 ILF524292:ILF524295 IVB524292:IVB524295 JEX524292:JEX524295 JOT524292:JOT524295 JYP524292:JYP524295 KIL524292:KIL524295 KSH524292:KSH524295 LCD524292:LCD524295 LLZ524292:LLZ524295 LVV524292:LVV524295 MFR524292:MFR524295 MPN524292:MPN524295 MZJ524292:MZJ524295 NJF524292:NJF524295 NTB524292:NTB524295 OCX524292:OCX524295 OMT524292:OMT524295 OWP524292:OWP524295 PGL524292:PGL524295 PQH524292:PQH524295 QAD524292:QAD524295 QJZ524292:QJZ524295 QTV524292:QTV524295 RDR524292:RDR524295 RNN524292:RNN524295 RXJ524292:RXJ524295 SHF524292:SHF524295 SRB524292:SRB524295 TAX524292:TAX524295 TKT524292:TKT524295 TUP524292:TUP524295 UEL524292:UEL524295 UOH524292:UOH524295 UYD524292:UYD524295 VHZ524292:VHZ524295 VRV524292:VRV524295 WBR524292:WBR524295 WLN524292:WLN524295 WVJ524292:WVJ524295 A589828:A589831 IX589828:IX589831 ST589828:ST589831 ACP589828:ACP589831 AML589828:AML589831 AWH589828:AWH589831 BGD589828:BGD589831 BPZ589828:BPZ589831 BZV589828:BZV589831 CJR589828:CJR589831 CTN589828:CTN589831 DDJ589828:DDJ589831 DNF589828:DNF589831 DXB589828:DXB589831 EGX589828:EGX589831 EQT589828:EQT589831 FAP589828:FAP589831 FKL589828:FKL589831 FUH589828:FUH589831 GED589828:GED589831 GNZ589828:GNZ589831 GXV589828:GXV589831 HHR589828:HHR589831 HRN589828:HRN589831 IBJ589828:IBJ589831 ILF589828:ILF589831 IVB589828:IVB589831 JEX589828:JEX589831 JOT589828:JOT589831 JYP589828:JYP589831 KIL589828:KIL589831 KSH589828:KSH589831 LCD589828:LCD589831 LLZ589828:LLZ589831 LVV589828:LVV589831 MFR589828:MFR589831 MPN589828:MPN589831 MZJ589828:MZJ589831 NJF589828:NJF589831 NTB589828:NTB589831 OCX589828:OCX589831 OMT589828:OMT589831 OWP589828:OWP589831 PGL589828:PGL589831 PQH589828:PQH589831 QAD589828:QAD589831 QJZ589828:QJZ589831 QTV589828:QTV589831 RDR589828:RDR589831 RNN589828:RNN589831 RXJ589828:RXJ589831 SHF589828:SHF589831 SRB589828:SRB589831 TAX589828:TAX589831 TKT589828:TKT589831 TUP589828:TUP589831 UEL589828:UEL589831 UOH589828:UOH589831 UYD589828:UYD589831 VHZ589828:VHZ589831 VRV589828:VRV589831 WBR589828:WBR589831 WLN589828:WLN589831 WVJ589828:WVJ589831 A655364:A655367 IX655364:IX655367 ST655364:ST655367 ACP655364:ACP655367 AML655364:AML655367 AWH655364:AWH655367 BGD655364:BGD655367 BPZ655364:BPZ655367 BZV655364:BZV655367 CJR655364:CJR655367 CTN655364:CTN655367 DDJ655364:DDJ655367 DNF655364:DNF655367 DXB655364:DXB655367 EGX655364:EGX655367 EQT655364:EQT655367 FAP655364:FAP655367 FKL655364:FKL655367 FUH655364:FUH655367 GED655364:GED655367 GNZ655364:GNZ655367 GXV655364:GXV655367 HHR655364:HHR655367 HRN655364:HRN655367 IBJ655364:IBJ655367 ILF655364:ILF655367 IVB655364:IVB655367 JEX655364:JEX655367 JOT655364:JOT655367 JYP655364:JYP655367 KIL655364:KIL655367 KSH655364:KSH655367 LCD655364:LCD655367 LLZ655364:LLZ655367 LVV655364:LVV655367 MFR655364:MFR655367 MPN655364:MPN655367 MZJ655364:MZJ655367 NJF655364:NJF655367 NTB655364:NTB655367 OCX655364:OCX655367 OMT655364:OMT655367 OWP655364:OWP655367 PGL655364:PGL655367 PQH655364:PQH655367 QAD655364:QAD655367 QJZ655364:QJZ655367 QTV655364:QTV655367 RDR655364:RDR655367 RNN655364:RNN655367 RXJ655364:RXJ655367 SHF655364:SHF655367 SRB655364:SRB655367 TAX655364:TAX655367 TKT655364:TKT655367 TUP655364:TUP655367 UEL655364:UEL655367 UOH655364:UOH655367 UYD655364:UYD655367 VHZ655364:VHZ655367 VRV655364:VRV655367 WBR655364:WBR655367 WLN655364:WLN655367 WVJ655364:WVJ655367 A720900:A720903 IX720900:IX720903 ST720900:ST720903 ACP720900:ACP720903 AML720900:AML720903 AWH720900:AWH720903 BGD720900:BGD720903 BPZ720900:BPZ720903 BZV720900:BZV720903 CJR720900:CJR720903 CTN720900:CTN720903 DDJ720900:DDJ720903 DNF720900:DNF720903 DXB720900:DXB720903 EGX720900:EGX720903 EQT720900:EQT720903 FAP720900:FAP720903 FKL720900:FKL720903 FUH720900:FUH720903 GED720900:GED720903 GNZ720900:GNZ720903 GXV720900:GXV720903 HHR720900:HHR720903 HRN720900:HRN720903 IBJ720900:IBJ720903 ILF720900:ILF720903 IVB720900:IVB720903 JEX720900:JEX720903 JOT720900:JOT720903 JYP720900:JYP720903 KIL720900:KIL720903 KSH720900:KSH720903 LCD720900:LCD720903 LLZ720900:LLZ720903 LVV720900:LVV720903 MFR720900:MFR720903 MPN720900:MPN720903 MZJ720900:MZJ720903 NJF720900:NJF720903 NTB720900:NTB720903 OCX720900:OCX720903 OMT720900:OMT720903 OWP720900:OWP720903 PGL720900:PGL720903 PQH720900:PQH720903 QAD720900:QAD720903 QJZ720900:QJZ720903 QTV720900:QTV720903 RDR720900:RDR720903 RNN720900:RNN720903 RXJ720900:RXJ720903 SHF720900:SHF720903 SRB720900:SRB720903 TAX720900:TAX720903 TKT720900:TKT720903 TUP720900:TUP720903 UEL720900:UEL720903 UOH720900:UOH720903 UYD720900:UYD720903 VHZ720900:VHZ720903 VRV720900:VRV720903 WBR720900:WBR720903 WLN720900:WLN720903 WVJ720900:WVJ720903 A786436:A786439 IX786436:IX786439 ST786436:ST786439 ACP786436:ACP786439 AML786436:AML786439 AWH786436:AWH786439 BGD786436:BGD786439 BPZ786436:BPZ786439 BZV786436:BZV786439 CJR786436:CJR786439 CTN786436:CTN786439 DDJ786436:DDJ786439 DNF786436:DNF786439 DXB786436:DXB786439 EGX786436:EGX786439 EQT786436:EQT786439 FAP786436:FAP786439 FKL786436:FKL786439 FUH786436:FUH786439 GED786436:GED786439 GNZ786436:GNZ786439 GXV786436:GXV786439 HHR786436:HHR786439 HRN786436:HRN786439 IBJ786436:IBJ786439 ILF786436:ILF786439 IVB786436:IVB786439 JEX786436:JEX786439 JOT786436:JOT786439 JYP786436:JYP786439 KIL786436:KIL786439 KSH786436:KSH786439 LCD786436:LCD786439 LLZ786436:LLZ786439 LVV786436:LVV786439 MFR786436:MFR786439 MPN786436:MPN786439 MZJ786436:MZJ786439 NJF786436:NJF786439 NTB786436:NTB786439 OCX786436:OCX786439 OMT786436:OMT786439 OWP786436:OWP786439 PGL786436:PGL786439 PQH786436:PQH786439 QAD786436:QAD786439 QJZ786436:QJZ786439 QTV786436:QTV786439 RDR786436:RDR786439 RNN786436:RNN786439 RXJ786436:RXJ786439 SHF786436:SHF786439 SRB786436:SRB786439 TAX786436:TAX786439 TKT786436:TKT786439 TUP786436:TUP786439 UEL786436:UEL786439 UOH786436:UOH786439 UYD786436:UYD786439 VHZ786436:VHZ786439 VRV786436:VRV786439 WBR786436:WBR786439 WLN786436:WLN786439 WVJ786436:WVJ786439 A851972:A851975 IX851972:IX851975 ST851972:ST851975 ACP851972:ACP851975 AML851972:AML851975 AWH851972:AWH851975 BGD851972:BGD851975 BPZ851972:BPZ851975 BZV851972:BZV851975 CJR851972:CJR851975 CTN851972:CTN851975 DDJ851972:DDJ851975 DNF851972:DNF851975 DXB851972:DXB851975 EGX851972:EGX851975 EQT851972:EQT851975 FAP851972:FAP851975 FKL851972:FKL851975 FUH851972:FUH851975 GED851972:GED851975 GNZ851972:GNZ851975 GXV851972:GXV851975 HHR851972:HHR851975 HRN851972:HRN851975 IBJ851972:IBJ851975 ILF851972:ILF851975 IVB851972:IVB851975 JEX851972:JEX851975 JOT851972:JOT851975 JYP851972:JYP851975 KIL851972:KIL851975 KSH851972:KSH851975 LCD851972:LCD851975 LLZ851972:LLZ851975 LVV851972:LVV851975 MFR851972:MFR851975 MPN851972:MPN851975 MZJ851972:MZJ851975 NJF851972:NJF851975 NTB851972:NTB851975 OCX851972:OCX851975 OMT851972:OMT851975 OWP851972:OWP851975 PGL851972:PGL851975 PQH851972:PQH851975 QAD851972:QAD851975 QJZ851972:QJZ851975 QTV851972:QTV851975 RDR851972:RDR851975 RNN851972:RNN851975 RXJ851972:RXJ851975 SHF851972:SHF851975 SRB851972:SRB851975 TAX851972:TAX851975 TKT851972:TKT851975 TUP851972:TUP851975 UEL851972:UEL851975 UOH851972:UOH851975 UYD851972:UYD851975 VHZ851972:VHZ851975 VRV851972:VRV851975 WBR851972:WBR851975 WLN851972:WLN851975 WVJ851972:WVJ851975 A917508:A917511 IX917508:IX917511 ST917508:ST917511 ACP917508:ACP917511 AML917508:AML917511 AWH917508:AWH917511 BGD917508:BGD917511 BPZ917508:BPZ917511 BZV917508:BZV917511 CJR917508:CJR917511 CTN917508:CTN917511 DDJ917508:DDJ917511 DNF917508:DNF917511 DXB917508:DXB917511 EGX917508:EGX917511 EQT917508:EQT917511 FAP917508:FAP917511 FKL917508:FKL917511 FUH917508:FUH917511 GED917508:GED917511 GNZ917508:GNZ917511 GXV917508:GXV917511 HHR917508:HHR917511 HRN917508:HRN917511 IBJ917508:IBJ917511 ILF917508:ILF917511 IVB917508:IVB917511 JEX917508:JEX917511 JOT917508:JOT917511 JYP917508:JYP917511 KIL917508:KIL917511 KSH917508:KSH917511 LCD917508:LCD917511 LLZ917508:LLZ917511 LVV917508:LVV917511 MFR917508:MFR917511 MPN917508:MPN917511 MZJ917508:MZJ917511 NJF917508:NJF917511 NTB917508:NTB917511 OCX917508:OCX917511 OMT917508:OMT917511 OWP917508:OWP917511 PGL917508:PGL917511 PQH917508:PQH917511 QAD917508:QAD917511 QJZ917508:QJZ917511 QTV917508:QTV917511 RDR917508:RDR917511 RNN917508:RNN917511 RXJ917508:RXJ917511 SHF917508:SHF917511 SRB917508:SRB917511 TAX917508:TAX917511 TKT917508:TKT917511 TUP917508:TUP917511 UEL917508:UEL917511 UOH917508:UOH917511 UYD917508:UYD917511 VHZ917508:VHZ917511 VRV917508:VRV917511 WBR917508:WBR917511 WLN917508:WLN917511 WVJ917508:WVJ917511 A983044:A983047 IX983044:IX983047 ST983044:ST983047 ACP983044:ACP983047 AML983044:AML983047 AWH983044:AWH983047 BGD983044:BGD983047 BPZ983044:BPZ983047 BZV983044:BZV983047 CJR983044:CJR983047 CTN983044:CTN983047 DDJ983044:DDJ983047 DNF983044:DNF983047 DXB983044:DXB983047 EGX983044:EGX983047 EQT983044:EQT983047 FAP983044:FAP983047 FKL983044:FKL983047 FUH983044:FUH983047 GED983044:GED983047 GNZ983044:GNZ983047 GXV983044:GXV983047 HHR983044:HHR983047 HRN983044:HRN983047 IBJ983044:IBJ983047 ILF983044:ILF983047 IVB983044:IVB983047 JEX983044:JEX983047 JOT983044:JOT983047 JYP983044:JYP983047 KIL983044:KIL983047 KSH983044:KSH983047 LCD983044:LCD983047 LLZ983044:LLZ983047 LVV983044:LVV983047 MFR983044:MFR983047 MPN983044:MPN983047 MZJ983044:MZJ983047 NJF983044:NJF983047 NTB983044:NTB983047 OCX983044:OCX983047 OMT983044:OMT983047 OWP983044:OWP983047 PGL983044:PGL983047 PQH983044:PQH983047 QAD983044:QAD983047 QJZ983044:QJZ983047 QTV983044:QTV983047 RDR983044:RDR983047 RNN983044:RNN983047 RXJ983044:RXJ983047 SHF983044:SHF983047 SRB983044:SRB983047 TAX983044:TAX983047 TKT983044:TKT983047 TUP983044:TUP983047 UEL983044:UEL983047 UOH983044:UOH983047 UYD983044:UYD983047 VHZ983044:VHZ983047 VRV983044:VRV983047 WBR983044:WBR983047 WLN983044:WLN983047 WVJ983044:WVJ983047 A14:A16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5:A65547 IX65545:IX65547 ST65545:ST65547 ACP65545:ACP65547 AML65545:AML65547 AWH65545:AWH65547 BGD65545:BGD65547 BPZ65545:BPZ65547 BZV65545:BZV65547 CJR65545:CJR65547 CTN65545:CTN65547 DDJ65545:DDJ65547 DNF65545:DNF65547 DXB65545:DXB65547 EGX65545:EGX65547 EQT65545:EQT65547 FAP65545:FAP65547 FKL65545:FKL65547 FUH65545:FUH65547 GED65545:GED65547 GNZ65545:GNZ65547 GXV65545:GXV65547 HHR65545:HHR65547 HRN65545:HRN65547 IBJ65545:IBJ65547 ILF65545:ILF65547 IVB65545:IVB65547 JEX65545:JEX65547 JOT65545:JOT65547 JYP65545:JYP65547 KIL65545:KIL65547 KSH65545:KSH65547 LCD65545:LCD65547 LLZ65545:LLZ65547 LVV65545:LVV65547 MFR65545:MFR65547 MPN65545:MPN65547 MZJ65545:MZJ65547 NJF65545:NJF65547 NTB65545:NTB65547 OCX65545:OCX65547 OMT65545:OMT65547 OWP65545:OWP65547 PGL65545:PGL65547 PQH65545:PQH65547 QAD65545:QAD65547 QJZ65545:QJZ65547 QTV65545:QTV65547 RDR65545:RDR65547 RNN65545:RNN65547 RXJ65545:RXJ65547 SHF65545:SHF65547 SRB65545:SRB65547 TAX65545:TAX65547 TKT65545:TKT65547 TUP65545:TUP65547 UEL65545:UEL65547 UOH65545:UOH65547 UYD65545:UYD65547 VHZ65545:VHZ65547 VRV65545:VRV65547 WBR65545:WBR65547 WLN65545:WLN65547 WVJ65545:WVJ65547 A131081:A131083 IX131081:IX131083 ST131081:ST131083 ACP131081:ACP131083 AML131081:AML131083 AWH131081:AWH131083 BGD131081:BGD131083 BPZ131081:BPZ131083 BZV131081:BZV131083 CJR131081:CJR131083 CTN131081:CTN131083 DDJ131081:DDJ131083 DNF131081:DNF131083 DXB131081:DXB131083 EGX131081:EGX131083 EQT131081:EQT131083 FAP131081:FAP131083 FKL131081:FKL131083 FUH131081:FUH131083 GED131081:GED131083 GNZ131081:GNZ131083 GXV131081:GXV131083 HHR131081:HHR131083 HRN131081:HRN131083 IBJ131081:IBJ131083 ILF131081:ILF131083 IVB131081:IVB131083 JEX131081:JEX131083 JOT131081:JOT131083 JYP131081:JYP131083 KIL131081:KIL131083 KSH131081:KSH131083 LCD131081:LCD131083 LLZ131081:LLZ131083 LVV131081:LVV131083 MFR131081:MFR131083 MPN131081:MPN131083 MZJ131081:MZJ131083 NJF131081:NJF131083 NTB131081:NTB131083 OCX131081:OCX131083 OMT131081:OMT131083 OWP131081:OWP131083 PGL131081:PGL131083 PQH131081:PQH131083 QAD131081:QAD131083 QJZ131081:QJZ131083 QTV131081:QTV131083 RDR131081:RDR131083 RNN131081:RNN131083 RXJ131081:RXJ131083 SHF131081:SHF131083 SRB131081:SRB131083 TAX131081:TAX131083 TKT131081:TKT131083 TUP131081:TUP131083 UEL131081:UEL131083 UOH131081:UOH131083 UYD131081:UYD131083 VHZ131081:VHZ131083 VRV131081:VRV131083 WBR131081:WBR131083 WLN131081:WLN131083 WVJ131081:WVJ131083 A196617:A196619 IX196617:IX196619 ST196617:ST196619 ACP196617:ACP196619 AML196617:AML196619 AWH196617:AWH196619 BGD196617:BGD196619 BPZ196617:BPZ196619 BZV196617:BZV196619 CJR196617:CJR196619 CTN196617:CTN196619 DDJ196617:DDJ196619 DNF196617:DNF196619 DXB196617:DXB196619 EGX196617:EGX196619 EQT196617:EQT196619 FAP196617:FAP196619 FKL196617:FKL196619 FUH196617:FUH196619 GED196617:GED196619 GNZ196617:GNZ196619 GXV196617:GXV196619 HHR196617:HHR196619 HRN196617:HRN196619 IBJ196617:IBJ196619 ILF196617:ILF196619 IVB196617:IVB196619 JEX196617:JEX196619 JOT196617:JOT196619 JYP196617:JYP196619 KIL196617:KIL196619 KSH196617:KSH196619 LCD196617:LCD196619 LLZ196617:LLZ196619 LVV196617:LVV196619 MFR196617:MFR196619 MPN196617:MPN196619 MZJ196617:MZJ196619 NJF196617:NJF196619 NTB196617:NTB196619 OCX196617:OCX196619 OMT196617:OMT196619 OWP196617:OWP196619 PGL196617:PGL196619 PQH196617:PQH196619 QAD196617:QAD196619 QJZ196617:QJZ196619 QTV196617:QTV196619 RDR196617:RDR196619 RNN196617:RNN196619 RXJ196617:RXJ196619 SHF196617:SHF196619 SRB196617:SRB196619 TAX196617:TAX196619 TKT196617:TKT196619 TUP196617:TUP196619 UEL196617:UEL196619 UOH196617:UOH196619 UYD196617:UYD196619 VHZ196617:VHZ196619 VRV196617:VRV196619 WBR196617:WBR196619 WLN196617:WLN196619 WVJ196617:WVJ196619 A262153:A262155 IX262153:IX262155 ST262153:ST262155 ACP262153:ACP262155 AML262153:AML262155 AWH262153:AWH262155 BGD262153:BGD262155 BPZ262153:BPZ262155 BZV262153:BZV262155 CJR262153:CJR262155 CTN262153:CTN262155 DDJ262153:DDJ262155 DNF262153:DNF262155 DXB262153:DXB262155 EGX262153:EGX262155 EQT262153:EQT262155 FAP262153:FAP262155 FKL262153:FKL262155 FUH262153:FUH262155 GED262153:GED262155 GNZ262153:GNZ262155 GXV262153:GXV262155 HHR262153:HHR262155 HRN262153:HRN262155 IBJ262153:IBJ262155 ILF262153:ILF262155 IVB262153:IVB262155 JEX262153:JEX262155 JOT262153:JOT262155 JYP262153:JYP262155 KIL262153:KIL262155 KSH262153:KSH262155 LCD262153:LCD262155 LLZ262153:LLZ262155 LVV262153:LVV262155 MFR262153:MFR262155 MPN262153:MPN262155 MZJ262153:MZJ262155 NJF262153:NJF262155 NTB262153:NTB262155 OCX262153:OCX262155 OMT262153:OMT262155 OWP262153:OWP262155 PGL262153:PGL262155 PQH262153:PQH262155 QAD262153:QAD262155 QJZ262153:QJZ262155 QTV262153:QTV262155 RDR262153:RDR262155 RNN262153:RNN262155 RXJ262153:RXJ262155 SHF262153:SHF262155 SRB262153:SRB262155 TAX262153:TAX262155 TKT262153:TKT262155 TUP262153:TUP262155 UEL262153:UEL262155 UOH262153:UOH262155 UYD262153:UYD262155 VHZ262153:VHZ262155 VRV262153:VRV262155 WBR262153:WBR262155 WLN262153:WLN262155 WVJ262153:WVJ262155 A327689:A327691 IX327689:IX327691 ST327689:ST327691 ACP327689:ACP327691 AML327689:AML327691 AWH327689:AWH327691 BGD327689:BGD327691 BPZ327689:BPZ327691 BZV327689:BZV327691 CJR327689:CJR327691 CTN327689:CTN327691 DDJ327689:DDJ327691 DNF327689:DNF327691 DXB327689:DXB327691 EGX327689:EGX327691 EQT327689:EQT327691 FAP327689:FAP327691 FKL327689:FKL327691 FUH327689:FUH327691 GED327689:GED327691 GNZ327689:GNZ327691 GXV327689:GXV327691 HHR327689:HHR327691 HRN327689:HRN327691 IBJ327689:IBJ327691 ILF327689:ILF327691 IVB327689:IVB327691 JEX327689:JEX327691 JOT327689:JOT327691 JYP327689:JYP327691 KIL327689:KIL327691 KSH327689:KSH327691 LCD327689:LCD327691 LLZ327689:LLZ327691 LVV327689:LVV327691 MFR327689:MFR327691 MPN327689:MPN327691 MZJ327689:MZJ327691 NJF327689:NJF327691 NTB327689:NTB327691 OCX327689:OCX327691 OMT327689:OMT327691 OWP327689:OWP327691 PGL327689:PGL327691 PQH327689:PQH327691 QAD327689:QAD327691 QJZ327689:QJZ327691 QTV327689:QTV327691 RDR327689:RDR327691 RNN327689:RNN327691 RXJ327689:RXJ327691 SHF327689:SHF327691 SRB327689:SRB327691 TAX327689:TAX327691 TKT327689:TKT327691 TUP327689:TUP327691 UEL327689:UEL327691 UOH327689:UOH327691 UYD327689:UYD327691 VHZ327689:VHZ327691 VRV327689:VRV327691 WBR327689:WBR327691 WLN327689:WLN327691 WVJ327689:WVJ327691 A393225:A393227 IX393225:IX393227 ST393225:ST393227 ACP393225:ACP393227 AML393225:AML393227 AWH393225:AWH393227 BGD393225:BGD393227 BPZ393225:BPZ393227 BZV393225:BZV393227 CJR393225:CJR393227 CTN393225:CTN393227 DDJ393225:DDJ393227 DNF393225:DNF393227 DXB393225:DXB393227 EGX393225:EGX393227 EQT393225:EQT393227 FAP393225:FAP393227 FKL393225:FKL393227 FUH393225:FUH393227 GED393225:GED393227 GNZ393225:GNZ393227 GXV393225:GXV393227 HHR393225:HHR393227 HRN393225:HRN393227 IBJ393225:IBJ393227 ILF393225:ILF393227 IVB393225:IVB393227 JEX393225:JEX393227 JOT393225:JOT393227 JYP393225:JYP393227 KIL393225:KIL393227 KSH393225:KSH393227 LCD393225:LCD393227 LLZ393225:LLZ393227 LVV393225:LVV393227 MFR393225:MFR393227 MPN393225:MPN393227 MZJ393225:MZJ393227 NJF393225:NJF393227 NTB393225:NTB393227 OCX393225:OCX393227 OMT393225:OMT393227 OWP393225:OWP393227 PGL393225:PGL393227 PQH393225:PQH393227 QAD393225:QAD393227 QJZ393225:QJZ393227 QTV393225:QTV393227 RDR393225:RDR393227 RNN393225:RNN393227 RXJ393225:RXJ393227 SHF393225:SHF393227 SRB393225:SRB393227 TAX393225:TAX393227 TKT393225:TKT393227 TUP393225:TUP393227 UEL393225:UEL393227 UOH393225:UOH393227 UYD393225:UYD393227 VHZ393225:VHZ393227 VRV393225:VRV393227 WBR393225:WBR393227 WLN393225:WLN393227 WVJ393225:WVJ393227 A458761:A458763 IX458761:IX458763 ST458761:ST458763 ACP458761:ACP458763 AML458761:AML458763 AWH458761:AWH458763 BGD458761:BGD458763 BPZ458761:BPZ458763 BZV458761:BZV458763 CJR458761:CJR458763 CTN458761:CTN458763 DDJ458761:DDJ458763 DNF458761:DNF458763 DXB458761:DXB458763 EGX458761:EGX458763 EQT458761:EQT458763 FAP458761:FAP458763 FKL458761:FKL458763 FUH458761:FUH458763 GED458761:GED458763 GNZ458761:GNZ458763 GXV458761:GXV458763 HHR458761:HHR458763 HRN458761:HRN458763 IBJ458761:IBJ458763 ILF458761:ILF458763 IVB458761:IVB458763 JEX458761:JEX458763 JOT458761:JOT458763 JYP458761:JYP458763 KIL458761:KIL458763 KSH458761:KSH458763 LCD458761:LCD458763 LLZ458761:LLZ458763 LVV458761:LVV458763 MFR458761:MFR458763 MPN458761:MPN458763 MZJ458761:MZJ458763 NJF458761:NJF458763 NTB458761:NTB458763 OCX458761:OCX458763 OMT458761:OMT458763 OWP458761:OWP458763 PGL458761:PGL458763 PQH458761:PQH458763 QAD458761:QAD458763 QJZ458761:QJZ458763 QTV458761:QTV458763 RDR458761:RDR458763 RNN458761:RNN458763 RXJ458761:RXJ458763 SHF458761:SHF458763 SRB458761:SRB458763 TAX458761:TAX458763 TKT458761:TKT458763 TUP458761:TUP458763 UEL458761:UEL458763 UOH458761:UOH458763 UYD458761:UYD458763 VHZ458761:VHZ458763 VRV458761:VRV458763 WBR458761:WBR458763 WLN458761:WLN458763 WVJ458761:WVJ458763 A524297:A524299 IX524297:IX524299 ST524297:ST524299 ACP524297:ACP524299 AML524297:AML524299 AWH524297:AWH524299 BGD524297:BGD524299 BPZ524297:BPZ524299 BZV524297:BZV524299 CJR524297:CJR524299 CTN524297:CTN524299 DDJ524297:DDJ524299 DNF524297:DNF524299 DXB524297:DXB524299 EGX524297:EGX524299 EQT524297:EQT524299 FAP524297:FAP524299 FKL524297:FKL524299 FUH524297:FUH524299 GED524297:GED524299 GNZ524297:GNZ524299 GXV524297:GXV524299 HHR524297:HHR524299 HRN524297:HRN524299 IBJ524297:IBJ524299 ILF524297:ILF524299 IVB524297:IVB524299 JEX524297:JEX524299 JOT524297:JOT524299 JYP524297:JYP524299 KIL524297:KIL524299 KSH524297:KSH524299 LCD524297:LCD524299 LLZ524297:LLZ524299 LVV524297:LVV524299 MFR524297:MFR524299 MPN524297:MPN524299 MZJ524297:MZJ524299 NJF524297:NJF524299 NTB524297:NTB524299 OCX524297:OCX524299 OMT524297:OMT524299 OWP524297:OWP524299 PGL524297:PGL524299 PQH524297:PQH524299 QAD524297:QAD524299 QJZ524297:QJZ524299 QTV524297:QTV524299 RDR524297:RDR524299 RNN524297:RNN524299 RXJ524297:RXJ524299 SHF524297:SHF524299 SRB524297:SRB524299 TAX524297:TAX524299 TKT524297:TKT524299 TUP524297:TUP524299 UEL524297:UEL524299 UOH524297:UOH524299 UYD524297:UYD524299 VHZ524297:VHZ524299 VRV524297:VRV524299 WBR524297:WBR524299 WLN524297:WLN524299 WVJ524297:WVJ524299 A589833:A589835 IX589833:IX589835 ST589833:ST589835 ACP589833:ACP589835 AML589833:AML589835 AWH589833:AWH589835 BGD589833:BGD589835 BPZ589833:BPZ589835 BZV589833:BZV589835 CJR589833:CJR589835 CTN589833:CTN589835 DDJ589833:DDJ589835 DNF589833:DNF589835 DXB589833:DXB589835 EGX589833:EGX589835 EQT589833:EQT589835 FAP589833:FAP589835 FKL589833:FKL589835 FUH589833:FUH589835 GED589833:GED589835 GNZ589833:GNZ589835 GXV589833:GXV589835 HHR589833:HHR589835 HRN589833:HRN589835 IBJ589833:IBJ589835 ILF589833:ILF589835 IVB589833:IVB589835 JEX589833:JEX589835 JOT589833:JOT589835 JYP589833:JYP589835 KIL589833:KIL589835 KSH589833:KSH589835 LCD589833:LCD589835 LLZ589833:LLZ589835 LVV589833:LVV589835 MFR589833:MFR589835 MPN589833:MPN589835 MZJ589833:MZJ589835 NJF589833:NJF589835 NTB589833:NTB589835 OCX589833:OCX589835 OMT589833:OMT589835 OWP589833:OWP589835 PGL589833:PGL589835 PQH589833:PQH589835 QAD589833:QAD589835 QJZ589833:QJZ589835 QTV589833:QTV589835 RDR589833:RDR589835 RNN589833:RNN589835 RXJ589833:RXJ589835 SHF589833:SHF589835 SRB589833:SRB589835 TAX589833:TAX589835 TKT589833:TKT589835 TUP589833:TUP589835 UEL589833:UEL589835 UOH589833:UOH589835 UYD589833:UYD589835 VHZ589833:VHZ589835 VRV589833:VRV589835 WBR589833:WBR589835 WLN589833:WLN589835 WVJ589833:WVJ589835 A655369:A655371 IX655369:IX655371 ST655369:ST655371 ACP655369:ACP655371 AML655369:AML655371 AWH655369:AWH655371 BGD655369:BGD655371 BPZ655369:BPZ655371 BZV655369:BZV655371 CJR655369:CJR655371 CTN655369:CTN655371 DDJ655369:DDJ655371 DNF655369:DNF655371 DXB655369:DXB655371 EGX655369:EGX655371 EQT655369:EQT655371 FAP655369:FAP655371 FKL655369:FKL655371 FUH655369:FUH655371 GED655369:GED655371 GNZ655369:GNZ655371 GXV655369:GXV655371 HHR655369:HHR655371 HRN655369:HRN655371 IBJ655369:IBJ655371 ILF655369:ILF655371 IVB655369:IVB655371 JEX655369:JEX655371 JOT655369:JOT655371 JYP655369:JYP655371 KIL655369:KIL655371 KSH655369:KSH655371 LCD655369:LCD655371 LLZ655369:LLZ655371 LVV655369:LVV655371 MFR655369:MFR655371 MPN655369:MPN655371 MZJ655369:MZJ655371 NJF655369:NJF655371 NTB655369:NTB655371 OCX655369:OCX655371 OMT655369:OMT655371 OWP655369:OWP655371 PGL655369:PGL655371 PQH655369:PQH655371 QAD655369:QAD655371 QJZ655369:QJZ655371 QTV655369:QTV655371 RDR655369:RDR655371 RNN655369:RNN655371 RXJ655369:RXJ655371 SHF655369:SHF655371 SRB655369:SRB655371 TAX655369:TAX655371 TKT655369:TKT655371 TUP655369:TUP655371 UEL655369:UEL655371 UOH655369:UOH655371 UYD655369:UYD655371 VHZ655369:VHZ655371 VRV655369:VRV655371 WBR655369:WBR655371 WLN655369:WLN655371 WVJ655369:WVJ655371 A720905:A720907 IX720905:IX720907 ST720905:ST720907 ACP720905:ACP720907 AML720905:AML720907 AWH720905:AWH720907 BGD720905:BGD720907 BPZ720905:BPZ720907 BZV720905:BZV720907 CJR720905:CJR720907 CTN720905:CTN720907 DDJ720905:DDJ720907 DNF720905:DNF720907 DXB720905:DXB720907 EGX720905:EGX720907 EQT720905:EQT720907 FAP720905:FAP720907 FKL720905:FKL720907 FUH720905:FUH720907 GED720905:GED720907 GNZ720905:GNZ720907 GXV720905:GXV720907 HHR720905:HHR720907 HRN720905:HRN720907 IBJ720905:IBJ720907 ILF720905:ILF720907 IVB720905:IVB720907 JEX720905:JEX720907 JOT720905:JOT720907 JYP720905:JYP720907 KIL720905:KIL720907 KSH720905:KSH720907 LCD720905:LCD720907 LLZ720905:LLZ720907 LVV720905:LVV720907 MFR720905:MFR720907 MPN720905:MPN720907 MZJ720905:MZJ720907 NJF720905:NJF720907 NTB720905:NTB720907 OCX720905:OCX720907 OMT720905:OMT720907 OWP720905:OWP720907 PGL720905:PGL720907 PQH720905:PQH720907 QAD720905:QAD720907 QJZ720905:QJZ720907 QTV720905:QTV720907 RDR720905:RDR720907 RNN720905:RNN720907 RXJ720905:RXJ720907 SHF720905:SHF720907 SRB720905:SRB720907 TAX720905:TAX720907 TKT720905:TKT720907 TUP720905:TUP720907 UEL720905:UEL720907 UOH720905:UOH720907 UYD720905:UYD720907 VHZ720905:VHZ720907 VRV720905:VRV720907 WBR720905:WBR720907 WLN720905:WLN720907 WVJ720905:WVJ720907 A786441:A786443 IX786441:IX786443 ST786441:ST786443 ACP786441:ACP786443 AML786441:AML786443 AWH786441:AWH786443 BGD786441:BGD786443 BPZ786441:BPZ786443 BZV786441:BZV786443 CJR786441:CJR786443 CTN786441:CTN786443 DDJ786441:DDJ786443 DNF786441:DNF786443 DXB786441:DXB786443 EGX786441:EGX786443 EQT786441:EQT786443 FAP786441:FAP786443 FKL786441:FKL786443 FUH786441:FUH786443 GED786441:GED786443 GNZ786441:GNZ786443 GXV786441:GXV786443 HHR786441:HHR786443 HRN786441:HRN786443 IBJ786441:IBJ786443 ILF786441:ILF786443 IVB786441:IVB786443 JEX786441:JEX786443 JOT786441:JOT786443 JYP786441:JYP786443 KIL786441:KIL786443 KSH786441:KSH786443 LCD786441:LCD786443 LLZ786441:LLZ786443 LVV786441:LVV786443 MFR786441:MFR786443 MPN786441:MPN786443 MZJ786441:MZJ786443 NJF786441:NJF786443 NTB786441:NTB786443 OCX786441:OCX786443 OMT786441:OMT786443 OWP786441:OWP786443 PGL786441:PGL786443 PQH786441:PQH786443 QAD786441:QAD786443 QJZ786441:QJZ786443 QTV786441:QTV786443 RDR786441:RDR786443 RNN786441:RNN786443 RXJ786441:RXJ786443 SHF786441:SHF786443 SRB786441:SRB786443 TAX786441:TAX786443 TKT786441:TKT786443 TUP786441:TUP786443 UEL786441:UEL786443 UOH786441:UOH786443 UYD786441:UYD786443 VHZ786441:VHZ786443 VRV786441:VRV786443 WBR786441:WBR786443 WLN786441:WLN786443 WVJ786441:WVJ786443 A851977:A851979 IX851977:IX851979 ST851977:ST851979 ACP851977:ACP851979 AML851977:AML851979 AWH851977:AWH851979 BGD851977:BGD851979 BPZ851977:BPZ851979 BZV851977:BZV851979 CJR851977:CJR851979 CTN851977:CTN851979 DDJ851977:DDJ851979 DNF851977:DNF851979 DXB851977:DXB851979 EGX851977:EGX851979 EQT851977:EQT851979 FAP851977:FAP851979 FKL851977:FKL851979 FUH851977:FUH851979 GED851977:GED851979 GNZ851977:GNZ851979 GXV851977:GXV851979 HHR851977:HHR851979 HRN851977:HRN851979 IBJ851977:IBJ851979 ILF851977:ILF851979 IVB851977:IVB851979 JEX851977:JEX851979 JOT851977:JOT851979 JYP851977:JYP851979 KIL851977:KIL851979 KSH851977:KSH851979 LCD851977:LCD851979 LLZ851977:LLZ851979 LVV851977:LVV851979 MFR851977:MFR851979 MPN851977:MPN851979 MZJ851977:MZJ851979 NJF851977:NJF851979 NTB851977:NTB851979 OCX851977:OCX851979 OMT851977:OMT851979 OWP851977:OWP851979 PGL851977:PGL851979 PQH851977:PQH851979 QAD851977:QAD851979 QJZ851977:QJZ851979 QTV851977:QTV851979 RDR851977:RDR851979 RNN851977:RNN851979 RXJ851977:RXJ851979 SHF851977:SHF851979 SRB851977:SRB851979 TAX851977:TAX851979 TKT851977:TKT851979 TUP851977:TUP851979 UEL851977:UEL851979 UOH851977:UOH851979 UYD851977:UYD851979 VHZ851977:VHZ851979 VRV851977:VRV851979 WBR851977:WBR851979 WLN851977:WLN851979 WVJ851977:WVJ851979 A917513:A917515 IX917513:IX917515 ST917513:ST917515 ACP917513:ACP917515 AML917513:AML917515 AWH917513:AWH917515 BGD917513:BGD917515 BPZ917513:BPZ917515 BZV917513:BZV917515 CJR917513:CJR917515 CTN917513:CTN917515 DDJ917513:DDJ917515 DNF917513:DNF917515 DXB917513:DXB917515 EGX917513:EGX917515 EQT917513:EQT917515 FAP917513:FAP917515 FKL917513:FKL917515 FUH917513:FUH917515 GED917513:GED917515 GNZ917513:GNZ917515 GXV917513:GXV917515 HHR917513:HHR917515 HRN917513:HRN917515 IBJ917513:IBJ917515 ILF917513:ILF917515 IVB917513:IVB917515 JEX917513:JEX917515 JOT917513:JOT917515 JYP917513:JYP917515 KIL917513:KIL917515 KSH917513:KSH917515 LCD917513:LCD917515 LLZ917513:LLZ917515 LVV917513:LVV917515 MFR917513:MFR917515 MPN917513:MPN917515 MZJ917513:MZJ917515 NJF917513:NJF917515 NTB917513:NTB917515 OCX917513:OCX917515 OMT917513:OMT917515 OWP917513:OWP917515 PGL917513:PGL917515 PQH917513:PQH917515 QAD917513:QAD917515 QJZ917513:QJZ917515 QTV917513:QTV917515 RDR917513:RDR917515 RNN917513:RNN917515 RXJ917513:RXJ917515 SHF917513:SHF917515 SRB917513:SRB917515 TAX917513:TAX917515 TKT917513:TKT917515 TUP917513:TUP917515 UEL917513:UEL917515 UOH917513:UOH917515 UYD917513:UYD917515 VHZ917513:VHZ917515 VRV917513:VRV917515 WBR917513:WBR917515 WLN917513:WLN917515 WVJ917513:WVJ917515 A983049:A983051 IX983049:IX983051 ST983049:ST983051 ACP983049:ACP983051 AML983049:AML983051 AWH983049:AWH983051 BGD983049:BGD983051 BPZ983049:BPZ983051 BZV983049:BZV983051 CJR983049:CJR983051 CTN983049:CTN983051 DDJ983049:DDJ983051 DNF983049:DNF983051 DXB983049:DXB983051 EGX983049:EGX983051 EQT983049:EQT983051 FAP983049:FAP983051 FKL983049:FKL983051 FUH983049:FUH983051 GED983049:GED983051 GNZ983049:GNZ983051 GXV983049:GXV983051 HHR983049:HHR983051 HRN983049:HRN983051 IBJ983049:IBJ983051 ILF983049:ILF983051 IVB983049:IVB983051 JEX983049:JEX983051 JOT983049:JOT983051 JYP983049:JYP983051 KIL983049:KIL983051 KSH983049:KSH983051 LCD983049:LCD983051 LLZ983049:LLZ983051 LVV983049:LVV983051 MFR983049:MFR983051 MPN983049:MPN983051 MZJ983049:MZJ983051 NJF983049:NJF983051 NTB983049:NTB983051 OCX983049:OCX983051 OMT983049:OMT983051 OWP983049:OWP983051 PGL983049:PGL983051 PQH983049:PQH983051 QAD983049:QAD983051 QJZ983049:QJZ983051 QTV983049:QTV983051 RDR983049:RDR983051 RNN983049:RNN983051 RXJ983049:RXJ983051 SHF983049:SHF983051 SRB983049:SRB983051 TAX983049:TAX983051 TKT983049:TKT983051 TUP983049:TUP983051 UEL983049:UEL983051 UOH983049:UOH983051 UYD983049:UYD983051 VHZ983049:VHZ983051 VRV983049:VRV983051 WBR983049:WBR983051 WLN983049:WLN983051 WVJ983049:WVJ983051 A18:A22 IX18:IX22 ST18:ST22 ACP18:ACP22 AML18:AML22 AWH18:AWH22 BGD18:BGD22 BPZ18:BPZ22 BZV18:BZV22 CJR18:CJR22 CTN18:CTN22 DDJ18:DDJ22 DNF18:DNF22 DXB18:DXB22 EGX18:EGX22 EQT18:EQT22 FAP18:FAP22 FKL18:FKL22 FUH18:FUH22 GED18:GED22 GNZ18:GNZ22 GXV18:GXV22 HHR18:HHR22 HRN18:HRN22 IBJ18:IBJ22 ILF18:ILF22 IVB18:IVB22 JEX18:JEX22 JOT18:JOT22 JYP18:JYP22 KIL18:KIL22 KSH18:KSH22 LCD18:LCD22 LLZ18:LLZ22 LVV18:LVV22 MFR18:MFR22 MPN18:MPN22 MZJ18:MZJ22 NJF18:NJF22 NTB18:NTB22 OCX18:OCX22 OMT18:OMT22 OWP18:OWP22 PGL18:PGL22 PQH18:PQH22 QAD18:QAD22 QJZ18:QJZ22 QTV18:QTV22 RDR18:RDR22 RNN18:RNN22 RXJ18:RXJ22 SHF18:SHF22 SRB18:SRB22 TAX18:TAX22 TKT18:TKT22 TUP18:TUP22 UEL18:UEL22 UOH18:UOH22 UYD18:UYD22 VHZ18:VHZ22 VRV18:VRV22 WBR18:WBR22 WLN18:WLN22 WVJ18:WVJ22 A65549:A65553 IX65549:IX65553 ST65549:ST65553 ACP65549:ACP65553 AML65549:AML65553 AWH65549:AWH65553 BGD65549:BGD65553 BPZ65549:BPZ65553 BZV65549:BZV65553 CJR65549:CJR65553 CTN65549:CTN65553 DDJ65549:DDJ65553 DNF65549:DNF65553 DXB65549:DXB65553 EGX65549:EGX65553 EQT65549:EQT65553 FAP65549:FAP65553 FKL65549:FKL65553 FUH65549:FUH65553 GED65549:GED65553 GNZ65549:GNZ65553 GXV65549:GXV65553 HHR65549:HHR65553 HRN65549:HRN65553 IBJ65549:IBJ65553 ILF65549:ILF65553 IVB65549:IVB65553 JEX65549:JEX65553 JOT65549:JOT65553 JYP65549:JYP65553 KIL65549:KIL65553 KSH65549:KSH65553 LCD65549:LCD65553 LLZ65549:LLZ65553 LVV65549:LVV65553 MFR65549:MFR65553 MPN65549:MPN65553 MZJ65549:MZJ65553 NJF65549:NJF65553 NTB65549:NTB65553 OCX65549:OCX65553 OMT65549:OMT65553 OWP65549:OWP65553 PGL65549:PGL65553 PQH65549:PQH65553 QAD65549:QAD65553 QJZ65549:QJZ65553 QTV65549:QTV65553 RDR65549:RDR65553 RNN65549:RNN65553 RXJ65549:RXJ65553 SHF65549:SHF65553 SRB65549:SRB65553 TAX65549:TAX65553 TKT65549:TKT65553 TUP65549:TUP65553 UEL65549:UEL65553 UOH65549:UOH65553 UYD65549:UYD65553 VHZ65549:VHZ65553 VRV65549:VRV65553 WBR65549:WBR65553 WLN65549:WLN65553 WVJ65549:WVJ65553 A131085:A131089 IX131085:IX131089 ST131085:ST131089 ACP131085:ACP131089 AML131085:AML131089 AWH131085:AWH131089 BGD131085:BGD131089 BPZ131085:BPZ131089 BZV131085:BZV131089 CJR131085:CJR131089 CTN131085:CTN131089 DDJ131085:DDJ131089 DNF131085:DNF131089 DXB131085:DXB131089 EGX131085:EGX131089 EQT131085:EQT131089 FAP131085:FAP131089 FKL131085:FKL131089 FUH131085:FUH131089 GED131085:GED131089 GNZ131085:GNZ131089 GXV131085:GXV131089 HHR131085:HHR131089 HRN131085:HRN131089 IBJ131085:IBJ131089 ILF131085:ILF131089 IVB131085:IVB131089 JEX131085:JEX131089 JOT131085:JOT131089 JYP131085:JYP131089 KIL131085:KIL131089 KSH131085:KSH131089 LCD131085:LCD131089 LLZ131085:LLZ131089 LVV131085:LVV131089 MFR131085:MFR131089 MPN131085:MPN131089 MZJ131085:MZJ131089 NJF131085:NJF131089 NTB131085:NTB131089 OCX131085:OCX131089 OMT131085:OMT131089 OWP131085:OWP131089 PGL131085:PGL131089 PQH131085:PQH131089 QAD131085:QAD131089 QJZ131085:QJZ131089 QTV131085:QTV131089 RDR131085:RDR131089 RNN131085:RNN131089 RXJ131085:RXJ131089 SHF131085:SHF131089 SRB131085:SRB131089 TAX131085:TAX131089 TKT131085:TKT131089 TUP131085:TUP131089 UEL131085:UEL131089 UOH131085:UOH131089 UYD131085:UYD131089 VHZ131085:VHZ131089 VRV131085:VRV131089 WBR131085:WBR131089 WLN131085:WLN131089 WVJ131085:WVJ131089 A196621:A196625 IX196621:IX196625 ST196621:ST196625 ACP196621:ACP196625 AML196621:AML196625 AWH196621:AWH196625 BGD196621:BGD196625 BPZ196621:BPZ196625 BZV196621:BZV196625 CJR196621:CJR196625 CTN196621:CTN196625 DDJ196621:DDJ196625 DNF196621:DNF196625 DXB196621:DXB196625 EGX196621:EGX196625 EQT196621:EQT196625 FAP196621:FAP196625 FKL196621:FKL196625 FUH196621:FUH196625 GED196621:GED196625 GNZ196621:GNZ196625 GXV196621:GXV196625 HHR196621:HHR196625 HRN196621:HRN196625 IBJ196621:IBJ196625 ILF196621:ILF196625 IVB196621:IVB196625 JEX196621:JEX196625 JOT196621:JOT196625 JYP196621:JYP196625 KIL196621:KIL196625 KSH196621:KSH196625 LCD196621:LCD196625 LLZ196621:LLZ196625 LVV196621:LVV196625 MFR196621:MFR196625 MPN196621:MPN196625 MZJ196621:MZJ196625 NJF196621:NJF196625 NTB196621:NTB196625 OCX196621:OCX196625 OMT196621:OMT196625 OWP196621:OWP196625 PGL196621:PGL196625 PQH196621:PQH196625 QAD196621:QAD196625 QJZ196621:QJZ196625 QTV196621:QTV196625 RDR196621:RDR196625 RNN196621:RNN196625 RXJ196621:RXJ196625 SHF196621:SHF196625 SRB196621:SRB196625 TAX196621:TAX196625 TKT196621:TKT196625 TUP196621:TUP196625 UEL196621:UEL196625 UOH196621:UOH196625 UYD196621:UYD196625 VHZ196621:VHZ196625 VRV196621:VRV196625 WBR196621:WBR196625 WLN196621:WLN196625 WVJ196621:WVJ196625 A262157:A262161 IX262157:IX262161 ST262157:ST262161 ACP262157:ACP262161 AML262157:AML262161 AWH262157:AWH262161 BGD262157:BGD262161 BPZ262157:BPZ262161 BZV262157:BZV262161 CJR262157:CJR262161 CTN262157:CTN262161 DDJ262157:DDJ262161 DNF262157:DNF262161 DXB262157:DXB262161 EGX262157:EGX262161 EQT262157:EQT262161 FAP262157:FAP262161 FKL262157:FKL262161 FUH262157:FUH262161 GED262157:GED262161 GNZ262157:GNZ262161 GXV262157:GXV262161 HHR262157:HHR262161 HRN262157:HRN262161 IBJ262157:IBJ262161 ILF262157:ILF262161 IVB262157:IVB262161 JEX262157:JEX262161 JOT262157:JOT262161 JYP262157:JYP262161 KIL262157:KIL262161 KSH262157:KSH262161 LCD262157:LCD262161 LLZ262157:LLZ262161 LVV262157:LVV262161 MFR262157:MFR262161 MPN262157:MPN262161 MZJ262157:MZJ262161 NJF262157:NJF262161 NTB262157:NTB262161 OCX262157:OCX262161 OMT262157:OMT262161 OWP262157:OWP262161 PGL262157:PGL262161 PQH262157:PQH262161 QAD262157:QAD262161 QJZ262157:QJZ262161 QTV262157:QTV262161 RDR262157:RDR262161 RNN262157:RNN262161 RXJ262157:RXJ262161 SHF262157:SHF262161 SRB262157:SRB262161 TAX262157:TAX262161 TKT262157:TKT262161 TUP262157:TUP262161 UEL262157:UEL262161 UOH262157:UOH262161 UYD262157:UYD262161 VHZ262157:VHZ262161 VRV262157:VRV262161 WBR262157:WBR262161 WLN262157:WLN262161 WVJ262157:WVJ262161 A327693:A327697 IX327693:IX327697 ST327693:ST327697 ACP327693:ACP327697 AML327693:AML327697 AWH327693:AWH327697 BGD327693:BGD327697 BPZ327693:BPZ327697 BZV327693:BZV327697 CJR327693:CJR327697 CTN327693:CTN327697 DDJ327693:DDJ327697 DNF327693:DNF327697 DXB327693:DXB327697 EGX327693:EGX327697 EQT327693:EQT327697 FAP327693:FAP327697 FKL327693:FKL327697 FUH327693:FUH327697 GED327693:GED327697 GNZ327693:GNZ327697 GXV327693:GXV327697 HHR327693:HHR327697 HRN327693:HRN327697 IBJ327693:IBJ327697 ILF327693:ILF327697 IVB327693:IVB327697 JEX327693:JEX327697 JOT327693:JOT327697 JYP327693:JYP327697 KIL327693:KIL327697 KSH327693:KSH327697 LCD327693:LCD327697 LLZ327693:LLZ327697 LVV327693:LVV327697 MFR327693:MFR327697 MPN327693:MPN327697 MZJ327693:MZJ327697 NJF327693:NJF327697 NTB327693:NTB327697 OCX327693:OCX327697 OMT327693:OMT327697 OWP327693:OWP327697 PGL327693:PGL327697 PQH327693:PQH327697 QAD327693:QAD327697 QJZ327693:QJZ327697 QTV327693:QTV327697 RDR327693:RDR327697 RNN327693:RNN327697 RXJ327693:RXJ327697 SHF327693:SHF327697 SRB327693:SRB327697 TAX327693:TAX327697 TKT327693:TKT327697 TUP327693:TUP327697 UEL327693:UEL327697 UOH327693:UOH327697 UYD327693:UYD327697 VHZ327693:VHZ327697 VRV327693:VRV327697 WBR327693:WBR327697 WLN327693:WLN327697 WVJ327693:WVJ327697 A393229:A393233 IX393229:IX393233 ST393229:ST393233 ACP393229:ACP393233 AML393229:AML393233 AWH393229:AWH393233 BGD393229:BGD393233 BPZ393229:BPZ393233 BZV393229:BZV393233 CJR393229:CJR393233 CTN393229:CTN393233 DDJ393229:DDJ393233 DNF393229:DNF393233 DXB393229:DXB393233 EGX393229:EGX393233 EQT393229:EQT393233 FAP393229:FAP393233 FKL393229:FKL393233 FUH393229:FUH393233 GED393229:GED393233 GNZ393229:GNZ393233 GXV393229:GXV393233 HHR393229:HHR393233 HRN393229:HRN393233 IBJ393229:IBJ393233 ILF393229:ILF393233 IVB393229:IVB393233 JEX393229:JEX393233 JOT393229:JOT393233 JYP393229:JYP393233 KIL393229:KIL393233 KSH393229:KSH393233 LCD393229:LCD393233 LLZ393229:LLZ393233 LVV393229:LVV393233 MFR393229:MFR393233 MPN393229:MPN393233 MZJ393229:MZJ393233 NJF393229:NJF393233 NTB393229:NTB393233 OCX393229:OCX393233 OMT393229:OMT393233 OWP393229:OWP393233 PGL393229:PGL393233 PQH393229:PQH393233 QAD393229:QAD393233 QJZ393229:QJZ393233 QTV393229:QTV393233 RDR393229:RDR393233 RNN393229:RNN393233 RXJ393229:RXJ393233 SHF393229:SHF393233 SRB393229:SRB393233 TAX393229:TAX393233 TKT393229:TKT393233 TUP393229:TUP393233 UEL393229:UEL393233 UOH393229:UOH393233 UYD393229:UYD393233 VHZ393229:VHZ393233 VRV393229:VRV393233 WBR393229:WBR393233 WLN393229:WLN393233 WVJ393229:WVJ393233 A458765:A458769 IX458765:IX458769 ST458765:ST458769 ACP458765:ACP458769 AML458765:AML458769 AWH458765:AWH458769 BGD458765:BGD458769 BPZ458765:BPZ458769 BZV458765:BZV458769 CJR458765:CJR458769 CTN458765:CTN458769 DDJ458765:DDJ458769 DNF458765:DNF458769 DXB458765:DXB458769 EGX458765:EGX458769 EQT458765:EQT458769 FAP458765:FAP458769 FKL458765:FKL458769 FUH458765:FUH458769 GED458765:GED458769 GNZ458765:GNZ458769 GXV458765:GXV458769 HHR458765:HHR458769 HRN458765:HRN458769 IBJ458765:IBJ458769 ILF458765:ILF458769 IVB458765:IVB458769 JEX458765:JEX458769 JOT458765:JOT458769 JYP458765:JYP458769 KIL458765:KIL458769 KSH458765:KSH458769 LCD458765:LCD458769 LLZ458765:LLZ458769 LVV458765:LVV458769 MFR458765:MFR458769 MPN458765:MPN458769 MZJ458765:MZJ458769 NJF458765:NJF458769 NTB458765:NTB458769 OCX458765:OCX458769 OMT458765:OMT458769 OWP458765:OWP458769 PGL458765:PGL458769 PQH458765:PQH458769 QAD458765:QAD458769 QJZ458765:QJZ458769 QTV458765:QTV458769 RDR458765:RDR458769 RNN458765:RNN458769 RXJ458765:RXJ458769 SHF458765:SHF458769 SRB458765:SRB458769 TAX458765:TAX458769 TKT458765:TKT458769 TUP458765:TUP458769 UEL458765:UEL458769 UOH458765:UOH458769 UYD458765:UYD458769 VHZ458765:VHZ458769 VRV458765:VRV458769 WBR458765:WBR458769 WLN458765:WLN458769 WVJ458765:WVJ458769 A524301:A524305 IX524301:IX524305 ST524301:ST524305 ACP524301:ACP524305 AML524301:AML524305 AWH524301:AWH524305 BGD524301:BGD524305 BPZ524301:BPZ524305 BZV524301:BZV524305 CJR524301:CJR524305 CTN524301:CTN524305 DDJ524301:DDJ524305 DNF524301:DNF524305 DXB524301:DXB524305 EGX524301:EGX524305 EQT524301:EQT524305 FAP524301:FAP524305 FKL524301:FKL524305 FUH524301:FUH524305 GED524301:GED524305 GNZ524301:GNZ524305 GXV524301:GXV524305 HHR524301:HHR524305 HRN524301:HRN524305 IBJ524301:IBJ524305 ILF524301:ILF524305 IVB524301:IVB524305 JEX524301:JEX524305 JOT524301:JOT524305 JYP524301:JYP524305 KIL524301:KIL524305 KSH524301:KSH524305 LCD524301:LCD524305 LLZ524301:LLZ524305 LVV524301:LVV524305 MFR524301:MFR524305 MPN524301:MPN524305 MZJ524301:MZJ524305 NJF524301:NJF524305 NTB524301:NTB524305 OCX524301:OCX524305 OMT524301:OMT524305 OWP524301:OWP524305 PGL524301:PGL524305 PQH524301:PQH524305 QAD524301:QAD524305 QJZ524301:QJZ524305 QTV524301:QTV524305 RDR524301:RDR524305 RNN524301:RNN524305 RXJ524301:RXJ524305 SHF524301:SHF524305 SRB524301:SRB524305 TAX524301:TAX524305 TKT524301:TKT524305 TUP524301:TUP524305 UEL524301:UEL524305 UOH524301:UOH524305 UYD524301:UYD524305 VHZ524301:VHZ524305 VRV524301:VRV524305 WBR524301:WBR524305 WLN524301:WLN524305 WVJ524301:WVJ524305 A589837:A589841 IX589837:IX589841 ST589837:ST589841 ACP589837:ACP589841 AML589837:AML589841 AWH589837:AWH589841 BGD589837:BGD589841 BPZ589837:BPZ589841 BZV589837:BZV589841 CJR589837:CJR589841 CTN589837:CTN589841 DDJ589837:DDJ589841 DNF589837:DNF589841 DXB589837:DXB589841 EGX589837:EGX589841 EQT589837:EQT589841 FAP589837:FAP589841 FKL589837:FKL589841 FUH589837:FUH589841 GED589837:GED589841 GNZ589837:GNZ589841 GXV589837:GXV589841 HHR589837:HHR589841 HRN589837:HRN589841 IBJ589837:IBJ589841 ILF589837:ILF589841 IVB589837:IVB589841 JEX589837:JEX589841 JOT589837:JOT589841 JYP589837:JYP589841 KIL589837:KIL589841 KSH589837:KSH589841 LCD589837:LCD589841 LLZ589837:LLZ589841 LVV589837:LVV589841 MFR589837:MFR589841 MPN589837:MPN589841 MZJ589837:MZJ589841 NJF589837:NJF589841 NTB589837:NTB589841 OCX589837:OCX589841 OMT589837:OMT589841 OWP589837:OWP589841 PGL589837:PGL589841 PQH589837:PQH589841 QAD589837:QAD589841 QJZ589837:QJZ589841 QTV589837:QTV589841 RDR589837:RDR589841 RNN589837:RNN589841 RXJ589837:RXJ589841 SHF589837:SHF589841 SRB589837:SRB589841 TAX589837:TAX589841 TKT589837:TKT589841 TUP589837:TUP589841 UEL589837:UEL589841 UOH589837:UOH589841 UYD589837:UYD589841 VHZ589837:VHZ589841 VRV589837:VRV589841 WBR589837:WBR589841 WLN589837:WLN589841 WVJ589837:WVJ589841 A655373:A655377 IX655373:IX655377 ST655373:ST655377 ACP655373:ACP655377 AML655373:AML655377 AWH655373:AWH655377 BGD655373:BGD655377 BPZ655373:BPZ655377 BZV655373:BZV655377 CJR655373:CJR655377 CTN655373:CTN655377 DDJ655373:DDJ655377 DNF655373:DNF655377 DXB655373:DXB655377 EGX655373:EGX655377 EQT655373:EQT655377 FAP655373:FAP655377 FKL655373:FKL655377 FUH655373:FUH655377 GED655373:GED655377 GNZ655373:GNZ655377 GXV655373:GXV655377 HHR655373:HHR655377 HRN655373:HRN655377 IBJ655373:IBJ655377 ILF655373:ILF655377 IVB655373:IVB655377 JEX655373:JEX655377 JOT655373:JOT655377 JYP655373:JYP655377 KIL655373:KIL655377 KSH655373:KSH655377 LCD655373:LCD655377 LLZ655373:LLZ655377 LVV655373:LVV655377 MFR655373:MFR655377 MPN655373:MPN655377 MZJ655373:MZJ655377 NJF655373:NJF655377 NTB655373:NTB655377 OCX655373:OCX655377 OMT655373:OMT655377 OWP655373:OWP655377 PGL655373:PGL655377 PQH655373:PQH655377 QAD655373:QAD655377 QJZ655373:QJZ655377 QTV655373:QTV655377 RDR655373:RDR655377 RNN655373:RNN655377 RXJ655373:RXJ655377 SHF655373:SHF655377 SRB655373:SRB655377 TAX655373:TAX655377 TKT655373:TKT655377 TUP655373:TUP655377 UEL655373:UEL655377 UOH655373:UOH655377 UYD655373:UYD655377 VHZ655373:VHZ655377 VRV655373:VRV655377 WBR655373:WBR655377 WLN655373:WLN655377 WVJ655373:WVJ655377 A720909:A720913 IX720909:IX720913 ST720909:ST720913 ACP720909:ACP720913 AML720909:AML720913 AWH720909:AWH720913 BGD720909:BGD720913 BPZ720909:BPZ720913 BZV720909:BZV720913 CJR720909:CJR720913 CTN720909:CTN720913 DDJ720909:DDJ720913 DNF720909:DNF720913 DXB720909:DXB720913 EGX720909:EGX720913 EQT720909:EQT720913 FAP720909:FAP720913 FKL720909:FKL720913 FUH720909:FUH720913 GED720909:GED720913 GNZ720909:GNZ720913 GXV720909:GXV720913 HHR720909:HHR720913 HRN720909:HRN720913 IBJ720909:IBJ720913 ILF720909:ILF720913 IVB720909:IVB720913 JEX720909:JEX720913 JOT720909:JOT720913 JYP720909:JYP720913 KIL720909:KIL720913 KSH720909:KSH720913 LCD720909:LCD720913 LLZ720909:LLZ720913 LVV720909:LVV720913 MFR720909:MFR720913 MPN720909:MPN720913 MZJ720909:MZJ720913 NJF720909:NJF720913 NTB720909:NTB720913 OCX720909:OCX720913 OMT720909:OMT720913 OWP720909:OWP720913 PGL720909:PGL720913 PQH720909:PQH720913 QAD720909:QAD720913 QJZ720909:QJZ720913 QTV720909:QTV720913 RDR720909:RDR720913 RNN720909:RNN720913 RXJ720909:RXJ720913 SHF720909:SHF720913 SRB720909:SRB720913 TAX720909:TAX720913 TKT720909:TKT720913 TUP720909:TUP720913 UEL720909:UEL720913 UOH720909:UOH720913 UYD720909:UYD720913 VHZ720909:VHZ720913 VRV720909:VRV720913 WBR720909:WBR720913 WLN720909:WLN720913 WVJ720909:WVJ720913 A786445:A786449 IX786445:IX786449 ST786445:ST786449 ACP786445:ACP786449 AML786445:AML786449 AWH786445:AWH786449 BGD786445:BGD786449 BPZ786445:BPZ786449 BZV786445:BZV786449 CJR786445:CJR786449 CTN786445:CTN786449 DDJ786445:DDJ786449 DNF786445:DNF786449 DXB786445:DXB786449 EGX786445:EGX786449 EQT786445:EQT786449 FAP786445:FAP786449 FKL786445:FKL786449 FUH786445:FUH786449 GED786445:GED786449 GNZ786445:GNZ786449 GXV786445:GXV786449 HHR786445:HHR786449 HRN786445:HRN786449 IBJ786445:IBJ786449 ILF786445:ILF786449 IVB786445:IVB786449 JEX786445:JEX786449 JOT786445:JOT786449 JYP786445:JYP786449 KIL786445:KIL786449 KSH786445:KSH786449 LCD786445:LCD786449 LLZ786445:LLZ786449 LVV786445:LVV786449 MFR786445:MFR786449 MPN786445:MPN786449 MZJ786445:MZJ786449 NJF786445:NJF786449 NTB786445:NTB786449 OCX786445:OCX786449 OMT786445:OMT786449 OWP786445:OWP786449 PGL786445:PGL786449 PQH786445:PQH786449 QAD786445:QAD786449 QJZ786445:QJZ786449 QTV786445:QTV786449 RDR786445:RDR786449 RNN786445:RNN786449 RXJ786445:RXJ786449 SHF786445:SHF786449 SRB786445:SRB786449 TAX786445:TAX786449 TKT786445:TKT786449 TUP786445:TUP786449 UEL786445:UEL786449 UOH786445:UOH786449 UYD786445:UYD786449 VHZ786445:VHZ786449 VRV786445:VRV786449 WBR786445:WBR786449 WLN786445:WLN786449 WVJ786445:WVJ786449 A851981:A851985 IX851981:IX851985 ST851981:ST851985 ACP851981:ACP851985 AML851981:AML851985 AWH851981:AWH851985 BGD851981:BGD851985 BPZ851981:BPZ851985 BZV851981:BZV851985 CJR851981:CJR851985 CTN851981:CTN851985 DDJ851981:DDJ851985 DNF851981:DNF851985 DXB851981:DXB851985 EGX851981:EGX851985 EQT851981:EQT851985 FAP851981:FAP851985 FKL851981:FKL851985 FUH851981:FUH851985 GED851981:GED851985 GNZ851981:GNZ851985 GXV851981:GXV851985 HHR851981:HHR851985 HRN851981:HRN851985 IBJ851981:IBJ851985 ILF851981:ILF851985 IVB851981:IVB851985 JEX851981:JEX851985 JOT851981:JOT851985 JYP851981:JYP851985 KIL851981:KIL851985 KSH851981:KSH851985 LCD851981:LCD851985 LLZ851981:LLZ851985 LVV851981:LVV851985 MFR851981:MFR851985 MPN851981:MPN851985 MZJ851981:MZJ851985 NJF851981:NJF851985 NTB851981:NTB851985 OCX851981:OCX851985 OMT851981:OMT851985 OWP851981:OWP851985 PGL851981:PGL851985 PQH851981:PQH851985 QAD851981:QAD851985 QJZ851981:QJZ851985 QTV851981:QTV851985 RDR851981:RDR851985 RNN851981:RNN851985 RXJ851981:RXJ851985 SHF851981:SHF851985 SRB851981:SRB851985 TAX851981:TAX851985 TKT851981:TKT851985 TUP851981:TUP851985 UEL851981:UEL851985 UOH851981:UOH851985 UYD851981:UYD851985 VHZ851981:VHZ851985 VRV851981:VRV851985 WBR851981:WBR851985 WLN851981:WLN851985 WVJ851981:WVJ851985 A917517:A917521 IX917517:IX917521 ST917517:ST917521 ACP917517:ACP917521 AML917517:AML917521 AWH917517:AWH917521 BGD917517:BGD917521 BPZ917517:BPZ917521 BZV917517:BZV917521 CJR917517:CJR917521 CTN917517:CTN917521 DDJ917517:DDJ917521 DNF917517:DNF917521 DXB917517:DXB917521 EGX917517:EGX917521 EQT917517:EQT917521 FAP917517:FAP917521 FKL917517:FKL917521 FUH917517:FUH917521 GED917517:GED917521 GNZ917517:GNZ917521 GXV917517:GXV917521 HHR917517:HHR917521 HRN917517:HRN917521 IBJ917517:IBJ917521 ILF917517:ILF917521 IVB917517:IVB917521 JEX917517:JEX917521 JOT917517:JOT917521 JYP917517:JYP917521 KIL917517:KIL917521 KSH917517:KSH917521 LCD917517:LCD917521 LLZ917517:LLZ917521 LVV917517:LVV917521 MFR917517:MFR917521 MPN917517:MPN917521 MZJ917517:MZJ917521 NJF917517:NJF917521 NTB917517:NTB917521 OCX917517:OCX917521 OMT917517:OMT917521 OWP917517:OWP917521 PGL917517:PGL917521 PQH917517:PQH917521 QAD917517:QAD917521 QJZ917517:QJZ917521 QTV917517:QTV917521 RDR917517:RDR917521 RNN917517:RNN917521 RXJ917517:RXJ917521 SHF917517:SHF917521 SRB917517:SRB917521 TAX917517:TAX917521 TKT917517:TKT917521 TUP917517:TUP917521 UEL917517:UEL917521 UOH917517:UOH917521 UYD917517:UYD917521 VHZ917517:VHZ917521 VRV917517:VRV917521 WBR917517:WBR917521 WLN917517:WLN917521 WVJ917517:WVJ917521 A983053:A983057 IX983053:IX983057 ST983053:ST983057 ACP983053:ACP983057 AML983053:AML983057 AWH983053:AWH983057 BGD983053:BGD983057 BPZ983053:BPZ983057 BZV983053:BZV983057 CJR983053:CJR983057 CTN983053:CTN983057 DDJ983053:DDJ983057 DNF983053:DNF983057 DXB983053:DXB983057 EGX983053:EGX983057 EQT983053:EQT983057 FAP983053:FAP983057 FKL983053:FKL983057 FUH983053:FUH983057 GED983053:GED983057 GNZ983053:GNZ983057 GXV983053:GXV983057 HHR983053:HHR983057 HRN983053:HRN983057 IBJ983053:IBJ983057 ILF983053:ILF983057 IVB983053:IVB983057 JEX983053:JEX983057 JOT983053:JOT983057 JYP983053:JYP983057 KIL983053:KIL983057 KSH983053:KSH983057 LCD983053:LCD983057 LLZ983053:LLZ983057 LVV983053:LVV983057 MFR983053:MFR983057 MPN983053:MPN983057 MZJ983053:MZJ983057 NJF983053:NJF983057 NTB983053:NTB983057 OCX983053:OCX983057 OMT983053:OMT983057 OWP983053:OWP983057 PGL983053:PGL983057 PQH983053:PQH983057 QAD983053:QAD983057 QJZ983053:QJZ983057 QTV983053:QTV983057 RDR983053:RDR983057 RNN983053:RNN983057 RXJ983053:RXJ983057 SHF983053:SHF983057 SRB983053:SRB983057 TAX983053:TAX983057 TKT983053:TKT983057 TUP983053:TUP983057 UEL983053:UEL983057 UOH983053:UOH983057 UYD983053:UYD983057 VHZ983053:VHZ983057 VRV983053:VRV983057 WBR983053:WBR983057 WLN983053:WLN983057 WVJ983053:WVJ983057 A24 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A65555 IX65555 ST65555 ACP65555 AML65555 AWH65555 BGD65555 BPZ65555 BZV65555 CJR65555 CTN65555 DDJ65555 DNF65555 DXB65555 EGX65555 EQT65555 FAP65555 FKL65555 FUH65555 GED65555 GNZ65555 GXV65555 HHR65555 HRN65555 IBJ65555 ILF65555 IVB65555 JEX65555 JOT65555 JYP65555 KIL65555 KSH65555 LCD65555 LLZ65555 LVV65555 MFR65555 MPN65555 MZJ65555 NJF65555 NTB65555 OCX65555 OMT65555 OWP65555 PGL65555 PQH65555 QAD65555 QJZ65555 QTV65555 RDR65555 RNN65555 RXJ65555 SHF65555 SRB65555 TAX65555 TKT65555 TUP65555 UEL65555 UOH65555 UYD65555 VHZ65555 VRV65555 WBR65555 WLN65555 WVJ65555 A131091 IX131091 ST131091 ACP131091 AML131091 AWH131091 BGD131091 BPZ131091 BZV131091 CJR131091 CTN131091 DDJ131091 DNF131091 DXB131091 EGX131091 EQT131091 FAP131091 FKL131091 FUH131091 GED131091 GNZ131091 GXV131091 HHR131091 HRN131091 IBJ131091 ILF131091 IVB131091 JEX131091 JOT131091 JYP131091 KIL131091 KSH131091 LCD131091 LLZ131091 LVV131091 MFR131091 MPN131091 MZJ131091 NJF131091 NTB131091 OCX131091 OMT131091 OWP131091 PGL131091 PQH131091 QAD131091 QJZ131091 QTV131091 RDR131091 RNN131091 RXJ131091 SHF131091 SRB131091 TAX131091 TKT131091 TUP131091 UEL131091 UOH131091 UYD131091 VHZ131091 VRV131091 WBR131091 WLN131091 WVJ131091 A196627 IX196627 ST196627 ACP196627 AML196627 AWH196627 BGD196627 BPZ196627 BZV196627 CJR196627 CTN196627 DDJ196627 DNF196627 DXB196627 EGX196627 EQT196627 FAP196627 FKL196627 FUH196627 GED196627 GNZ196627 GXV196627 HHR196627 HRN196627 IBJ196627 ILF196627 IVB196627 JEX196627 JOT196627 JYP196627 KIL196627 KSH196627 LCD196627 LLZ196627 LVV196627 MFR196627 MPN196627 MZJ196627 NJF196627 NTB196627 OCX196627 OMT196627 OWP196627 PGL196627 PQH196627 QAD196627 QJZ196627 QTV196627 RDR196627 RNN196627 RXJ196627 SHF196627 SRB196627 TAX196627 TKT196627 TUP196627 UEL196627 UOH196627 UYD196627 VHZ196627 VRV196627 WBR196627 WLN196627 WVJ196627 A262163 IX262163 ST262163 ACP262163 AML262163 AWH262163 BGD262163 BPZ262163 BZV262163 CJR262163 CTN262163 DDJ262163 DNF262163 DXB262163 EGX262163 EQT262163 FAP262163 FKL262163 FUH262163 GED262163 GNZ262163 GXV262163 HHR262163 HRN262163 IBJ262163 ILF262163 IVB262163 JEX262163 JOT262163 JYP262163 KIL262163 KSH262163 LCD262163 LLZ262163 LVV262163 MFR262163 MPN262163 MZJ262163 NJF262163 NTB262163 OCX262163 OMT262163 OWP262163 PGL262163 PQH262163 QAD262163 QJZ262163 QTV262163 RDR262163 RNN262163 RXJ262163 SHF262163 SRB262163 TAX262163 TKT262163 TUP262163 UEL262163 UOH262163 UYD262163 VHZ262163 VRV262163 WBR262163 WLN262163 WVJ262163 A327699 IX327699 ST327699 ACP327699 AML327699 AWH327699 BGD327699 BPZ327699 BZV327699 CJR327699 CTN327699 DDJ327699 DNF327699 DXB327699 EGX327699 EQT327699 FAP327699 FKL327699 FUH327699 GED327699 GNZ327699 GXV327699 HHR327699 HRN327699 IBJ327699 ILF327699 IVB327699 JEX327699 JOT327699 JYP327699 KIL327699 KSH327699 LCD327699 LLZ327699 LVV327699 MFR327699 MPN327699 MZJ327699 NJF327699 NTB327699 OCX327699 OMT327699 OWP327699 PGL327699 PQH327699 QAD327699 QJZ327699 QTV327699 RDR327699 RNN327699 RXJ327699 SHF327699 SRB327699 TAX327699 TKT327699 TUP327699 UEL327699 UOH327699 UYD327699 VHZ327699 VRV327699 WBR327699 WLN327699 WVJ327699 A393235 IX393235 ST393235 ACP393235 AML393235 AWH393235 BGD393235 BPZ393235 BZV393235 CJR393235 CTN393235 DDJ393235 DNF393235 DXB393235 EGX393235 EQT393235 FAP393235 FKL393235 FUH393235 GED393235 GNZ393235 GXV393235 HHR393235 HRN393235 IBJ393235 ILF393235 IVB393235 JEX393235 JOT393235 JYP393235 KIL393235 KSH393235 LCD393235 LLZ393235 LVV393235 MFR393235 MPN393235 MZJ393235 NJF393235 NTB393235 OCX393235 OMT393235 OWP393235 PGL393235 PQH393235 QAD393235 QJZ393235 QTV393235 RDR393235 RNN393235 RXJ393235 SHF393235 SRB393235 TAX393235 TKT393235 TUP393235 UEL393235 UOH393235 UYD393235 VHZ393235 VRV393235 WBR393235 WLN393235 WVJ393235 A458771 IX458771 ST458771 ACP458771 AML458771 AWH458771 BGD458771 BPZ458771 BZV458771 CJR458771 CTN458771 DDJ458771 DNF458771 DXB458771 EGX458771 EQT458771 FAP458771 FKL458771 FUH458771 GED458771 GNZ458771 GXV458771 HHR458771 HRN458771 IBJ458771 ILF458771 IVB458771 JEX458771 JOT458771 JYP458771 KIL458771 KSH458771 LCD458771 LLZ458771 LVV458771 MFR458771 MPN458771 MZJ458771 NJF458771 NTB458771 OCX458771 OMT458771 OWP458771 PGL458771 PQH458771 QAD458771 QJZ458771 QTV458771 RDR458771 RNN458771 RXJ458771 SHF458771 SRB458771 TAX458771 TKT458771 TUP458771 UEL458771 UOH458771 UYD458771 VHZ458771 VRV458771 WBR458771 WLN458771 WVJ458771 A524307 IX524307 ST524307 ACP524307 AML524307 AWH524307 BGD524307 BPZ524307 BZV524307 CJR524307 CTN524307 DDJ524307 DNF524307 DXB524307 EGX524307 EQT524307 FAP524307 FKL524307 FUH524307 GED524307 GNZ524307 GXV524307 HHR524307 HRN524307 IBJ524307 ILF524307 IVB524307 JEX524307 JOT524307 JYP524307 KIL524307 KSH524307 LCD524307 LLZ524307 LVV524307 MFR524307 MPN524307 MZJ524307 NJF524307 NTB524307 OCX524307 OMT524307 OWP524307 PGL524307 PQH524307 QAD524307 QJZ524307 QTV524307 RDR524307 RNN524307 RXJ524307 SHF524307 SRB524307 TAX524307 TKT524307 TUP524307 UEL524307 UOH524307 UYD524307 VHZ524307 VRV524307 WBR524307 WLN524307 WVJ524307 A589843 IX589843 ST589843 ACP589843 AML589843 AWH589843 BGD589843 BPZ589843 BZV589843 CJR589843 CTN589843 DDJ589843 DNF589843 DXB589843 EGX589843 EQT589843 FAP589843 FKL589843 FUH589843 GED589843 GNZ589843 GXV589843 HHR589843 HRN589843 IBJ589843 ILF589843 IVB589843 JEX589843 JOT589843 JYP589843 KIL589843 KSH589843 LCD589843 LLZ589843 LVV589843 MFR589843 MPN589843 MZJ589843 NJF589843 NTB589843 OCX589843 OMT589843 OWP589843 PGL589843 PQH589843 QAD589843 QJZ589843 QTV589843 RDR589843 RNN589843 RXJ589843 SHF589843 SRB589843 TAX589843 TKT589843 TUP589843 UEL589843 UOH589843 UYD589843 VHZ589843 VRV589843 WBR589843 WLN589843 WVJ589843 A655379 IX655379 ST655379 ACP655379 AML655379 AWH655379 BGD655379 BPZ655379 BZV655379 CJR655379 CTN655379 DDJ655379 DNF655379 DXB655379 EGX655379 EQT655379 FAP655379 FKL655379 FUH655379 GED655379 GNZ655379 GXV655379 HHR655379 HRN655379 IBJ655379 ILF655379 IVB655379 JEX655379 JOT655379 JYP655379 KIL655379 KSH655379 LCD655379 LLZ655379 LVV655379 MFR655379 MPN655379 MZJ655379 NJF655379 NTB655379 OCX655379 OMT655379 OWP655379 PGL655379 PQH655379 QAD655379 QJZ655379 QTV655379 RDR655379 RNN655379 RXJ655379 SHF655379 SRB655379 TAX655379 TKT655379 TUP655379 UEL655379 UOH655379 UYD655379 VHZ655379 VRV655379 WBR655379 WLN655379 WVJ655379 A720915 IX720915 ST720915 ACP720915 AML720915 AWH720915 BGD720915 BPZ720915 BZV720915 CJR720915 CTN720915 DDJ720915 DNF720915 DXB720915 EGX720915 EQT720915 FAP720915 FKL720915 FUH720915 GED720915 GNZ720915 GXV720915 HHR720915 HRN720915 IBJ720915 ILF720915 IVB720915 JEX720915 JOT720915 JYP720915 KIL720915 KSH720915 LCD720915 LLZ720915 LVV720915 MFR720915 MPN720915 MZJ720915 NJF720915 NTB720915 OCX720915 OMT720915 OWP720915 PGL720915 PQH720915 QAD720915 QJZ720915 QTV720915 RDR720915 RNN720915 RXJ720915 SHF720915 SRB720915 TAX720915 TKT720915 TUP720915 UEL720915 UOH720915 UYD720915 VHZ720915 VRV720915 WBR720915 WLN720915 WVJ720915 A786451 IX786451 ST786451 ACP786451 AML786451 AWH786451 BGD786451 BPZ786451 BZV786451 CJR786451 CTN786451 DDJ786451 DNF786451 DXB786451 EGX786451 EQT786451 FAP786451 FKL786451 FUH786451 GED786451 GNZ786451 GXV786451 HHR786451 HRN786451 IBJ786451 ILF786451 IVB786451 JEX786451 JOT786451 JYP786451 KIL786451 KSH786451 LCD786451 LLZ786451 LVV786451 MFR786451 MPN786451 MZJ786451 NJF786451 NTB786451 OCX786451 OMT786451 OWP786451 PGL786451 PQH786451 QAD786451 QJZ786451 QTV786451 RDR786451 RNN786451 RXJ786451 SHF786451 SRB786451 TAX786451 TKT786451 TUP786451 UEL786451 UOH786451 UYD786451 VHZ786451 VRV786451 WBR786451 WLN786451 WVJ786451 A851987 IX851987 ST851987 ACP851987 AML851987 AWH851987 BGD851987 BPZ851987 BZV851987 CJR851987 CTN851987 DDJ851987 DNF851987 DXB851987 EGX851987 EQT851987 FAP851987 FKL851987 FUH851987 GED851987 GNZ851987 GXV851987 HHR851987 HRN851987 IBJ851987 ILF851987 IVB851987 JEX851987 JOT851987 JYP851987 KIL851987 KSH851987 LCD851987 LLZ851987 LVV851987 MFR851987 MPN851987 MZJ851987 NJF851987 NTB851987 OCX851987 OMT851987 OWP851987 PGL851987 PQH851987 QAD851987 QJZ851987 QTV851987 RDR851987 RNN851987 RXJ851987 SHF851987 SRB851987 TAX851987 TKT851987 TUP851987 UEL851987 UOH851987 UYD851987 VHZ851987 VRV851987 WBR851987 WLN851987 WVJ851987 A917523 IX917523 ST917523 ACP917523 AML917523 AWH917523 BGD917523 BPZ917523 BZV917523 CJR917523 CTN917523 DDJ917523 DNF917523 DXB917523 EGX917523 EQT917523 FAP917523 FKL917523 FUH917523 GED917523 GNZ917523 GXV917523 HHR917523 HRN917523 IBJ917523 ILF917523 IVB917523 JEX917523 JOT917523 JYP917523 KIL917523 KSH917523 LCD917523 LLZ917523 LVV917523 MFR917523 MPN917523 MZJ917523 NJF917523 NTB917523 OCX917523 OMT917523 OWP917523 PGL917523 PQH917523 QAD917523 QJZ917523 QTV917523 RDR917523 RNN917523 RXJ917523 SHF917523 SRB917523 TAX917523 TKT917523 TUP917523 UEL917523 UOH917523 UYD917523 VHZ917523 VRV917523 WBR917523 WLN917523 WVJ917523 A983059 IX983059 ST983059 ACP983059 AML983059 AWH983059 BGD983059 BPZ983059 BZV983059 CJR983059 CTN983059 DDJ983059 DNF983059 DXB983059 EGX983059 EQT983059 FAP983059 FKL983059 FUH983059 GED983059 GNZ983059 GXV983059 HHR983059 HRN983059 IBJ983059 ILF983059 IVB983059 JEX983059 JOT983059 JYP983059 KIL983059 KSH983059 LCD983059 LLZ983059 LVV983059 MFR983059 MPN983059 MZJ983059 NJF983059 NTB983059 OCX983059 OMT983059 OWP983059 PGL983059 PQH983059 QAD983059 QJZ983059 QTV983059 RDR983059 RNN983059 RXJ983059 SHF983059 SRB983059 TAX983059 TKT983059 TUP983059 UEL983059 UOH983059 UYD983059 VHZ983059 VRV983059 WBR983059 WLN983059 WVJ983059">
      <formula1>$I$2:$I$3</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Basic Rubrics - YOU COMPLETE</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2016-12-09T04:09:28Z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b238a229-9827-4466-b37a-287b18d5dff5</vt:lpwstr>
  </property>
</Properties>
</file>