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ximsecor/Desktop/"/>
    </mc:Choice>
  </mc:AlternateContent>
  <xr:revisionPtr revIDLastSave="0" documentId="13_ncr:1_{F7793A71-9B63-9F4E-89DA-7E1659A4F65B}" xr6:coauthVersionLast="45" xr6:coauthVersionMax="45" xr10:uidLastSave="{00000000-0000-0000-0000-000000000000}"/>
  <bookViews>
    <workbookView xWindow="0" yWindow="460" windowWidth="28800" windowHeight="16520" xr2:uid="{EB0D9B89-389D-3A4E-8047-7B8960CDE17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I31" i="1" l="1"/>
  <c r="AI32" i="1"/>
  <c r="Q122" i="1" l="1"/>
  <c r="P122" i="1"/>
  <c r="O122" i="1"/>
  <c r="N122" i="1"/>
  <c r="M122" i="1"/>
  <c r="L122" i="1"/>
  <c r="Q121" i="1"/>
  <c r="P121" i="1"/>
  <c r="O121" i="1"/>
  <c r="N121" i="1"/>
  <c r="M121" i="1"/>
  <c r="L121" i="1"/>
  <c r="Q120" i="1"/>
  <c r="P120" i="1"/>
  <c r="O120" i="1"/>
  <c r="N120" i="1"/>
  <c r="M120" i="1"/>
  <c r="L120" i="1"/>
  <c r="Q119" i="1"/>
  <c r="P119" i="1"/>
  <c r="O119" i="1"/>
  <c r="N119" i="1"/>
  <c r="M119" i="1"/>
  <c r="L119" i="1"/>
  <c r="Q118" i="1"/>
  <c r="P118" i="1"/>
  <c r="O118" i="1"/>
  <c r="N118" i="1"/>
  <c r="M118" i="1"/>
  <c r="L118" i="1"/>
  <c r="Q117" i="1"/>
  <c r="P117" i="1"/>
  <c r="O117" i="1"/>
  <c r="N117" i="1"/>
  <c r="M117" i="1"/>
  <c r="L117" i="1"/>
  <c r="Q116" i="1"/>
  <c r="P116" i="1"/>
  <c r="O116" i="1"/>
  <c r="N116" i="1"/>
  <c r="M116" i="1"/>
  <c r="L116" i="1"/>
  <c r="Q115" i="1"/>
  <c r="P115" i="1"/>
  <c r="O115" i="1"/>
  <c r="N115" i="1"/>
  <c r="M115" i="1"/>
  <c r="L115" i="1"/>
  <c r="Q114" i="1"/>
  <c r="P114" i="1"/>
  <c r="O114" i="1"/>
  <c r="N114" i="1"/>
  <c r="M114" i="1"/>
  <c r="L114" i="1"/>
  <c r="Q113" i="1"/>
  <c r="P113" i="1"/>
  <c r="O113" i="1"/>
  <c r="N113" i="1"/>
  <c r="M113" i="1"/>
  <c r="L113" i="1"/>
  <c r="Q112" i="1"/>
  <c r="P112" i="1"/>
  <c r="O112" i="1"/>
  <c r="N112" i="1"/>
  <c r="M112" i="1"/>
  <c r="L112" i="1"/>
  <c r="Q111" i="1"/>
  <c r="P111" i="1"/>
  <c r="O111" i="1"/>
  <c r="N111" i="1"/>
  <c r="M111" i="1"/>
  <c r="L111" i="1"/>
  <c r="Q110" i="1"/>
  <c r="P110" i="1"/>
  <c r="O110" i="1"/>
  <c r="N110" i="1"/>
  <c r="M110" i="1"/>
  <c r="L110" i="1"/>
  <c r="Q109" i="1"/>
  <c r="P109" i="1"/>
  <c r="O109" i="1"/>
  <c r="N109" i="1"/>
  <c r="M109" i="1"/>
  <c r="L109" i="1"/>
  <c r="Q108" i="1"/>
  <c r="P108" i="1"/>
  <c r="O108" i="1"/>
  <c r="N108" i="1"/>
  <c r="M108" i="1"/>
  <c r="L108" i="1"/>
  <c r="M107" i="1"/>
  <c r="L107" i="1"/>
</calcChain>
</file>

<file path=xl/sharedStrings.xml><?xml version="1.0" encoding="utf-8"?>
<sst xmlns="http://schemas.openxmlformats.org/spreadsheetml/2006/main" count="140" uniqueCount="39">
  <si>
    <t>Validation</t>
  </si>
  <si>
    <t>Training</t>
  </si>
  <si>
    <t>Grid Points</t>
  </si>
  <si>
    <t>Neurons</t>
  </si>
  <si>
    <t>Layers</t>
  </si>
  <si>
    <t>den</t>
  </si>
  <si>
    <t>pes</t>
  </si>
  <si>
    <t>spec</t>
  </si>
  <si>
    <t>gs den</t>
  </si>
  <si>
    <t>gsfs den</t>
  </si>
  <si>
    <t>all den</t>
  </si>
  <si>
    <t>gs</t>
  </si>
  <si>
    <t>gsfs</t>
  </si>
  <si>
    <t>all</t>
  </si>
  <si>
    <t>Input</t>
  </si>
  <si>
    <t>Output</t>
  </si>
  <si>
    <t>Potential</t>
  </si>
  <si>
    <t>G.S. Density</t>
  </si>
  <si>
    <t>Error</t>
  </si>
  <si>
    <t>Learning Rate</t>
  </si>
  <si>
    <t>Energies</t>
  </si>
  <si>
    <t>G.S. Wave Function</t>
  </si>
  <si>
    <t>1st E.S. Wave Function</t>
  </si>
  <si>
    <t>2nd E.S. Wave Function</t>
  </si>
  <si>
    <t>3rd E.S. Wave Function</t>
  </si>
  <si>
    <t>4th E.S. Wave Function</t>
  </si>
  <si>
    <t>1st E.S. Density</t>
  </si>
  <si>
    <t>2nd E.S. Density</t>
  </si>
  <si>
    <t>3rd E.S. Density</t>
  </si>
  <si>
    <t>4th E.S. Density</t>
  </si>
  <si>
    <t>MAE (kcal/mol)</t>
  </si>
  <si>
    <t>MAE Error</t>
  </si>
  <si>
    <t>From</t>
  </si>
  <si>
    <t xml:space="preserve">G.S. </t>
  </si>
  <si>
    <t>1st E.S.</t>
  </si>
  <si>
    <t>2nd E.S.</t>
  </si>
  <si>
    <t>3rd E.S.</t>
  </si>
  <si>
    <t>4th E.S.</t>
  </si>
  <si>
    <t>Training Time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</si>
</sst>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00"/>
    <numFmt numFmtId="165" formatCode="0.00000"/>
    <numFmt numFmtId="166" formatCode="0.000E+00"/>
    <numFmt numFmtId="167" formatCode="0.0000"/>
    <numFmt numFmtId="176" formatCode="0.000"/>
  </numFmts>
  <fonts count="4" x14ac:knownFonts="1">
    <font>
      <sz val="12"/>
      <color theme="1"/>
      <name val="Calibri"/>
      <family val="2"/>
      <scheme val="minor"/>
    </font>
    <font>
      <sz val="10"/>
      <color rgb="FF000000"/>
      <name val="Arial"/>
      <family val="2"/>
    </font>
    <font>
      <sz val="12"/>
      <color rgb="FF000000"/>
      <name val="Calibri"/>
      <family val="2"/>
      <scheme val="minor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/>
    <xf numFmtId="164" fontId="1" fillId="0" borderId="0" xfId="0" applyNumberFormat="1" applyFont="1"/>
    <xf numFmtId="2" fontId="1" fillId="0" borderId="0" xfId="0" applyNumberFormat="1" applyFont="1"/>
    <xf numFmtId="0" fontId="0" fillId="0" borderId="0" xfId="0" applyAlignment="1">
      <alignment horizontal="center"/>
    </xf>
    <xf numFmtId="165" fontId="1" fillId="0" borderId="0" xfId="0" applyNumberFormat="1" applyFont="1" applyAlignment="1">
      <alignment horizontal="center"/>
    </xf>
    <xf numFmtId="11" fontId="1" fillId="0" borderId="0" xfId="0" applyNumberFormat="1" applyFont="1"/>
    <xf numFmtId="0" fontId="2" fillId="0" borderId="0" xfId="0" applyFont="1" applyAlignment="1">
      <alignment horizontal="center"/>
    </xf>
    <xf numFmtId="11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166" fontId="1" fillId="0" borderId="0" xfId="0" applyNumberFormat="1" applyFont="1" applyAlignment="1">
      <alignment horizontal="center"/>
    </xf>
    <xf numFmtId="0" fontId="2" fillId="0" borderId="0" xfId="0" applyFont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65" fontId="1" fillId="0" borderId="0" xfId="0" applyNumberFormat="1" applyFont="1" applyBorder="1" applyAlignment="1">
      <alignment horizontal="center"/>
    </xf>
    <xf numFmtId="11" fontId="1" fillId="0" borderId="0" xfId="0" applyNumberFormat="1" applyFont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11" fontId="1" fillId="0" borderId="1" xfId="0" applyNumberFormat="1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167" fontId="1" fillId="0" borderId="0" xfId="0" applyNumberFormat="1" applyFont="1" applyAlignment="1">
      <alignment horizontal="center"/>
    </xf>
    <xf numFmtId="0" fontId="0" fillId="0" borderId="2" xfId="0" applyBorder="1"/>
    <xf numFmtId="0" fontId="2" fillId="0" borderId="3" xfId="0" applyFont="1" applyBorder="1" applyAlignment="1">
      <alignment horizontal="center"/>
    </xf>
    <xf numFmtId="0" fontId="0" fillId="0" borderId="3" xfId="0" applyBorder="1" applyAlignment="1">
      <alignment horizontal="center"/>
    </xf>
    <xf numFmtId="11" fontId="1" fillId="0" borderId="3" xfId="0" applyNumberFormat="1" applyFont="1" applyBorder="1" applyAlignment="1">
      <alignment horizontal="center"/>
    </xf>
    <xf numFmtId="11" fontId="1" fillId="0" borderId="0" xfId="0" applyNumberFormat="1" applyFont="1" applyBorder="1"/>
    <xf numFmtId="0" fontId="0" fillId="0" borderId="0" xfId="0" applyBorder="1"/>
    <xf numFmtId="2" fontId="1" fillId="0" borderId="3" xfId="0" applyNumberFormat="1" applyFont="1" applyBorder="1" applyAlignment="1">
      <alignment horizontal="center"/>
    </xf>
    <xf numFmtId="167" fontId="1" fillId="0" borderId="3" xfId="0" applyNumberFormat="1" applyFont="1" applyBorder="1" applyAlignment="1">
      <alignment horizontal="center"/>
    </xf>
    <xf numFmtId="164" fontId="1" fillId="0" borderId="3" xfId="0" applyNumberFormat="1" applyFont="1" applyBorder="1" applyAlignment="1">
      <alignment horizontal="center"/>
    </xf>
    <xf numFmtId="166" fontId="1" fillId="0" borderId="3" xfId="0" applyNumberFormat="1" applyFont="1" applyBorder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/>
    <xf numFmtId="2" fontId="0" fillId="0" borderId="3" xfId="0" applyNumberFormat="1" applyBorder="1" applyAlignment="1">
      <alignment horizontal="center"/>
    </xf>
    <xf numFmtId="2" fontId="0" fillId="0" borderId="3" xfId="0" applyNumberFormat="1" applyBorder="1"/>
    <xf numFmtId="176" fontId="1" fillId="0" borderId="0" xfId="0" applyNumberFormat="1" applyFont="1" applyAlignment="1">
      <alignment horizontal="center"/>
    </xf>
    <xf numFmtId="176" fontId="1" fillId="0" borderId="3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028B1-ED17-CF41-9438-D1D19C1B133A}">
  <dimension ref="C6:XFD138"/>
  <sheetViews>
    <sheetView tabSelected="1" zoomScale="90" zoomScaleNormal="90" workbookViewId="0">
      <selection activeCell="E18" sqref="E18:I33"/>
    </sheetView>
  </sheetViews>
  <sheetFormatPr baseColWidth="10" defaultRowHeight="16" x14ac:dyDescent="0.2"/>
  <cols>
    <col min="5" max="5" width="12.5" bestFit="1" customWidth="1"/>
    <col min="6" max="6" width="12.6640625" bestFit="1" customWidth="1"/>
    <col min="7" max="7" width="10.6640625" bestFit="1" customWidth="1"/>
    <col min="8" max="8" width="15.1640625" bestFit="1" customWidth="1"/>
    <col min="9" max="9" width="10.6640625" bestFit="1" customWidth="1"/>
    <col min="10" max="10" width="11" bestFit="1" customWidth="1"/>
    <col min="31" max="31" width="11.33203125" bestFit="1" customWidth="1"/>
    <col min="32" max="32" width="21.1640625" bestFit="1" customWidth="1"/>
    <col min="35" max="35" width="13" bestFit="1" customWidth="1"/>
  </cols>
  <sheetData>
    <row r="6" spans="3:35" x14ac:dyDescent="0.2">
      <c r="E6" s="21" t="s">
        <v>19</v>
      </c>
      <c r="F6" s="21" t="s">
        <v>1</v>
      </c>
      <c r="G6" s="21" t="s">
        <v>0</v>
      </c>
      <c r="H6" s="21" t="s">
        <v>38</v>
      </c>
      <c r="AE6" s="19" t="s">
        <v>14</v>
      </c>
      <c r="AF6" s="19" t="s">
        <v>15</v>
      </c>
      <c r="AG6" s="20" t="s">
        <v>3</v>
      </c>
      <c r="AH6" s="20" t="s">
        <v>4</v>
      </c>
      <c r="AI6" s="20" t="s">
        <v>18</v>
      </c>
    </row>
    <row r="7" spans="3:35" x14ac:dyDescent="0.2">
      <c r="C7" s="1"/>
      <c r="E7" s="4">
        <v>3.0000000000000001E-3</v>
      </c>
      <c r="F7" s="24">
        <v>5.0393842000000001E-2</v>
      </c>
      <c r="G7" s="24">
        <v>6.0895712960000001E-2</v>
      </c>
      <c r="H7" s="8">
        <v>74893.004090000002</v>
      </c>
      <c r="AE7" s="13" t="s">
        <v>16</v>
      </c>
      <c r="AF7" s="13" t="s">
        <v>20</v>
      </c>
      <c r="AG7" s="15">
        <v>1024</v>
      </c>
      <c r="AH7" s="15">
        <v>4</v>
      </c>
      <c r="AI7" s="16">
        <v>1.53053354E-2</v>
      </c>
    </row>
    <row r="8" spans="3:35" x14ac:dyDescent="0.2">
      <c r="C8" s="1"/>
      <c r="E8" s="4">
        <v>1E-3</v>
      </c>
      <c r="F8" s="24">
        <v>2.0088688E-2</v>
      </c>
      <c r="G8" s="24">
        <v>3.586424698E-2</v>
      </c>
      <c r="H8" s="8">
        <v>75332.415259999994</v>
      </c>
      <c r="AE8" s="13" t="s">
        <v>16</v>
      </c>
      <c r="AF8" s="13" t="s">
        <v>21</v>
      </c>
      <c r="AG8" s="13">
        <v>256</v>
      </c>
      <c r="AH8" s="13">
        <v>4</v>
      </c>
      <c r="AI8" s="17">
        <v>2.3600000000000001E-5</v>
      </c>
    </row>
    <row r="9" spans="3:35" x14ac:dyDescent="0.2">
      <c r="C9" s="1"/>
      <c r="E9" s="4">
        <v>2.9999999999999997E-4</v>
      </c>
      <c r="F9" s="24">
        <v>9.1045229999999998E-3</v>
      </c>
      <c r="G9" s="24">
        <v>2.672421715E-2</v>
      </c>
      <c r="H9" s="8">
        <v>101182.5903</v>
      </c>
      <c r="AE9" s="13" t="s">
        <v>16</v>
      </c>
      <c r="AF9" s="13" t="s">
        <v>22</v>
      </c>
      <c r="AG9" s="13">
        <v>1024</v>
      </c>
      <c r="AH9" s="13">
        <v>4</v>
      </c>
      <c r="AI9" s="17">
        <v>4.0099999999999999E-5</v>
      </c>
    </row>
    <row r="10" spans="3:35" x14ac:dyDescent="0.2">
      <c r="C10" s="1"/>
      <c r="E10" s="4">
        <v>1E-4</v>
      </c>
      <c r="F10" s="24">
        <v>2.8119269000000001E-3</v>
      </c>
      <c r="G10" s="24">
        <v>1.7816434839999999E-2</v>
      </c>
      <c r="H10" s="8">
        <v>77918.776639999996</v>
      </c>
      <c r="AE10" s="13" t="s">
        <v>16</v>
      </c>
      <c r="AF10" s="13" t="s">
        <v>23</v>
      </c>
      <c r="AG10" s="13">
        <v>768</v>
      </c>
      <c r="AH10" s="13">
        <v>4</v>
      </c>
      <c r="AI10" s="17">
        <v>4.3300000000000002E-5</v>
      </c>
    </row>
    <row r="11" spans="3:35" x14ac:dyDescent="0.2">
      <c r="C11" s="1"/>
      <c r="E11" s="4">
        <v>3.0000000000000001E-5</v>
      </c>
      <c r="F11" s="24">
        <v>1.635409E-3</v>
      </c>
      <c r="G11" s="24">
        <v>1.5616151930000001E-2</v>
      </c>
      <c r="H11" s="8">
        <v>123324.4445</v>
      </c>
      <c r="AE11" s="13" t="s">
        <v>16</v>
      </c>
      <c r="AF11" s="13" t="s">
        <v>24</v>
      </c>
      <c r="AG11" s="13">
        <v>512</v>
      </c>
      <c r="AH11" s="13">
        <v>4</v>
      </c>
      <c r="AI11" s="17">
        <v>5.7200000000000001E-5</v>
      </c>
    </row>
    <row r="12" spans="3:35" x14ac:dyDescent="0.2">
      <c r="C12" s="1"/>
      <c r="E12" s="4">
        <v>1.0000000000000001E-5</v>
      </c>
      <c r="F12" s="24">
        <v>1.3953022E-3</v>
      </c>
      <c r="G12" s="24">
        <v>1.49912046E-2</v>
      </c>
      <c r="H12" s="8">
        <v>251105.53760000001</v>
      </c>
      <c r="AE12" s="13" t="s">
        <v>16</v>
      </c>
      <c r="AF12" s="13" t="s">
        <v>25</v>
      </c>
      <c r="AG12" s="13">
        <v>768</v>
      </c>
      <c r="AH12" s="13">
        <v>4</v>
      </c>
      <c r="AI12" s="17">
        <v>5.5899999999999997E-5</v>
      </c>
    </row>
    <row r="13" spans="3:35" x14ac:dyDescent="0.2">
      <c r="C13" s="1"/>
      <c r="E13" s="27">
        <v>3.0000000000000001E-6</v>
      </c>
      <c r="F13" s="32">
        <v>4.3234103000000003E-3</v>
      </c>
      <c r="G13" s="32">
        <v>1.794278526E-2</v>
      </c>
      <c r="H13" s="28">
        <v>318720.31030000001</v>
      </c>
      <c r="AE13" s="13" t="s">
        <v>16</v>
      </c>
      <c r="AF13" s="13" t="s">
        <v>17</v>
      </c>
      <c r="AG13" s="13">
        <v>128</v>
      </c>
      <c r="AH13" s="13">
        <v>4</v>
      </c>
      <c r="AI13" s="17">
        <v>4.1499999999999999E-5</v>
      </c>
    </row>
    <row r="14" spans="3:35" x14ac:dyDescent="0.2">
      <c r="AE14" s="13" t="s">
        <v>16</v>
      </c>
      <c r="AF14" s="13" t="s">
        <v>26</v>
      </c>
      <c r="AG14" s="13">
        <v>128</v>
      </c>
      <c r="AH14" s="13">
        <v>3</v>
      </c>
      <c r="AI14" s="17">
        <v>6.9099999999999999E-5</v>
      </c>
    </row>
    <row r="15" spans="3:35" x14ac:dyDescent="0.2">
      <c r="AE15" s="13" t="s">
        <v>16</v>
      </c>
      <c r="AF15" s="13" t="s">
        <v>27</v>
      </c>
      <c r="AG15" s="13">
        <v>128</v>
      </c>
      <c r="AH15" s="13">
        <v>4</v>
      </c>
      <c r="AI15" s="17">
        <v>6.7199999999999994E-5</v>
      </c>
    </row>
    <row r="16" spans="3:35" x14ac:dyDescent="0.2">
      <c r="AE16" s="13" t="s">
        <v>16</v>
      </c>
      <c r="AF16" s="13" t="s">
        <v>28</v>
      </c>
      <c r="AG16" s="13">
        <v>256</v>
      </c>
      <c r="AH16" s="13">
        <v>4</v>
      </c>
      <c r="AI16" s="17">
        <v>8.7299999999999994E-5</v>
      </c>
    </row>
    <row r="17" spans="5:35" x14ac:dyDescent="0.2">
      <c r="G17" t="s">
        <v>2</v>
      </c>
      <c r="AE17" s="13" t="s">
        <v>16</v>
      </c>
      <c r="AF17" s="13" t="s">
        <v>29</v>
      </c>
      <c r="AG17" s="13">
        <v>256</v>
      </c>
      <c r="AH17" s="13">
        <v>4</v>
      </c>
      <c r="AI17" s="17">
        <v>9.7100000000000002E-5</v>
      </c>
    </row>
    <row r="18" spans="5:35" x14ac:dyDescent="0.2">
      <c r="E18" s="21" t="s">
        <v>3</v>
      </c>
      <c r="F18" s="21" t="s">
        <v>4</v>
      </c>
      <c r="G18" s="21">
        <v>64</v>
      </c>
      <c r="H18" s="21">
        <v>256</v>
      </c>
      <c r="I18" s="21">
        <v>1024</v>
      </c>
      <c r="M18" s="4">
        <v>64</v>
      </c>
      <c r="N18" s="4">
        <v>1024</v>
      </c>
      <c r="O18" s="4">
        <v>3</v>
      </c>
      <c r="P18" s="5">
        <v>1.555790003E-2</v>
      </c>
      <c r="AE18" s="13" t="s">
        <v>17</v>
      </c>
      <c r="AF18" s="13" t="s">
        <v>26</v>
      </c>
      <c r="AG18" s="13">
        <v>128</v>
      </c>
      <c r="AH18" s="13">
        <v>4</v>
      </c>
      <c r="AI18" s="17">
        <v>4.2956572640000002E-4</v>
      </c>
    </row>
    <row r="19" spans="5:35" x14ac:dyDescent="0.2">
      <c r="E19" s="4">
        <v>128</v>
      </c>
      <c r="F19" s="4">
        <v>2</v>
      </c>
      <c r="G19" s="39">
        <v>8.2963148560000005E-2</v>
      </c>
      <c r="H19" s="39">
        <v>7.3315212510000005E-2</v>
      </c>
      <c r="I19" s="39">
        <v>6.137551116E-2</v>
      </c>
      <c r="L19" s="1"/>
      <c r="M19" s="9">
        <v>256</v>
      </c>
      <c r="N19" s="4">
        <v>1024</v>
      </c>
      <c r="O19" s="4">
        <v>3</v>
      </c>
      <c r="P19" s="5">
        <v>1.509142022E-2</v>
      </c>
      <c r="AE19" s="13" t="s">
        <v>17</v>
      </c>
      <c r="AF19" s="13" t="s">
        <v>27</v>
      </c>
      <c r="AG19" s="13">
        <v>128</v>
      </c>
      <c r="AH19" s="13">
        <v>4</v>
      </c>
      <c r="AI19" s="17">
        <v>5.6559882559999999E-4</v>
      </c>
    </row>
    <row r="20" spans="5:35" x14ac:dyDescent="0.2">
      <c r="E20" s="4">
        <v>256</v>
      </c>
      <c r="F20" s="4">
        <v>2</v>
      </c>
      <c r="G20" s="39">
        <v>5.7304902310000003E-2</v>
      </c>
      <c r="H20" s="39">
        <v>4.8045342310000003E-2</v>
      </c>
      <c r="I20" s="39">
        <v>3.6360075409999998E-2</v>
      </c>
      <c r="L20" s="1"/>
      <c r="M20" s="4">
        <v>1024</v>
      </c>
      <c r="N20" s="4">
        <v>1024</v>
      </c>
      <c r="O20" s="4">
        <v>4</v>
      </c>
      <c r="P20" s="5">
        <v>1.53053354E-2</v>
      </c>
      <c r="AE20" s="13" t="s">
        <v>17</v>
      </c>
      <c r="AF20" s="13" t="s">
        <v>28</v>
      </c>
      <c r="AG20" s="13">
        <v>256</v>
      </c>
      <c r="AH20" s="13">
        <v>3</v>
      </c>
      <c r="AI20" s="17">
        <v>6.1414909530000002E-4</v>
      </c>
    </row>
    <row r="21" spans="5:35" x14ac:dyDescent="0.2">
      <c r="E21" s="4">
        <v>512</v>
      </c>
      <c r="F21" s="4">
        <v>2</v>
      </c>
      <c r="G21" s="39">
        <v>3.5485488859999997E-2</v>
      </c>
      <c r="H21" s="39">
        <v>2.8870470379999999E-2</v>
      </c>
      <c r="I21" s="39">
        <v>2.6642859639999999E-2</v>
      </c>
      <c r="L21" s="1"/>
      <c r="M21" s="1"/>
      <c r="AE21" s="13" t="s">
        <v>17</v>
      </c>
      <c r="AF21" s="13" t="s">
        <v>29</v>
      </c>
      <c r="AG21" s="13">
        <v>128</v>
      </c>
      <c r="AH21" s="13">
        <v>4</v>
      </c>
      <c r="AI21" s="17">
        <v>6.1632479809999995E-4</v>
      </c>
    </row>
    <row r="22" spans="5:35" x14ac:dyDescent="0.2">
      <c r="E22" s="4">
        <v>768</v>
      </c>
      <c r="F22" s="4">
        <v>2</v>
      </c>
      <c r="G22" s="39">
        <v>2.870133666E-2</v>
      </c>
      <c r="H22" s="39">
        <v>2.5737234649999999E-2</v>
      </c>
      <c r="I22" s="39">
        <v>2.0208441069999999E-2</v>
      </c>
      <c r="L22" s="1"/>
      <c r="M22" s="1"/>
      <c r="AE22" s="13" t="s">
        <v>17</v>
      </c>
      <c r="AF22" s="13" t="s">
        <v>20</v>
      </c>
      <c r="AG22" s="13">
        <v>128</v>
      </c>
      <c r="AH22" s="13">
        <v>4</v>
      </c>
      <c r="AI22" s="18">
        <v>1.1239247029999999</v>
      </c>
    </row>
    <row r="23" spans="5:35" x14ac:dyDescent="0.2">
      <c r="E23" s="4">
        <v>1024</v>
      </c>
      <c r="F23" s="4">
        <v>3</v>
      </c>
      <c r="G23" s="39">
        <v>2.5311915340000001E-2</v>
      </c>
      <c r="H23" s="39">
        <v>2.1242177680000002E-2</v>
      </c>
      <c r="I23" s="39">
        <v>1.9834575970000001E-2</v>
      </c>
      <c r="L23" s="1"/>
      <c r="M23" s="1"/>
      <c r="AE23" s="13" t="s">
        <v>17</v>
      </c>
      <c r="AF23" s="13" t="s">
        <v>16</v>
      </c>
      <c r="AG23" s="13">
        <v>256</v>
      </c>
      <c r="AH23" s="13">
        <v>4</v>
      </c>
      <c r="AI23" s="14">
        <v>4.419228733E-3</v>
      </c>
    </row>
    <row r="24" spans="5:35" x14ac:dyDescent="0.2">
      <c r="E24" s="4">
        <v>128</v>
      </c>
      <c r="F24" s="4">
        <v>3</v>
      </c>
      <c r="G24" s="39">
        <v>3.5661923120000001E-2</v>
      </c>
      <c r="H24" s="39">
        <v>4.4707588770000001E-2</v>
      </c>
      <c r="I24" s="39">
        <v>3.8423859679999998E-2</v>
      </c>
      <c r="L24" s="1"/>
      <c r="M24" s="1"/>
      <c r="AE24" s="26" t="s">
        <v>20</v>
      </c>
      <c r="AF24" s="26" t="s">
        <v>16</v>
      </c>
      <c r="AG24" s="26">
        <v>256</v>
      </c>
      <c r="AH24" s="26">
        <v>3</v>
      </c>
      <c r="AI24" s="33">
        <v>7.7016850039999998E-3</v>
      </c>
    </row>
    <row r="25" spans="5:35" x14ac:dyDescent="0.2">
      <c r="E25" s="4">
        <v>256</v>
      </c>
      <c r="F25" s="4">
        <v>3</v>
      </c>
      <c r="G25" s="39">
        <v>2.7373036619999999E-2</v>
      </c>
      <c r="H25" s="39">
        <v>2.6918861589999999E-2</v>
      </c>
      <c r="I25" s="39">
        <v>2.5480609219999999E-2</v>
      </c>
      <c r="L25" s="1"/>
      <c r="M25" s="1"/>
    </row>
    <row r="26" spans="5:35" x14ac:dyDescent="0.2">
      <c r="E26" s="4">
        <v>512</v>
      </c>
      <c r="F26" s="4">
        <v>3</v>
      </c>
      <c r="G26" s="39">
        <v>1.9947238870000002E-2</v>
      </c>
      <c r="H26" s="39">
        <v>1.942966133E-2</v>
      </c>
      <c r="I26" s="39">
        <v>1.6685075090000001E-2</v>
      </c>
      <c r="L26" s="1"/>
      <c r="M26" s="1"/>
      <c r="AE26" s="19" t="s">
        <v>14</v>
      </c>
      <c r="AF26" s="19" t="s">
        <v>15</v>
      </c>
      <c r="AG26" s="20" t="s">
        <v>3</v>
      </c>
      <c r="AH26" s="20" t="s">
        <v>4</v>
      </c>
      <c r="AI26" s="20" t="s">
        <v>30</v>
      </c>
    </row>
    <row r="27" spans="5:35" x14ac:dyDescent="0.2">
      <c r="E27" s="4">
        <v>768</v>
      </c>
      <c r="F27" s="4">
        <v>3</v>
      </c>
      <c r="G27" s="39">
        <v>1.750032223E-2</v>
      </c>
      <c r="H27" s="39">
        <v>1.6292091969999999E-2</v>
      </c>
      <c r="I27" s="39">
        <v>1.5856997479999999E-2</v>
      </c>
      <c r="L27" s="1"/>
      <c r="M27" s="1"/>
      <c r="AE27" s="13" t="s">
        <v>16</v>
      </c>
      <c r="AF27" s="13" t="s">
        <v>20</v>
      </c>
      <c r="AG27" s="15">
        <v>1024</v>
      </c>
      <c r="AH27" s="15">
        <v>4</v>
      </c>
      <c r="AI27" s="16">
        <v>1.5299999999999999E-2</v>
      </c>
    </row>
    <row r="28" spans="5:35" x14ac:dyDescent="0.2">
      <c r="E28" s="4">
        <v>1024</v>
      </c>
      <c r="F28" s="4">
        <v>3</v>
      </c>
      <c r="G28" s="39">
        <v>1.555790003E-2</v>
      </c>
      <c r="H28" s="39">
        <v>1.509142022E-2</v>
      </c>
      <c r="I28" s="39">
        <v>1.539164208E-2</v>
      </c>
      <c r="L28" s="1"/>
      <c r="M28" s="1"/>
      <c r="AE28" s="23" t="s">
        <v>17</v>
      </c>
      <c r="AF28" s="13" t="s">
        <v>20</v>
      </c>
      <c r="AG28" s="13">
        <v>128</v>
      </c>
      <c r="AH28" s="13">
        <v>4</v>
      </c>
      <c r="AI28" s="18">
        <v>1.1239247029999999</v>
      </c>
    </row>
    <row r="29" spans="5:35" x14ac:dyDescent="0.2">
      <c r="E29" s="4">
        <v>128</v>
      </c>
      <c r="F29" s="4">
        <v>4</v>
      </c>
      <c r="G29" s="39">
        <v>3.3439766789999999E-2</v>
      </c>
      <c r="H29" s="39">
        <v>3.0885094540000001E-2</v>
      </c>
      <c r="I29" s="39">
        <v>3.0891667080000001E-2</v>
      </c>
      <c r="L29" s="1"/>
      <c r="M29" s="1"/>
    </row>
    <row r="30" spans="5:35" x14ac:dyDescent="0.2">
      <c r="E30" s="4">
        <v>256</v>
      </c>
      <c r="F30" s="4">
        <v>4</v>
      </c>
      <c r="G30" s="39">
        <v>2.1186745409999999E-2</v>
      </c>
      <c r="H30" s="39">
        <v>2.1674322650000001E-2</v>
      </c>
      <c r="I30" s="39">
        <v>2.207607134E-2</v>
      </c>
      <c r="L30" s="1"/>
      <c r="M30" s="1"/>
      <c r="AE30" s="19" t="s">
        <v>14</v>
      </c>
      <c r="AF30" s="19" t="s">
        <v>15</v>
      </c>
      <c r="AG30" s="20" t="s">
        <v>3</v>
      </c>
      <c r="AH30" s="20" t="s">
        <v>4</v>
      </c>
      <c r="AI30" s="20" t="s">
        <v>30</v>
      </c>
    </row>
    <row r="31" spans="5:35" x14ac:dyDescent="0.2">
      <c r="E31" s="4">
        <v>512</v>
      </c>
      <c r="F31" s="4">
        <v>4</v>
      </c>
      <c r="G31" s="39">
        <v>1.7034236809999999E-2</v>
      </c>
      <c r="H31" s="39">
        <v>1.612879612E-2</v>
      </c>
      <c r="I31" s="39">
        <v>1.5936151990000001E-2</v>
      </c>
      <c r="L31" s="1"/>
      <c r="M31" s="1"/>
      <c r="AE31" s="23" t="s">
        <v>17</v>
      </c>
      <c r="AF31" s="13" t="s">
        <v>16</v>
      </c>
      <c r="AG31" s="13">
        <v>256</v>
      </c>
      <c r="AH31" s="13">
        <v>4</v>
      </c>
      <c r="AI31" s="18">
        <f>0.004419228733*627</f>
        <v>2.770856415591</v>
      </c>
    </row>
    <row r="32" spans="5:35" x14ac:dyDescent="0.2">
      <c r="E32" s="4">
        <v>768</v>
      </c>
      <c r="F32" s="4">
        <v>4</v>
      </c>
      <c r="G32" s="39">
        <v>1.564955174E-2</v>
      </c>
      <c r="H32" s="39">
        <v>1.5967151339999999E-2</v>
      </c>
      <c r="I32" s="39">
        <v>1.7177656190000001E-2</v>
      </c>
      <c r="L32" s="1"/>
      <c r="M32" s="1"/>
      <c r="AE32" s="13" t="s">
        <v>20</v>
      </c>
      <c r="AF32" s="13" t="s">
        <v>16</v>
      </c>
      <c r="AG32" s="13">
        <v>256</v>
      </c>
      <c r="AH32" s="13">
        <v>3</v>
      </c>
      <c r="AI32" s="18">
        <f>0.007701685004*627</f>
        <v>4.8289564975079999</v>
      </c>
    </row>
    <row r="33" spans="5:35 16384:16384" x14ac:dyDescent="0.2">
      <c r="E33" s="27">
        <v>1024</v>
      </c>
      <c r="F33" s="27">
        <v>4</v>
      </c>
      <c r="G33" s="40">
        <v>1.4974363730000001E-2</v>
      </c>
      <c r="H33" s="40">
        <v>2.3072753349999999E-2</v>
      </c>
      <c r="I33" s="40">
        <v>1.53053354E-2</v>
      </c>
      <c r="L33" s="1"/>
      <c r="M33" s="1"/>
    </row>
    <row r="34" spans="5:35 16384:16384" x14ac:dyDescent="0.2">
      <c r="G34" s="4"/>
      <c r="H34" s="4"/>
      <c r="I34" s="4"/>
      <c r="AE34" s="19" t="s">
        <v>14</v>
      </c>
      <c r="AF34" s="19" t="s">
        <v>15</v>
      </c>
      <c r="AG34" s="20" t="s">
        <v>3</v>
      </c>
      <c r="AH34" s="20" t="s">
        <v>4</v>
      </c>
      <c r="AI34" s="20" t="s">
        <v>31</v>
      </c>
    </row>
    <row r="35" spans="5:35 16384:16384" x14ac:dyDescent="0.2">
      <c r="AE35" s="13" t="s">
        <v>16</v>
      </c>
      <c r="AF35" s="13" t="s">
        <v>21</v>
      </c>
      <c r="AG35" s="13">
        <v>256</v>
      </c>
      <c r="AH35" s="13">
        <v>4</v>
      </c>
      <c r="AI35" s="17">
        <v>2.3600000000000001E-5</v>
      </c>
    </row>
    <row r="36" spans="5:35 16384:16384" x14ac:dyDescent="0.2">
      <c r="E36" s="4"/>
      <c r="F36" s="4"/>
      <c r="G36" s="6"/>
      <c r="AE36" s="13" t="s">
        <v>16</v>
      </c>
      <c r="AF36" s="13" t="s">
        <v>22</v>
      </c>
      <c r="AG36" s="13">
        <v>1024</v>
      </c>
      <c r="AH36" s="13">
        <v>4</v>
      </c>
      <c r="AI36" s="17">
        <v>4.0099999999999999E-5</v>
      </c>
    </row>
    <row r="37" spans="5:35 16384:16384" x14ac:dyDescent="0.2">
      <c r="E37" s="15"/>
      <c r="F37" s="15"/>
      <c r="G37" s="29"/>
      <c r="H37" s="30"/>
      <c r="I37" s="15"/>
      <c r="J37" s="30"/>
      <c r="K37" s="30"/>
      <c r="AE37" s="13" t="s">
        <v>16</v>
      </c>
      <c r="AF37" s="13" t="s">
        <v>23</v>
      </c>
      <c r="AG37" s="13">
        <v>768</v>
      </c>
      <c r="AH37" s="13">
        <v>4</v>
      </c>
      <c r="AI37" s="17">
        <v>4.3300000000000002E-5</v>
      </c>
    </row>
    <row r="38" spans="5:35 16384:16384" x14ac:dyDescent="0.2">
      <c r="E38" s="19" t="s">
        <v>3</v>
      </c>
      <c r="F38" s="19" t="s">
        <v>4</v>
      </c>
      <c r="G38" s="19" t="s">
        <v>33</v>
      </c>
      <c r="H38" s="22" t="s">
        <v>34</v>
      </c>
      <c r="I38" s="22" t="s">
        <v>35</v>
      </c>
      <c r="J38" s="22" t="s">
        <v>36</v>
      </c>
      <c r="K38" s="22" t="s">
        <v>37</v>
      </c>
      <c r="L38" s="8"/>
      <c r="M38" s="10">
        <v>0</v>
      </c>
      <c r="N38" s="7">
        <v>256</v>
      </c>
      <c r="O38" s="7">
        <v>4</v>
      </c>
      <c r="P38" s="8">
        <v>2.3600000000000001E-5</v>
      </c>
      <c r="Q38" s="8"/>
      <c r="R38" s="8"/>
      <c r="S38" s="8"/>
      <c r="T38" s="8"/>
      <c r="U38" s="8"/>
      <c r="AE38" s="13" t="s">
        <v>16</v>
      </c>
      <c r="AF38" s="13" t="s">
        <v>24</v>
      </c>
      <c r="AG38" s="13">
        <v>512</v>
      </c>
      <c r="AH38" s="13">
        <v>4</v>
      </c>
      <c r="AI38" s="17">
        <v>5.7200000000000001E-5</v>
      </c>
      <c r="XFD38" s="6"/>
    </row>
    <row r="39" spans="5:35 16384:16384" x14ac:dyDescent="0.2">
      <c r="E39" s="7">
        <v>128</v>
      </c>
      <c r="F39" s="7">
        <v>2</v>
      </c>
      <c r="G39" s="8">
        <v>3.1600000000000002E-5</v>
      </c>
      <c r="H39" s="8">
        <v>6.7399999999999998E-5</v>
      </c>
      <c r="I39" s="8">
        <v>1.021962498E-4</v>
      </c>
      <c r="J39" s="8">
        <v>1.469309575E-4</v>
      </c>
      <c r="K39" s="8">
        <v>1.60655896E-4</v>
      </c>
      <c r="L39" s="6"/>
      <c r="M39" s="10">
        <v>1</v>
      </c>
      <c r="N39" s="7">
        <v>1024</v>
      </c>
      <c r="O39" s="7">
        <v>4</v>
      </c>
      <c r="P39" s="8">
        <v>4.0099999999999999E-5</v>
      </c>
      <c r="AE39" s="13" t="s">
        <v>16</v>
      </c>
      <c r="AF39" s="13" t="s">
        <v>25</v>
      </c>
      <c r="AG39" s="13">
        <v>768</v>
      </c>
      <c r="AH39" s="13">
        <v>4</v>
      </c>
      <c r="AI39" s="17">
        <v>5.5899999999999997E-5</v>
      </c>
    </row>
    <row r="40" spans="5:35 16384:16384" x14ac:dyDescent="0.2">
      <c r="E40" s="7">
        <v>256</v>
      </c>
      <c r="F40" s="7">
        <v>2</v>
      </c>
      <c r="G40" s="8">
        <v>2.87E-5</v>
      </c>
      <c r="H40" s="8">
        <v>6.0800000000000001E-5</v>
      </c>
      <c r="I40" s="8">
        <v>7.4300000000000004E-5</v>
      </c>
      <c r="J40" s="8">
        <v>1.104093521E-4</v>
      </c>
      <c r="K40" s="8">
        <v>1.0286254819999999E-4</v>
      </c>
      <c r="L40" s="6"/>
      <c r="M40" s="10">
        <v>2</v>
      </c>
      <c r="N40" s="7">
        <v>768</v>
      </c>
      <c r="O40" s="7">
        <v>4</v>
      </c>
      <c r="P40" s="8">
        <v>4.3300000000000002E-5</v>
      </c>
      <c r="AE40" s="13" t="s">
        <v>16</v>
      </c>
      <c r="AF40" s="13" t="s">
        <v>17</v>
      </c>
      <c r="AG40" s="13">
        <v>128</v>
      </c>
      <c r="AH40" s="13">
        <v>4</v>
      </c>
      <c r="AI40" s="17">
        <v>4.1499999999999999E-5</v>
      </c>
    </row>
    <row r="41" spans="5:35 16384:16384" x14ac:dyDescent="0.2">
      <c r="E41" s="7">
        <v>512</v>
      </c>
      <c r="F41" s="7">
        <v>2</v>
      </c>
      <c r="G41" s="8">
        <v>3.0300000000000001E-5</v>
      </c>
      <c r="H41" s="8">
        <v>5.3600000000000002E-5</v>
      </c>
      <c r="I41" s="8">
        <v>8.1199999999999995E-5</v>
      </c>
      <c r="J41" s="8">
        <v>9.0199999999999997E-5</v>
      </c>
      <c r="K41" s="8">
        <v>9.2E-5</v>
      </c>
      <c r="L41" s="1"/>
      <c r="M41" s="10">
        <v>3</v>
      </c>
      <c r="N41" s="7">
        <v>512</v>
      </c>
      <c r="O41" s="7">
        <v>4</v>
      </c>
      <c r="P41" s="8">
        <v>5.7200000000000001E-5</v>
      </c>
      <c r="AE41" s="13" t="s">
        <v>16</v>
      </c>
      <c r="AF41" s="13" t="s">
        <v>26</v>
      </c>
      <c r="AG41" s="13">
        <v>128</v>
      </c>
      <c r="AH41" s="13">
        <v>3</v>
      </c>
      <c r="AI41" s="17">
        <v>6.9099999999999999E-5</v>
      </c>
    </row>
    <row r="42" spans="5:35 16384:16384" x14ac:dyDescent="0.2">
      <c r="E42" s="7">
        <v>768</v>
      </c>
      <c r="F42" s="7">
        <v>2</v>
      </c>
      <c r="G42" s="8">
        <v>2.94E-5</v>
      </c>
      <c r="H42" s="8">
        <v>5.6900000000000001E-5</v>
      </c>
      <c r="I42" s="8">
        <v>8.1100000000000006E-5</v>
      </c>
      <c r="J42" s="8">
        <v>9.0699999999999996E-5</v>
      </c>
      <c r="K42" s="8">
        <v>9.2499999999999999E-5</v>
      </c>
      <c r="L42" s="1"/>
      <c r="M42" s="10">
        <v>4</v>
      </c>
      <c r="N42" s="7">
        <v>768</v>
      </c>
      <c r="O42" s="7">
        <v>4</v>
      </c>
      <c r="P42" s="8">
        <v>5.5899999999999997E-5</v>
      </c>
      <c r="AE42" s="13" t="s">
        <v>16</v>
      </c>
      <c r="AF42" s="13" t="s">
        <v>27</v>
      </c>
      <c r="AG42" s="13">
        <v>128</v>
      </c>
      <c r="AH42" s="13">
        <v>4</v>
      </c>
      <c r="AI42" s="17">
        <v>6.7199999999999994E-5</v>
      </c>
    </row>
    <row r="43" spans="5:35 16384:16384" x14ac:dyDescent="0.2">
      <c r="E43" s="7">
        <v>1024</v>
      </c>
      <c r="F43" s="7">
        <v>3</v>
      </c>
      <c r="G43" s="8">
        <v>2.9099999999999999E-5</v>
      </c>
      <c r="H43" s="8">
        <v>5.4500000000000003E-5</v>
      </c>
      <c r="I43" s="8">
        <v>6.4200000000000002E-5</v>
      </c>
      <c r="J43" s="8">
        <v>8.6199999999999995E-5</v>
      </c>
      <c r="K43" s="8">
        <v>8.5699999999999996E-5</v>
      </c>
      <c r="L43" s="1"/>
      <c r="AE43" s="13" t="s">
        <v>16</v>
      </c>
      <c r="AF43" s="13" t="s">
        <v>28</v>
      </c>
      <c r="AG43" s="13">
        <v>256</v>
      </c>
      <c r="AH43" s="13">
        <v>4</v>
      </c>
      <c r="AI43" s="17">
        <v>8.7299999999999994E-5</v>
      </c>
    </row>
    <row r="44" spans="5:35 16384:16384" x14ac:dyDescent="0.2">
      <c r="E44" s="7">
        <v>128</v>
      </c>
      <c r="F44" s="7">
        <v>3</v>
      </c>
      <c r="G44" s="8">
        <v>3.0199999999999999E-5</v>
      </c>
      <c r="H44" s="8">
        <v>5.5999999999999999E-5</v>
      </c>
      <c r="I44" s="8">
        <v>6.9200000000000002E-5</v>
      </c>
      <c r="J44" s="8">
        <v>9.5000000000000005E-5</v>
      </c>
      <c r="K44" s="8">
        <v>1.025417237E-4</v>
      </c>
      <c r="L44" s="6"/>
      <c r="AE44" s="13" t="s">
        <v>16</v>
      </c>
      <c r="AF44" s="13" t="s">
        <v>29</v>
      </c>
      <c r="AG44" s="13">
        <v>256</v>
      </c>
      <c r="AH44" s="13">
        <v>4</v>
      </c>
      <c r="AI44" s="17">
        <v>9.7100000000000002E-5</v>
      </c>
    </row>
    <row r="45" spans="5:35 16384:16384" x14ac:dyDescent="0.2">
      <c r="E45" s="7">
        <v>256</v>
      </c>
      <c r="F45" s="7">
        <v>3</v>
      </c>
      <c r="G45" s="8">
        <v>2.6100000000000001E-5</v>
      </c>
      <c r="H45" s="8">
        <v>4.5599999999999997E-5</v>
      </c>
      <c r="I45" s="8">
        <v>5.9799999999999997E-5</v>
      </c>
      <c r="J45" s="8">
        <v>7.2899999999999997E-5</v>
      </c>
      <c r="K45" s="8">
        <v>7.2200000000000007E-5</v>
      </c>
      <c r="L45" s="6"/>
      <c r="AE45" s="13" t="s">
        <v>17</v>
      </c>
      <c r="AF45" s="13" t="s">
        <v>26</v>
      </c>
      <c r="AG45" s="13">
        <v>128</v>
      </c>
      <c r="AH45" s="13">
        <v>4</v>
      </c>
      <c r="AI45" s="17">
        <v>4.2956572640000002E-4</v>
      </c>
    </row>
    <row r="46" spans="5:35 16384:16384" x14ac:dyDescent="0.2">
      <c r="E46" s="7">
        <v>512</v>
      </c>
      <c r="F46" s="7">
        <v>3</v>
      </c>
      <c r="G46" s="8">
        <v>2.6800000000000001E-5</v>
      </c>
      <c r="H46" s="8">
        <v>4.6100000000000002E-5</v>
      </c>
      <c r="I46" s="8">
        <v>4.8099999999999997E-5</v>
      </c>
      <c r="J46" s="8">
        <v>6.2600000000000004E-5</v>
      </c>
      <c r="K46" s="8">
        <v>6.3499999999999999E-5</v>
      </c>
      <c r="L46" s="6"/>
      <c r="AE46" s="13" t="s">
        <v>17</v>
      </c>
      <c r="AF46" s="13" t="s">
        <v>27</v>
      </c>
      <c r="AG46" s="13">
        <v>128</v>
      </c>
      <c r="AH46" s="13">
        <v>4</v>
      </c>
      <c r="AI46" s="17">
        <v>5.6559882559999999E-4</v>
      </c>
    </row>
    <row r="47" spans="5:35 16384:16384" x14ac:dyDescent="0.2">
      <c r="E47" s="7">
        <v>768</v>
      </c>
      <c r="F47" s="7">
        <v>3</v>
      </c>
      <c r="G47" s="8">
        <v>2.7500000000000001E-5</v>
      </c>
      <c r="H47" s="8">
        <v>4.3000000000000002E-5</v>
      </c>
      <c r="I47" s="8">
        <v>5.4500000000000003E-5</v>
      </c>
      <c r="J47" s="8">
        <v>6.3299999999999994E-5</v>
      </c>
      <c r="K47" s="8">
        <v>8.6100000000000006E-5</v>
      </c>
      <c r="L47" s="1"/>
      <c r="AE47" s="13" t="s">
        <v>17</v>
      </c>
      <c r="AF47" s="13" t="s">
        <v>28</v>
      </c>
      <c r="AG47" s="13">
        <v>256</v>
      </c>
      <c r="AH47" s="13">
        <v>3</v>
      </c>
      <c r="AI47" s="17">
        <v>6.1414909530000002E-4</v>
      </c>
    </row>
    <row r="48" spans="5:35 16384:16384" x14ac:dyDescent="0.2">
      <c r="E48" s="7">
        <v>1024</v>
      </c>
      <c r="F48" s="7">
        <v>3</v>
      </c>
      <c r="G48" s="8">
        <v>2.65E-5</v>
      </c>
      <c r="H48" s="8">
        <v>4.2200000000000003E-5</v>
      </c>
      <c r="I48" s="8">
        <v>5.1999999999999997E-5</v>
      </c>
      <c r="J48" s="8">
        <v>6.3299999999999994E-5</v>
      </c>
      <c r="K48" s="8">
        <v>6.7000000000000002E-5</v>
      </c>
      <c r="L48" s="1"/>
      <c r="AE48" s="13" t="s">
        <v>17</v>
      </c>
      <c r="AF48" s="13" t="s">
        <v>29</v>
      </c>
      <c r="AG48" s="13">
        <v>128</v>
      </c>
      <c r="AH48" s="13">
        <v>4</v>
      </c>
      <c r="AI48" s="17">
        <v>6.1632479809999995E-4</v>
      </c>
    </row>
    <row r="49" spans="5:35" x14ac:dyDescent="0.2">
      <c r="E49" s="7">
        <v>128</v>
      </c>
      <c r="F49" s="7">
        <v>4</v>
      </c>
      <c r="G49" s="8">
        <v>2.6800000000000001E-5</v>
      </c>
      <c r="H49" s="8">
        <v>4.9200000000000003E-5</v>
      </c>
      <c r="I49" s="8">
        <v>5.94E-5</v>
      </c>
      <c r="J49" s="8">
        <v>8.1600000000000005E-5</v>
      </c>
      <c r="K49" s="8">
        <v>8.5099999999999995E-5</v>
      </c>
      <c r="L49" s="6"/>
      <c r="AE49" s="13"/>
      <c r="AF49" s="13"/>
      <c r="AG49" s="13"/>
      <c r="AH49" s="13"/>
      <c r="AI49" s="17"/>
    </row>
    <row r="50" spans="5:35" x14ac:dyDescent="0.2">
      <c r="E50" s="7">
        <v>256</v>
      </c>
      <c r="F50" s="7">
        <v>4</v>
      </c>
      <c r="G50" s="8">
        <v>2.3600000000000001E-5</v>
      </c>
      <c r="H50" s="8">
        <v>4.1699999999999997E-5</v>
      </c>
      <c r="I50" s="8">
        <v>4.8300000000000002E-5</v>
      </c>
      <c r="J50" s="8">
        <v>5.7299999999999997E-5</v>
      </c>
      <c r="K50" s="8">
        <v>6.2799999999999995E-5</v>
      </c>
      <c r="L50" s="6"/>
    </row>
    <row r="51" spans="5:35" x14ac:dyDescent="0.2">
      <c r="E51" s="7">
        <v>512</v>
      </c>
      <c r="F51" s="7">
        <v>4</v>
      </c>
      <c r="G51" s="8">
        <v>2.44E-5</v>
      </c>
      <c r="H51" s="8">
        <v>4.2799999999999997E-5</v>
      </c>
      <c r="I51" s="8">
        <v>4.4199999999999997E-5</v>
      </c>
      <c r="J51" s="8">
        <v>5.7200000000000001E-5</v>
      </c>
      <c r="K51" s="8">
        <v>5.7099999999999999E-5</v>
      </c>
      <c r="L51" s="6"/>
    </row>
    <row r="52" spans="5:35" x14ac:dyDescent="0.2">
      <c r="E52" s="7">
        <v>768</v>
      </c>
      <c r="F52" s="7">
        <v>4</v>
      </c>
      <c r="G52" s="8">
        <v>2.51E-5</v>
      </c>
      <c r="H52" s="8">
        <v>4.1600000000000002E-5</v>
      </c>
      <c r="I52" s="8">
        <v>4.3300000000000002E-5</v>
      </c>
      <c r="J52" s="8">
        <v>5.8400000000000003E-5</v>
      </c>
      <c r="K52" s="8">
        <v>5.5899999999999997E-5</v>
      </c>
      <c r="L52" s="1"/>
    </row>
    <row r="53" spans="5:35" x14ac:dyDescent="0.2">
      <c r="E53" s="26">
        <v>1024</v>
      </c>
      <c r="F53" s="26">
        <v>4</v>
      </c>
      <c r="G53" s="28">
        <v>2.5000000000000001E-5</v>
      </c>
      <c r="H53" s="28">
        <v>4.0099999999999999E-5</v>
      </c>
      <c r="I53" s="28">
        <v>4.7899999999999999E-5</v>
      </c>
      <c r="J53" s="28">
        <v>5.8300000000000001E-5</v>
      </c>
      <c r="K53" s="28">
        <v>5.66E-5</v>
      </c>
      <c r="L53" s="1"/>
    </row>
    <row r="54" spans="5:35" x14ac:dyDescent="0.2">
      <c r="E54" s="4"/>
      <c r="F54" s="4"/>
      <c r="G54" s="4"/>
      <c r="H54" s="4"/>
      <c r="I54" s="4"/>
      <c r="J54" s="4"/>
      <c r="K54" s="4"/>
    </row>
    <row r="55" spans="5:35" x14ac:dyDescent="0.2">
      <c r="E55" s="19" t="s">
        <v>3</v>
      </c>
      <c r="F55" s="19" t="s">
        <v>4</v>
      </c>
      <c r="G55" s="19" t="s">
        <v>33</v>
      </c>
      <c r="H55" s="22" t="s">
        <v>34</v>
      </c>
      <c r="I55" s="22" t="s">
        <v>35</v>
      </c>
      <c r="J55" s="22" t="s">
        <v>36</v>
      </c>
      <c r="K55" s="22" t="s">
        <v>37</v>
      </c>
      <c r="L55" s="8"/>
      <c r="M55" s="10">
        <v>0</v>
      </c>
      <c r="N55" s="7">
        <v>128</v>
      </c>
      <c r="O55" s="7">
        <v>4</v>
      </c>
      <c r="P55" s="8">
        <v>4.1499999999999999E-5</v>
      </c>
    </row>
    <row r="56" spans="5:35" x14ac:dyDescent="0.2">
      <c r="E56" s="7">
        <v>128</v>
      </c>
      <c r="F56" s="7">
        <v>2</v>
      </c>
      <c r="G56" s="8">
        <v>8.8700000000000001E-5</v>
      </c>
      <c r="H56" s="8">
        <v>1.5927025279999999E-4</v>
      </c>
      <c r="I56" s="8">
        <v>3.0871399510000002E-4</v>
      </c>
      <c r="J56" s="8">
        <v>3.1430399580000001E-4</v>
      </c>
      <c r="K56" s="8">
        <v>3.3908799740000001E-4</v>
      </c>
      <c r="L56" s="6"/>
      <c r="M56" s="10">
        <v>1</v>
      </c>
      <c r="N56" s="7">
        <v>128</v>
      </c>
      <c r="O56" s="7">
        <v>3</v>
      </c>
      <c r="P56" s="8">
        <v>6.9099999999999999E-5</v>
      </c>
    </row>
    <row r="57" spans="5:35" x14ac:dyDescent="0.2">
      <c r="E57" s="7">
        <v>256</v>
      </c>
      <c r="F57" s="7">
        <v>2</v>
      </c>
      <c r="G57" s="8">
        <v>8.0099999999999995E-5</v>
      </c>
      <c r="H57" s="8">
        <v>2.3390415560000001E-4</v>
      </c>
      <c r="I57" s="8">
        <v>2.5829374969999999E-4</v>
      </c>
      <c r="J57" s="8">
        <v>3.1437508739999998E-4</v>
      </c>
      <c r="K57" s="8">
        <v>3.25797274E-4</v>
      </c>
      <c r="L57" s="6"/>
      <c r="M57" s="10">
        <v>2</v>
      </c>
      <c r="N57" s="7">
        <v>128</v>
      </c>
      <c r="O57" s="7">
        <v>4</v>
      </c>
      <c r="P57" s="8">
        <v>6.7199999999999994E-5</v>
      </c>
    </row>
    <row r="58" spans="5:35" x14ac:dyDescent="0.2">
      <c r="E58" s="7">
        <v>512</v>
      </c>
      <c r="F58" s="7">
        <v>2</v>
      </c>
      <c r="G58" s="8">
        <v>1.2587658380000001E-4</v>
      </c>
      <c r="H58" s="8">
        <v>2.023701112E-4</v>
      </c>
      <c r="I58" s="8">
        <v>2.9055254470000002E-4</v>
      </c>
      <c r="J58" s="8">
        <v>2.6864581870000002E-4</v>
      </c>
      <c r="K58" s="8">
        <v>2.8762193309999999E-4</v>
      </c>
      <c r="L58" s="1"/>
      <c r="M58" s="10">
        <v>3</v>
      </c>
      <c r="N58" s="7">
        <v>256</v>
      </c>
      <c r="O58" s="7">
        <v>4</v>
      </c>
      <c r="P58" s="8">
        <v>8.7299999999999994E-5</v>
      </c>
    </row>
    <row r="59" spans="5:35" x14ac:dyDescent="0.2">
      <c r="E59" s="7">
        <v>768</v>
      </c>
      <c r="F59" s="7">
        <v>2</v>
      </c>
      <c r="G59" s="8">
        <v>1.3268871559999999E-4</v>
      </c>
      <c r="H59" s="8">
        <v>1.9896990369999999E-4</v>
      </c>
      <c r="I59" s="8">
        <v>3.2283074419999999E-4</v>
      </c>
      <c r="J59" s="8">
        <v>3.037381326E-4</v>
      </c>
      <c r="K59" s="8">
        <v>8.4441647300000002E-4</v>
      </c>
      <c r="L59" s="1"/>
      <c r="M59" s="10">
        <v>4</v>
      </c>
      <c r="N59" s="7">
        <v>256</v>
      </c>
      <c r="O59" s="7">
        <v>4</v>
      </c>
      <c r="P59" s="8">
        <v>9.7100000000000002E-5</v>
      </c>
    </row>
    <row r="60" spans="5:35" x14ac:dyDescent="0.2">
      <c r="E60" s="7">
        <v>1024</v>
      </c>
      <c r="F60" s="7">
        <v>3</v>
      </c>
      <c r="G60" s="8">
        <v>1.3812628759999999E-4</v>
      </c>
      <c r="H60" s="8">
        <v>2.061879865E-4</v>
      </c>
      <c r="I60" s="8">
        <v>2.9037372490000002E-4</v>
      </c>
      <c r="J60" s="8">
        <v>9.1107396740000004E-4</v>
      </c>
      <c r="K60" s="8">
        <v>8.4577775110000004E-4</v>
      </c>
      <c r="L60" s="1"/>
    </row>
    <row r="61" spans="5:35" x14ac:dyDescent="0.2">
      <c r="E61" s="7">
        <v>128</v>
      </c>
      <c r="F61" s="7">
        <v>3</v>
      </c>
      <c r="G61" s="8">
        <v>4.3000000000000002E-5</v>
      </c>
      <c r="H61" s="8">
        <v>6.9099999999999999E-5</v>
      </c>
      <c r="I61" s="8">
        <v>8.7899999999999995E-5</v>
      </c>
      <c r="J61" s="8">
        <v>1.311650991E-4</v>
      </c>
      <c r="K61" s="8">
        <v>1.7485912069999999E-4</v>
      </c>
      <c r="L61" s="6"/>
    </row>
    <row r="62" spans="5:35" x14ac:dyDescent="0.2">
      <c r="E62" s="7">
        <v>256</v>
      </c>
      <c r="F62" s="7">
        <v>3</v>
      </c>
      <c r="G62" s="8">
        <v>6.1400000000000002E-5</v>
      </c>
      <c r="H62" s="8">
        <v>7.5900000000000002E-5</v>
      </c>
      <c r="I62" s="8">
        <v>1.193464306E-4</v>
      </c>
      <c r="J62" s="8">
        <v>1.5075260180000001E-4</v>
      </c>
      <c r="K62" s="8">
        <v>1.724329191E-4</v>
      </c>
      <c r="L62" s="6"/>
    </row>
    <row r="63" spans="5:35" x14ac:dyDescent="0.2">
      <c r="E63" s="7">
        <v>512</v>
      </c>
      <c r="F63" s="7">
        <v>3</v>
      </c>
      <c r="G63" s="8">
        <v>8.2600000000000002E-5</v>
      </c>
      <c r="H63" s="8">
        <v>1.187188089E-4</v>
      </c>
      <c r="I63" s="8">
        <v>1.3871580660000001E-4</v>
      </c>
      <c r="J63" s="8">
        <v>2.3536445510000001E-4</v>
      </c>
      <c r="K63" s="8">
        <v>2.1212757639999999E-4</v>
      </c>
      <c r="L63" s="6"/>
    </row>
    <row r="64" spans="5:35" x14ac:dyDescent="0.2">
      <c r="E64" s="7">
        <v>768</v>
      </c>
      <c r="F64" s="7">
        <v>3</v>
      </c>
      <c r="G64" s="8">
        <v>1.166774459E-4</v>
      </c>
      <c r="H64" s="8">
        <v>1.4833230270000001E-4</v>
      </c>
      <c r="I64" s="8">
        <v>1.6250574040000001E-4</v>
      </c>
      <c r="J64" s="8">
        <v>2.4910234549999999E-4</v>
      </c>
      <c r="K64" s="8">
        <v>2.105640719E-4</v>
      </c>
      <c r="L64" s="1"/>
    </row>
    <row r="65" spans="5:16" x14ac:dyDescent="0.2">
      <c r="E65" s="7">
        <v>1024</v>
      </c>
      <c r="F65" s="7">
        <v>3</v>
      </c>
      <c r="G65" s="8">
        <v>1.5508972100000001E-4</v>
      </c>
      <c r="H65" s="8">
        <v>1.7618534340000001E-4</v>
      </c>
      <c r="I65" s="8">
        <v>2.0461757050000001E-4</v>
      </c>
      <c r="J65" s="8">
        <v>2.4796121259999999E-4</v>
      </c>
      <c r="K65" s="8">
        <v>8.45286948E-4</v>
      </c>
      <c r="L65" s="1"/>
    </row>
    <row r="66" spans="5:16" x14ac:dyDescent="0.2">
      <c r="E66" s="7">
        <v>128</v>
      </c>
      <c r="F66" s="7">
        <v>4</v>
      </c>
      <c r="G66" s="8">
        <v>4.1499999999999999E-5</v>
      </c>
      <c r="H66" s="8">
        <v>7.2899999999999997E-5</v>
      </c>
      <c r="I66" s="8">
        <v>6.7199999999999994E-5</v>
      </c>
      <c r="J66" s="8">
        <v>9.3900000000000006E-5</v>
      </c>
      <c r="K66" s="8">
        <v>9.8099999999999999E-5</v>
      </c>
      <c r="L66" s="6"/>
    </row>
    <row r="67" spans="5:16" x14ac:dyDescent="0.2">
      <c r="E67" s="7">
        <v>256</v>
      </c>
      <c r="F67" s="7">
        <v>4</v>
      </c>
      <c r="G67" s="8">
        <v>4.3099999999999997E-5</v>
      </c>
      <c r="H67" s="8">
        <v>6.9400000000000006E-5</v>
      </c>
      <c r="I67" s="8">
        <v>7.1899999999999999E-5</v>
      </c>
      <c r="J67" s="8">
        <v>8.7299999999999994E-5</v>
      </c>
      <c r="K67" s="8">
        <v>9.7100000000000002E-5</v>
      </c>
      <c r="L67" s="6"/>
    </row>
    <row r="68" spans="5:16" x14ac:dyDescent="0.2">
      <c r="E68" s="7">
        <v>512</v>
      </c>
      <c r="F68" s="7">
        <v>4</v>
      </c>
      <c r="G68" s="8">
        <v>6.7399999999999998E-5</v>
      </c>
      <c r="H68" s="8">
        <v>8.6899999999999998E-5</v>
      </c>
      <c r="I68" s="8">
        <v>1.1166162899999999E-4</v>
      </c>
      <c r="J68" s="8">
        <v>1.1926053089999999E-4</v>
      </c>
      <c r="K68" s="8">
        <v>1.238761878E-4</v>
      </c>
      <c r="L68" s="6"/>
    </row>
    <row r="69" spans="5:16" x14ac:dyDescent="0.2">
      <c r="E69" s="7">
        <v>768</v>
      </c>
      <c r="F69" s="7">
        <v>4</v>
      </c>
      <c r="G69" s="8">
        <v>1.105402494E-4</v>
      </c>
      <c r="H69" s="8">
        <v>1.3710897859999999E-4</v>
      </c>
      <c r="I69" s="8">
        <v>1.913192459E-4</v>
      </c>
      <c r="J69" s="8">
        <v>1.70198532E-4</v>
      </c>
      <c r="K69" s="8">
        <v>1.8224647560000001E-4</v>
      </c>
      <c r="L69" s="1"/>
    </row>
    <row r="70" spans="5:16" x14ac:dyDescent="0.2">
      <c r="E70" s="26">
        <v>1024</v>
      </c>
      <c r="F70" s="26">
        <v>4</v>
      </c>
      <c r="G70" s="28">
        <v>2.802777212E-4</v>
      </c>
      <c r="H70" s="28">
        <v>2.086929244E-4</v>
      </c>
      <c r="I70" s="28">
        <v>2.5775014639999998E-4</v>
      </c>
      <c r="J70" s="28">
        <v>9.0924321980000004E-4</v>
      </c>
      <c r="K70" s="28">
        <v>8.4569873770000002E-4</v>
      </c>
      <c r="L70" s="1"/>
    </row>
    <row r="71" spans="5:16" x14ac:dyDescent="0.2">
      <c r="E71" s="4"/>
      <c r="F71" s="4"/>
      <c r="G71" s="4"/>
      <c r="H71" s="4"/>
      <c r="I71" s="4"/>
      <c r="J71" s="4"/>
      <c r="K71" s="4"/>
    </row>
    <row r="72" spans="5:16" x14ac:dyDescent="0.2">
      <c r="E72" s="19" t="s">
        <v>3</v>
      </c>
      <c r="F72" s="19" t="s">
        <v>4</v>
      </c>
      <c r="G72" s="22" t="s">
        <v>34</v>
      </c>
      <c r="H72" s="22" t="s">
        <v>35</v>
      </c>
      <c r="I72" s="22" t="s">
        <v>36</v>
      </c>
      <c r="J72" s="22" t="s">
        <v>37</v>
      </c>
      <c r="K72" s="4"/>
      <c r="M72" s="10">
        <v>1</v>
      </c>
      <c r="N72" s="7">
        <v>128</v>
      </c>
      <c r="O72" s="7">
        <v>4</v>
      </c>
      <c r="P72" s="8">
        <v>4.2956572640000002E-4</v>
      </c>
    </row>
    <row r="73" spans="5:16" x14ac:dyDescent="0.2">
      <c r="E73" s="7">
        <v>128</v>
      </c>
      <c r="F73" s="7">
        <v>2</v>
      </c>
      <c r="G73" s="8">
        <v>4.4625364159999999E-4</v>
      </c>
      <c r="H73" s="12">
        <v>5.9032883930000004E-4</v>
      </c>
      <c r="I73" s="8">
        <v>6.4438132820000002E-4</v>
      </c>
      <c r="J73" s="8">
        <v>6.3890175140000004E-4</v>
      </c>
      <c r="K73" s="4"/>
      <c r="M73" s="10">
        <v>2</v>
      </c>
      <c r="N73" s="7">
        <v>128</v>
      </c>
      <c r="O73" s="7">
        <v>4</v>
      </c>
      <c r="P73" s="8">
        <v>5.6559882559999999E-4</v>
      </c>
    </row>
    <row r="74" spans="5:16" x14ac:dyDescent="0.2">
      <c r="E74" s="7">
        <v>256</v>
      </c>
      <c r="F74" s="7">
        <v>2</v>
      </c>
      <c r="G74" s="8">
        <v>4.4819117410000001E-4</v>
      </c>
      <c r="H74" s="12">
        <v>5.8794821039999997E-4</v>
      </c>
      <c r="I74" s="8">
        <v>6.368132522E-4</v>
      </c>
      <c r="J74" s="8">
        <v>6.3704205989999999E-4</v>
      </c>
      <c r="K74" s="4"/>
      <c r="M74" s="10">
        <v>3</v>
      </c>
      <c r="N74" s="7">
        <v>256</v>
      </c>
      <c r="O74" s="7">
        <v>3</v>
      </c>
      <c r="P74" s="8">
        <v>6.1414909530000002E-4</v>
      </c>
    </row>
    <row r="75" spans="5:16" x14ac:dyDescent="0.2">
      <c r="E75" s="7">
        <v>512</v>
      </c>
      <c r="F75" s="7">
        <v>2</v>
      </c>
      <c r="G75" s="8">
        <v>4.538915707E-4</v>
      </c>
      <c r="H75" s="12">
        <v>5.8236274239999999E-4</v>
      </c>
      <c r="I75" s="8">
        <v>6.3298101979999998E-4</v>
      </c>
      <c r="J75" s="8">
        <v>6.3609971549999996E-4</v>
      </c>
      <c r="K75" s="4"/>
      <c r="M75" s="10">
        <v>4</v>
      </c>
      <c r="N75" s="7">
        <v>128</v>
      </c>
      <c r="O75" s="7">
        <v>4</v>
      </c>
      <c r="P75" s="8">
        <v>6.1632479809999995E-4</v>
      </c>
    </row>
    <row r="76" spans="5:16" x14ac:dyDescent="0.2">
      <c r="E76" s="7">
        <v>768</v>
      </c>
      <c r="F76" s="7">
        <v>2</v>
      </c>
      <c r="G76" s="8">
        <v>4.59153003E-4</v>
      </c>
      <c r="H76" s="12">
        <v>5.8200041169999999E-4</v>
      </c>
      <c r="I76" s="8">
        <v>6.3055838060000001E-4</v>
      </c>
      <c r="J76" s="8">
        <v>6.3568449760000002E-4</v>
      </c>
      <c r="K76" s="4"/>
      <c r="M76" s="10"/>
    </row>
    <row r="77" spans="5:16" x14ac:dyDescent="0.2">
      <c r="E77" s="7">
        <v>1024</v>
      </c>
      <c r="F77" s="7">
        <v>3</v>
      </c>
      <c r="G77" s="8">
        <v>4.5832930040000001E-4</v>
      </c>
      <c r="H77" s="12">
        <v>5.8654690050000005E-4</v>
      </c>
      <c r="I77" s="8">
        <v>6.4520959740000002E-4</v>
      </c>
      <c r="J77" s="8">
        <v>6.4423825320000002E-4</v>
      </c>
      <c r="K77" s="4"/>
    </row>
    <row r="78" spans="5:16" x14ac:dyDescent="0.2">
      <c r="E78" s="7">
        <v>128</v>
      </c>
      <c r="F78" s="7">
        <v>3</v>
      </c>
      <c r="G78" s="8">
        <v>4.3808476380000002E-4</v>
      </c>
      <c r="H78" s="12">
        <v>5.6611922849999997E-4</v>
      </c>
      <c r="I78" s="8">
        <v>6.2169180820000004E-4</v>
      </c>
      <c r="J78" s="8">
        <v>6.2047005540000004E-4</v>
      </c>
      <c r="K78" s="4"/>
    </row>
    <row r="79" spans="5:16" x14ac:dyDescent="0.2">
      <c r="E79" s="7">
        <v>256</v>
      </c>
      <c r="F79" s="7">
        <v>3</v>
      </c>
      <c r="G79" s="8">
        <v>4.3225641680000001E-4</v>
      </c>
      <c r="H79" s="12">
        <v>5.7440626849999997E-4</v>
      </c>
      <c r="I79" s="8">
        <v>6.1414909530000002E-4</v>
      </c>
      <c r="J79" s="8">
        <v>6.2151499529999996E-4</v>
      </c>
      <c r="K79" s="4"/>
    </row>
    <row r="80" spans="5:16" x14ac:dyDescent="0.2">
      <c r="E80" s="7">
        <v>512</v>
      </c>
      <c r="F80" s="7">
        <v>3</v>
      </c>
      <c r="G80" s="8">
        <v>4.3199084360000001E-4</v>
      </c>
      <c r="H80" s="12">
        <v>5.7051686709999995E-4</v>
      </c>
      <c r="I80" s="8">
        <v>6.1846092629999996E-4</v>
      </c>
      <c r="J80" s="8">
        <v>6.2231089360000004E-4</v>
      </c>
      <c r="K80" s="4"/>
    </row>
    <row r="81" spans="5:17" x14ac:dyDescent="0.2">
      <c r="E81" s="7">
        <v>768</v>
      </c>
      <c r="F81" s="7">
        <v>3</v>
      </c>
      <c r="G81" s="8">
        <v>4.3890571430000002E-4</v>
      </c>
      <c r="H81" s="12">
        <v>5.7056062769999995E-4</v>
      </c>
      <c r="I81" s="8">
        <v>6.20406622E-4</v>
      </c>
      <c r="J81" s="8">
        <v>6.2452764470000003E-4</v>
      </c>
      <c r="K81" s="4"/>
    </row>
    <row r="82" spans="5:17" x14ac:dyDescent="0.2">
      <c r="E82" s="7">
        <v>1024</v>
      </c>
      <c r="F82" s="7">
        <v>3</v>
      </c>
      <c r="G82" s="8">
        <v>4.4264502379999998E-4</v>
      </c>
      <c r="H82" s="12">
        <v>5.7769678989999995E-4</v>
      </c>
      <c r="I82" s="8">
        <v>6.2500905650000004E-4</v>
      </c>
      <c r="J82" s="8">
        <v>6.253623931E-4</v>
      </c>
      <c r="K82" s="4"/>
    </row>
    <row r="83" spans="5:17" x14ac:dyDescent="0.2">
      <c r="E83" s="7">
        <v>128</v>
      </c>
      <c r="F83" s="7">
        <v>4</v>
      </c>
      <c r="G83" s="8">
        <v>4.2956572640000002E-4</v>
      </c>
      <c r="H83" s="12">
        <v>5.6559882559999999E-4</v>
      </c>
      <c r="I83" s="8">
        <v>6.1882152070000002E-4</v>
      </c>
      <c r="J83" s="8">
        <v>6.1632479809999995E-4</v>
      </c>
      <c r="K83" s="4"/>
    </row>
    <row r="84" spans="5:17" x14ac:dyDescent="0.2">
      <c r="E84" s="7">
        <v>256</v>
      </c>
      <c r="F84" s="7">
        <v>4</v>
      </c>
      <c r="G84" s="8">
        <v>4.3335096290000001E-4</v>
      </c>
      <c r="H84" s="12">
        <v>5.6917908439999996E-4</v>
      </c>
      <c r="I84" s="8">
        <v>6.1532144300000002E-4</v>
      </c>
      <c r="J84" s="8">
        <v>6.1858943459999999E-4</v>
      </c>
      <c r="K84" s="4"/>
    </row>
    <row r="85" spans="5:17" x14ac:dyDescent="0.2">
      <c r="E85" s="7">
        <v>512</v>
      </c>
      <c r="F85" s="7">
        <v>4</v>
      </c>
      <c r="G85" s="8">
        <v>4.4011366690000002E-4</v>
      </c>
      <c r="H85" s="12">
        <v>5.6626739469999997E-4</v>
      </c>
      <c r="I85" s="8">
        <v>6.1742362180000003E-4</v>
      </c>
      <c r="J85" s="8">
        <v>6.247942564E-4</v>
      </c>
      <c r="K85" s="4"/>
    </row>
    <row r="86" spans="5:17" x14ac:dyDescent="0.2">
      <c r="E86" s="7">
        <v>768</v>
      </c>
      <c r="F86" s="7">
        <v>4</v>
      </c>
      <c r="G86" s="8">
        <v>4.3647226740000002E-4</v>
      </c>
      <c r="H86" s="12">
        <v>5.6711971369999997E-4</v>
      </c>
      <c r="I86" s="8">
        <v>6.1641077469999997E-4</v>
      </c>
      <c r="J86" s="8">
        <v>6.2418799270000001E-4</v>
      </c>
      <c r="K86" s="4"/>
    </row>
    <row r="87" spans="5:17" x14ac:dyDescent="0.2">
      <c r="E87" s="26">
        <v>1024</v>
      </c>
      <c r="F87" s="26">
        <v>4</v>
      </c>
      <c r="G87" s="28">
        <v>4.399443476E-4</v>
      </c>
      <c r="H87" s="34">
        <v>5.7117224309999998E-4</v>
      </c>
      <c r="I87" s="28">
        <v>6.1797697859999998E-4</v>
      </c>
      <c r="J87" s="28">
        <v>6.2513332500000005E-4</v>
      </c>
      <c r="K87" s="4"/>
    </row>
    <row r="89" spans="5:17" x14ac:dyDescent="0.2">
      <c r="E89" s="25"/>
      <c r="F89" s="25"/>
      <c r="G89" s="25" t="s">
        <v>32</v>
      </c>
      <c r="H89" s="25"/>
    </row>
    <row r="90" spans="5:17" x14ac:dyDescent="0.2">
      <c r="E90" s="19" t="s">
        <v>3</v>
      </c>
      <c r="F90" s="19" t="s">
        <v>4</v>
      </c>
      <c r="G90" s="21" t="s">
        <v>17</v>
      </c>
      <c r="H90" s="21" t="s">
        <v>16</v>
      </c>
      <c r="M90" t="s">
        <v>5</v>
      </c>
      <c r="N90" s="7">
        <v>128</v>
      </c>
      <c r="O90" s="7">
        <v>4</v>
      </c>
      <c r="P90" s="3">
        <v>1.1239247029999999</v>
      </c>
      <c r="Q90" s="7"/>
    </row>
    <row r="91" spans="5:17" x14ac:dyDescent="0.2">
      <c r="E91" s="7">
        <v>128</v>
      </c>
      <c r="F91" s="7">
        <v>2</v>
      </c>
      <c r="G91" s="11">
        <v>1.1798728409999999</v>
      </c>
      <c r="H91" s="24">
        <v>6.137551116E-2</v>
      </c>
      <c r="M91" t="s">
        <v>6</v>
      </c>
      <c r="N91" s="7">
        <v>1024</v>
      </c>
      <c r="O91" s="7">
        <v>4</v>
      </c>
      <c r="P91" s="5">
        <v>1.53053354E-2</v>
      </c>
    </row>
    <row r="92" spans="5:17" x14ac:dyDescent="0.2">
      <c r="E92" s="7">
        <v>256</v>
      </c>
      <c r="F92" s="7">
        <v>2</v>
      </c>
      <c r="G92" s="11">
        <v>1.1617573219999999</v>
      </c>
      <c r="H92" s="24">
        <v>3.6360075409999998E-2</v>
      </c>
      <c r="N92" s="7"/>
      <c r="O92" s="7"/>
      <c r="P92" s="1"/>
    </row>
    <row r="93" spans="5:17" x14ac:dyDescent="0.2">
      <c r="E93" s="7">
        <v>512</v>
      </c>
      <c r="F93" s="7">
        <v>2</v>
      </c>
      <c r="G93" s="11">
        <v>1.1511040729999999</v>
      </c>
      <c r="H93" s="24">
        <v>2.6642859639999999E-2</v>
      </c>
    </row>
    <row r="94" spans="5:17" x14ac:dyDescent="0.2">
      <c r="E94" s="7">
        <v>768</v>
      </c>
      <c r="F94" s="7">
        <v>2</v>
      </c>
      <c r="G94" s="11">
        <v>1.1519382439999999</v>
      </c>
      <c r="H94" s="24">
        <v>2.0208441069999999E-2</v>
      </c>
    </row>
    <row r="95" spans="5:17" x14ac:dyDescent="0.2">
      <c r="E95" s="7">
        <v>1024</v>
      </c>
      <c r="F95" s="7">
        <v>3</v>
      </c>
      <c r="G95" s="11">
        <v>1.1341279909999999</v>
      </c>
      <c r="H95" s="24">
        <v>1.9834575970000001E-2</v>
      </c>
    </row>
    <row r="96" spans="5:17" x14ac:dyDescent="0.2">
      <c r="E96" s="7">
        <v>128</v>
      </c>
      <c r="F96" s="7">
        <v>3</v>
      </c>
      <c r="G96" s="11">
        <v>1.1485411539999999</v>
      </c>
      <c r="H96" s="24">
        <v>3.8423859679999998E-2</v>
      </c>
    </row>
    <row r="97" spans="5:23" x14ac:dyDescent="0.2">
      <c r="E97" s="7">
        <v>256</v>
      </c>
      <c r="F97" s="7">
        <v>3</v>
      </c>
      <c r="G97" s="11">
        <v>1.143247157</v>
      </c>
      <c r="H97" s="24">
        <v>2.5480609219999999E-2</v>
      </c>
    </row>
    <row r="98" spans="5:23" x14ac:dyDescent="0.2">
      <c r="E98" s="7">
        <v>512</v>
      </c>
      <c r="F98" s="7">
        <v>3</v>
      </c>
      <c r="G98" s="11">
        <v>1.129864972</v>
      </c>
      <c r="H98" s="24">
        <v>1.6685075090000001E-2</v>
      </c>
    </row>
    <row r="99" spans="5:23" x14ac:dyDescent="0.2">
      <c r="E99" s="7">
        <v>768</v>
      </c>
      <c r="F99" s="7">
        <v>3</v>
      </c>
      <c r="G99" s="11">
        <v>1.156154422</v>
      </c>
      <c r="H99" s="24">
        <v>1.5856997479999999E-2</v>
      </c>
    </row>
    <row r="100" spans="5:23" x14ac:dyDescent="0.2">
      <c r="E100" s="7">
        <v>1024</v>
      </c>
      <c r="F100" s="7">
        <v>3</v>
      </c>
      <c r="G100" s="11">
        <v>1.1736180220000001</v>
      </c>
      <c r="H100" s="24">
        <v>1.539164208E-2</v>
      </c>
    </row>
    <row r="101" spans="5:23" x14ac:dyDescent="0.2">
      <c r="E101" s="7">
        <v>128</v>
      </c>
      <c r="F101" s="7">
        <v>4</v>
      </c>
      <c r="G101" s="11">
        <v>1.1239247029999999</v>
      </c>
      <c r="H101" s="24">
        <v>3.0891667080000001E-2</v>
      </c>
    </row>
    <row r="102" spans="5:23" x14ac:dyDescent="0.2">
      <c r="E102" s="7">
        <v>256</v>
      </c>
      <c r="F102" s="7">
        <v>4</v>
      </c>
      <c r="G102" s="11">
        <v>1.156386116</v>
      </c>
      <c r="H102" s="24">
        <v>2.207607134E-2</v>
      </c>
    </row>
    <row r="103" spans="5:23" x14ac:dyDescent="0.2">
      <c r="E103" s="7">
        <v>512</v>
      </c>
      <c r="F103" s="7">
        <v>4</v>
      </c>
      <c r="G103" s="11">
        <v>1.2049149960000001</v>
      </c>
      <c r="H103" s="24">
        <v>1.5936151990000001E-2</v>
      </c>
    </row>
    <row r="104" spans="5:23" x14ac:dyDescent="0.2">
      <c r="E104" s="7">
        <v>768</v>
      </c>
      <c r="F104" s="7">
        <v>4</v>
      </c>
      <c r="G104" s="11">
        <v>1.2565901020000001</v>
      </c>
      <c r="H104" s="24">
        <v>1.7177656190000001E-2</v>
      </c>
    </row>
    <row r="105" spans="5:23" x14ac:dyDescent="0.2">
      <c r="E105" s="26">
        <v>1024</v>
      </c>
      <c r="F105" s="26">
        <v>4</v>
      </c>
      <c r="G105" s="31">
        <v>1.340834678</v>
      </c>
      <c r="H105" s="32">
        <v>1.53053354E-2</v>
      </c>
    </row>
    <row r="107" spans="5:23" x14ac:dyDescent="0.2">
      <c r="E107" s="7" t="s">
        <v>3</v>
      </c>
      <c r="F107" s="7" t="s">
        <v>4</v>
      </c>
      <c r="G107" t="s">
        <v>7</v>
      </c>
      <c r="H107" t="s">
        <v>8</v>
      </c>
      <c r="I107" t="s">
        <v>9</v>
      </c>
      <c r="J107" t="s">
        <v>10</v>
      </c>
      <c r="L107" s="21" t="str">
        <f>E107</f>
        <v>Neurons</v>
      </c>
      <c r="M107" s="21" t="str">
        <f>F107</f>
        <v>Layers</v>
      </c>
      <c r="N107" s="21" t="s">
        <v>20</v>
      </c>
      <c r="O107" s="19" t="s">
        <v>33</v>
      </c>
      <c r="P107" s="22" t="s">
        <v>34</v>
      </c>
      <c r="Q107" s="22" t="s">
        <v>35</v>
      </c>
      <c r="T107" t="s">
        <v>7</v>
      </c>
      <c r="U107" s="7">
        <v>256</v>
      </c>
      <c r="V107" s="7">
        <v>4</v>
      </c>
      <c r="W107" s="2">
        <v>4.419228733E-3</v>
      </c>
    </row>
    <row r="108" spans="5:23" x14ac:dyDescent="0.2">
      <c r="E108" s="7">
        <v>128</v>
      </c>
      <c r="F108" s="7">
        <v>2</v>
      </c>
      <c r="G108" s="2">
        <v>5.2735107899999998E-3</v>
      </c>
      <c r="H108" s="2">
        <v>8.1492488029999994E-3</v>
      </c>
      <c r="I108" s="2">
        <v>4.7324441510000004E-3</v>
      </c>
      <c r="J108" s="2">
        <v>1.107596003E-3</v>
      </c>
      <c r="L108" s="4">
        <f t="shared" ref="L108:L122" si="0">E108</f>
        <v>128</v>
      </c>
      <c r="M108" s="4">
        <f t="shared" ref="M108:M122" si="1">F108</f>
        <v>2</v>
      </c>
      <c r="N108" s="35">
        <f>G108*627</f>
        <v>3.30649126533</v>
      </c>
      <c r="O108" s="35">
        <f t="shared" ref="O108:O122" si="2">H108*627</f>
        <v>5.1095789994809993</v>
      </c>
      <c r="P108" s="36">
        <f t="shared" ref="P108:P122" si="3">I108*627</f>
        <v>2.9672424826770003</v>
      </c>
      <c r="Q108" s="36">
        <f t="shared" ref="Q108:Q122" si="4">J108*627</f>
        <v>0.69446269388100001</v>
      </c>
      <c r="T108" t="s">
        <v>11</v>
      </c>
      <c r="U108" s="7">
        <v>256</v>
      </c>
      <c r="V108" s="7">
        <v>3</v>
      </c>
      <c r="W108" s="2">
        <v>7.7016850039999998E-3</v>
      </c>
    </row>
    <row r="109" spans="5:23" x14ac:dyDescent="0.2">
      <c r="E109" s="7">
        <v>256</v>
      </c>
      <c r="F109" s="7">
        <v>2</v>
      </c>
      <c r="G109" s="2">
        <v>5.0579436619999996E-3</v>
      </c>
      <c r="H109" s="2">
        <v>7.8491583459999997E-3</v>
      </c>
      <c r="I109" s="2">
        <v>4.7282347939999999E-3</v>
      </c>
      <c r="J109" s="2">
        <v>9.9397203169999991E-4</v>
      </c>
      <c r="L109" s="4">
        <f t="shared" si="0"/>
        <v>256</v>
      </c>
      <c r="M109" s="4">
        <f t="shared" si="1"/>
        <v>2</v>
      </c>
      <c r="N109" s="35">
        <f t="shared" ref="N109:N122" si="5">G109*627</f>
        <v>3.1713306760739997</v>
      </c>
      <c r="O109" s="35">
        <f t="shared" si="2"/>
        <v>4.9214222829419993</v>
      </c>
      <c r="P109" s="36">
        <f t="shared" si="3"/>
        <v>2.9646032158379998</v>
      </c>
      <c r="Q109" s="36">
        <f t="shared" si="4"/>
        <v>0.62322046387589991</v>
      </c>
      <c r="T109" t="s">
        <v>12</v>
      </c>
      <c r="U109" s="7">
        <v>128</v>
      </c>
      <c r="V109" s="7">
        <v>3</v>
      </c>
      <c r="W109" s="2">
        <v>4.2682044180000003E-3</v>
      </c>
    </row>
    <row r="110" spans="5:23" x14ac:dyDescent="0.2">
      <c r="E110" s="7">
        <v>512</v>
      </c>
      <c r="F110" s="7">
        <v>2</v>
      </c>
      <c r="G110" s="2">
        <v>4.877841953E-3</v>
      </c>
      <c r="H110" s="2">
        <v>7.7016850039999998E-3</v>
      </c>
      <c r="I110" s="2">
        <v>4.564972762E-3</v>
      </c>
      <c r="J110" s="2">
        <v>9.4906232720000003E-4</v>
      </c>
      <c r="L110" s="4">
        <f t="shared" si="0"/>
        <v>512</v>
      </c>
      <c r="M110" s="4">
        <f t="shared" si="1"/>
        <v>2</v>
      </c>
      <c r="N110" s="35">
        <f t="shared" si="5"/>
        <v>3.0584069045310001</v>
      </c>
      <c r="O110" s="35">
        <f t="shared" si="2"/>
        <v>4.8289564975079999</v>
      </c>
      <c r="P110" s="36">
        <f t="shared" si="3"/>
        <v>2.8622379217740002</v>
      </c>
      <c r="Q110" s="36">
        <f t="shared" si="4"/>
        <v>0.59506207915440001</v>
      </c>
      <c r="T110" t="s">
        <v>13</v>
      </c>
      <c r="U110" s="7">
        <v>768</v>
      </c>
      <c r="V110" s="7">
        <v>4</v>
      </c>
      <c r="W110" s="2">
        <v>7.3611614399999995E-4</v>
      </c>
    </row>
    <row r="111" spans="5:23" x14ac:dyDescent="0.2">
      <c r="E111" s="7">
        <v>768</v>
      </c>
      <c r="F111" s="7">
        <v>2</v>
      </c>
      <c r="G111" s="2">
        <v>4.849949244E-3</v>
      </c>
      <c r="H111" s="2">
        <v>7.7634904900000003E-3</v>
      </c>
      <c r="I111" s="2">
        <v>4.6130003409999999E-3</v>
      </c>
      <c r="J111" s="2">
        <v>9.6365122930000004E-4</v>
      </c>
      <c r="L111" s="4">
        <f t="shared" si="0"/>
        <v>768</v>
      </c>
      <c r="M111" s="4">
        <f t="shared" si="1"/>
        <v>2</v>
      </c>
      <c r="N111" s="35">
        <f t="shared" si="5"/>
        <v>3.0409181759880002</v>
      </c>
      <c r="O111" s="35">
        <f t="shared" si="2"/>
        <v>4.8677085372300004</v>
      </c>
      <c r="P111" s="36">
        <f t="shared" si="3"/>
        <v>2.8923512138069998</v>
      </c>
      <c r="Q111" s="36">
        <f t="shared" si="4"/>
        <v>0.60420932077110001</v>
      </c>
    </row>
    <row r="112" spans="5:23" x14ac:dyDescent="0.2">
      <c r="E112" s="7">
        <v>1024</v>
      </c>
      <c r="F112" s="7">
        <v>3</v>
      </c>
      <c r="G112" s="2">
        <v>4.7672851250000004E-3</v>
      </c>
      <c r="H112" s="2">
        <v>7.7396097609999997E-3</v>
      </c>
      <c r="I112" s="2">
        <v>4.5271866189999996E-3</v>
      </c>
      <c r="J112" s="2">
        <v>9.7242635449999997E-4</v>
      </c>
      <c r="L112" s="4">
        <f t="shared" si="0"/>
        <v>1024</v>
      </c>
      <c r="M112" s="4">
        <f t="shared" si="1"/>
        <v>3</v>
      </c>
      <c r="N112" s="35">
        <f t="shared" si="5"/>
        <v>2.9890877733750001</v>
      </c>
      <c r="O112" s="35">
        <f t="shared" si="2"/>
        <v>4.8527353201469996</v>
      </c>
      <c r="P112" s="36">
        <f t="shared" si="3"/>
        <v>2.8385460101129998</v>
      </c>
      <c r="Q112" s="36">
        <f t="shared" si="4"/>
        <v>0.60971132427149999</v>
      </c>
    </row>
    <row r="113" spans="5:17" x14ac:dyDescent="0.2">
      <c r="E113" s="7">
        <v>128</v>
      </c>
      <c r="F113" s="7">
        <v>3</v>
      </c>
      <c r="G113" s="2">
        <v>4.7506702500000001E-3</v>
      </c>
      <c r="H113" s="2">
        <v>7.9756241629999995E-3</v>
      </c>
      <c r="I113" s="2">
        <v>4.2682044180000003E-3</v>
      </c>
      <c r="J113" s="2">
        <v>1.047357281E-3</v>
      </c>
      <c r="L113" s="4">
        <f t="shared" si="0"/>
        <v>128</v>
      </c>
      <c r="M113" s="4">
        <f t="shared" si="1"/>
        <v>3</v>
      </c>
      <c r="N113" s="35">
        <f t="shared" si="5"/>
        <v>2.9786702467500001</v>
      </c>
      <c r="O113" s="35">
        <f t="shared" si="2"/>
        <v>5.0007163502009995</v>
      </c>
      <c r="P113" s="36">
        <f t="shared" si="3"/>
        <v>2.6761641700860004</v>
      </c>
      <c r="Q113" s="36">
        <f t="shared" si="4"/>
        <v>0.65669301518699996</v>
      </c>
    </row>
    <row r="114" spans="5:17" x14ac:dyDescent="0.2">
      <c r="E114" s="7">
        <v>256</v>
      </c>
      <c r="F114" s="7">
        <v>3</v>
      </c>
      <c r="G114" s="2">
        <v>4.7148084180000001E-3</v>
      </c>
      <c r="H114" s="2">
        <v>7.6967192389999998E-3</v>
      </c>
      <c r="I114" s="2">
        <v>4.5879346489999997E-3</v>
      </c>
      <c r="J114" s="2">
        <v>8.8467066469999996E-4</v>
      </c>
      <c r="L114" s="4">
        <f t="shared" si="0"/>
        <v>256</v>
      </c>
      <c r="M114" s="4">
        <f t="shared" si="1"/>
        <v>3</v>
      </c>
      <c r="N114" s="35">
        <f t="shared" si="5"/>
        <v>2.9561848780859998</v>
      </c>
      <c r="O114" s="35">
        <f t="shared" si="2"/>
        <v>4.8258429628529997</v>
      </c>
      <c r="P114" s="36">
        <f t="shared" si="3"/>
        <v>2.8766350249229999</v>
      </c>
      <c r="Q114" s="36">
        <f t="shared" si="4"/>
        <v>0.55468850676689996</v>
      </c>
    </row>
    <row r="115" spans="5:17" x14ac:dyDescent="0.2">
      <c r="E115" s="7">
        <v>512</v>
      </c>
      <c r="F115" s="7">
        <v>3</v>
      </c>
      <c r="G115" s="2">
        <v>4.6536386919999997E-3</v>
      </c>
      <c r="H115" s="2">
        <v>8.0045706059999992E-3</v>
      </c>
      <c r="I115" s="2">
        <v>4.682732161E-3</v>
      </c>
      <c r="J115" s="2">
        <v>8.174149138E-4</v>
      </c>
      <c r="L115" s="4">
        <f t="shared" si="0"/>
        <v>512</v>
      </c>
      <c r="M115" s="4">
        <f t="shared" si="1"/>
        <v>3</v>
      </c>
      <c r="N115" s="35">
        <f t="shared" si="5"/>
        <v>2.9178314598839998</v>
      </c>
      <c r="O115" s="35">
        <f t="shared" si="2"/>
        <v>5.0188657699619998</v>
      </c>
      <c r="P115" s="36">
        <f t="shared" si="3"/>
        <v>2.9360730649470002</v>
      </c>
      <c r="Q115" s="36">
        <f t="shared" si="4"/>
        <v>0.51251915095260003</v>
      </c>
    </row>
    <row r="116" spans="5:17" x14ac:dyDescent="0.2">
      <c r="E116" s="7">
        <v>768</v>
      </c>
      <c r="F116" s="7">
        <v>3</v>
      </c>
      <c r="G116" s="2">
        <v>4.7401273570000001E-3</v>
      </c>
      <c r="H116" s="2">
        <v>8.0317560279999992E-3</v>
      </c>
      <c r="I116" s="2">
        <v>4.8815158239999996E-3</v>
      </c>
      <c r="J116" s="2">
        <v>8.3281316729999998E-4</v>
      </c>
      <c r="L116" s="4">
        <f t="shared" si="0"/>
        <v>768</v>
      </c>
      <c r="M116" s="4">
        <f t="shared" si="1"/>
        <v>3</v>
      </c>
      <c r="N116" s="35">
        <f t="shared" si="5"/>
        <v>2.9720598528390001</v>
      </c>
      <c r="O116" s="35">
        <f t="shared" si="2"/>
        <v>5.0359110295559999</v>
      </c>
      <c r="P116" s="36">
        <f t="shared" si="3"/>
        <v>3.0607104216479999</v>
      </c>
      <c r="Q116" s="36">
        <f t="shared" si="4"/>
        <v>0.52217385589709997</v>
      </c>
    </row>
    <row r="117" spans="5:17" x14ac:dyDescent="0.2">
      <c r="E117" s="7">
        <v>1024</v>
      </c>
      <c r="F117" s="7">
        <v>3</v>
      </c>
      <c r="G117" s="2">
        <v>4.8894890029999999E-3</v>
      </c>
      <c r="H117" s="2">
        <v>8.1049063270000003E-3</v>
      </c>
      <c r="I117" s="2">
        <v>4.9211191200000002E-3</v>
      </c>
      <c r="J117" s="2">
        <v>8.3445312169999999E-4</v>
      </c>
      <c r="L117" s="4">
        <f t="shared" si="0"/>
        <v>1024</v>
      </c>
      <c r="M117" s="4">
        <f t="shared" si="1"/>
        <v>3</v>
      </c>
      <c r="N117" s="35">
        <f t="shared" si="5"/>
        <v>3.065709604881</v>
      </c>
      <c r="O117" s="35">
        <f t="shared" si="2"/>
        <v>5.0817762670290003</v>
      </c>
      <c r="P117" s="36">
        <f t="shared" si="3"/>
        <v>3.0855416882400002</v>
      </c>
      <c r="Q117" s="36">
        <f t="shared" si="4"/>
        <v>0.5232021073059</v>
      </c>
    </row>
    <row r="118" spans="5:17" x14ac:dyDescent="0.2">
      <c r="E118" s="7">
        <v>128</v>
      </c>
      <c r="F118" s="7">
        <v>4</v>
      </c>
      <c r="G118" s="2">
        <v>4.4887935369999996E-3</v>
      </c>
      <c r="H118" s="2">
        <v>7.8467249750000002E-3</v>
      </c>
      <c r="I118" s="2">
        <v>4.4354780469999999E-3</v>
      </c>
      <c r="J118" s="2">
        <v>9.7504232420000004E-4</v>
      </c>
      <c r="L118" s="4">
        <f t="shared" si="0"/>
        <v>128</v>
      </c>
      <c r="M118" s="4">
        <f t="shared" si="1"/>
        <v>4</v>
      </c>
      <c r="N118" s="35">
        <f t="shared" si="5"/>
        <v>2.8144735476989999</v>
      </c>
      <c r="O118" s="35">
        <f t="shared" si="2"/>
        <v>4.9198965593250001</v>
      </c>
      <c r="P118" s="36">
        <f t="shared" si="3"/>
        <v>2.781044735469</v>
      </c>
      <c r="Q118" s="36">
        <f t="shared" si="4"/>
        <v>0.61135153727339997</v>
      </c>
    </row>
    <row r="119" spans="5:17" x14ac:dyDescent="0.2">
      <c r="E119" s="7">
        <v>256</v>
      </c>
      <c r="F119" s="7">
        <v>4</v>
      </c>
      <c r="G119" s="2">
        <v>4.419228733E-3</v>
      </c>
      <c r="H119" s="2">
        <v>7.9799521700000004E-3</v>
      </c>
      <c r="I119" s="2">
        <v>4.6532740820000003E-3</v>
      </c>
      <c r="J119" s="2">
        <v>8.6019769949999996E-4</v>
      </c>
      <c r="L119" s="4">
        <f>E119</f>
        <v>256</v>
      </c>
      <c r="M119" s="4">
        <f>F119</f>
        <v>4</v>
      </c>
      <c r="N119" s="35">
        <f>G119*627</f>
        <v>2.770856415591</v>
      </c>
      <c r="O119" s="35">
        <f t="shared" si="2"/>
        <v>5.0034300105900007</v>
      </c>
      <c r="P119" s="36">
        <f t="shared" si="3"/>
        <v>2.9176028494140001</v>
      </c>
      <c r="Q119" s="36">
        <f t="shared" si="4"/>
        <v>0.5393439575865</v>
      </c>
    </row>
    <row r="120" spans="5:17" x14ac:dyDescent="0.2">
      <c r="E120" s="7">
        <v>512</v>
      </c>
      <c r="F120" s="7">
        <v>4</v>
      </c>
      <c r="G120" s="2">
        <v>4.5812125850000001E-3</v>
      </c>
      <c r="H120" s="2">
        <v>8.3901517699999997E-3</v>
      </c>
      <c r="I120" s="2">
        <v>5.0675461540000003E-3</v>
      </c>
      <c r="J120" s="2">
        <v>7.7616868079999997E-4</v>
      </c>
      <c r="L120" s="4">
        <f t="shared" si="0"/>
        <v>512</v>
      </c>
      <c r="M120" s="4">
        <f t="shared" si="1"/>
        <v>4</v>
      </c>
      <c r="N120" s="35">
        <f t="shared" si="5"/>
        <v>2.8724202907950001</v>
      </c>
      <c r="O120" s="35">
        <f t="shared" si="2"/>
        <v>5.26062515979</v>
      </c>
      <c r="P120" s="36">
        <f t="shared" si="3"/>
        <v>3.1773514385580004</v>
      </c>
      <c r="Q120" s="36">
        <f t="shared" si="4"/>
        <v>0.48665776286159995</v>
      </c>
    </row>
    <row r="121" spans="5:17" x14ac:dyDescent="0.2">
      <c r="E121" s="7">
        <v>768</v>
      </c>
      <c r="F121" s="7">
        <v>4</v>
      </c>
      <c r="G121" s="2">
        <v>4.5180080829999997E-3</v>
      </c>
      <c r="H121" s="2">
        <v>8.6925928760000007E-3</v>
      </c>
      <c r="I121" s="2">
        <v>5.2610090900000002E-3</v>
      </c>
      <c r="J121" s="2">
        <v>7.3611614399999995E-4</v>
      </c>
      <c r="L121" s="4">
        <f t="shared" si="0"/>
        <v>768</v>
      </c>
      <c r="M121" s="4">
        <f t="shared" si="1"/>
        <v>4</v>
      </c>
      <c r="N121" s="35">
        <f t="shared" si="5"/>
        <v>2.8327910680409998</v>
      </c>
      <c r="O121" s="35">
        <f t="shared" si="2"/>
        <v>5.4502557332520007</v>
      </c>
      <c r="P121" s="36">
        <f t="shared" si="3"/>
        <v>3.2986526994300003</v>
      </c>
      <c r="Q121" s="36">
        <f t="shared" si="4"/>
        <v>0.46154482228799998</v>
      </c>
    </row>
    <row r="122" spans="5:17" x14ac:dyDescent="0.2">
      <c r="E122" s="7">
        <v>1024</v>
      </c>
      <c r="F122" s="7">
        <v>4</v>
      </c>
      <c r="G122" s="2">
        <v>4.7306898530000002E-3</v>
      </c>
      <c r="H122" s="2">
        <v>9.3780851310000003E-3</v>
      </c>
      <c r="I122" s="2">
        <v>5.2061793110000001E-3</v>
      </c>
      <c r="J122" s="2">
        <v>7.7083012560000004E-4</v>
      </c>
      <c r="L122" s="27">
        <f t="shared" si="0"/>
        <v>1024</v>
      </c>
      <c r="M122" s="27">
        <f t="shared" si="1"/>
        <v>4</v>
      </c>
      <c r="N122" s="37">
        <f t="shared" si="5"/>
        <v>2.9661425378310002</v>
      </c>
      <c r="O122" s="37">
        <f t="shared" si="2"/>
        <v>5.880059377137</v>
      </c>
      <c r="P122" s="38">
        <f t="shared" si="3"/>
        <v>3.264274427997</v>
      </c>
      <c r="Q122" s="38">
        <f t="shared" si="4"/>
        <v>0.48331048875120003</v>
      </c>
    </row>
    <row r="125" spans="5:17" x14ac:dyDescent="0.2">
      <c r="E125" s="7"/>
      <c r="F125" s="7"/>
      <c r="G125" s="2"/>
      <c r="H125" s="2"/>
      <c r="I125" s="2"/>
      <c r="J125" s="2"/>
    </row>
    <row r="126" spans="5:17" x14ac:dyDescent="0.2">
      <c r="E126" s="7"/>
      <c r="F126" s="7"/>
      <c r="G126" s="2"/>
      <c r="H126" s="2"/>
      <c r="I126" s="2"/>
      <c r="J126" s="2"/>
    </row>
    <row r="127" spans="5:17" x14ac:dyDescent="0.2">
      <c r="E127" s="7"/>
      <c r="F127" s="7"/>
      <c r="G127" s="2"/>
      <c r="H127" s="2"/>
      <c r="I127" s="2"/>
      <c r="J127" s="2"/>
    </row>
    <row r="128" spans="5:17" x14ac:dyDescent="0.2">
      <c r="E128" s="7"/>
      <c r="F128" s="7"/>
      <c r="G128" s="2"/>
      <c r="H128" s="2"/>
      <c r="I128" s="2"/>
      <c r="J128" s="2"/>
    </row>
    <row r="129" spans="5:10" x14ac:dyDescent="0.2">
      <c r="E129" s="7"/>
      <c r="F129" s="7"/>
      <c r="G129" s="2"/>
      <c r="H129" s="2"/>
      <c r="I129" s="2"/>
      <c r="J129" s="2"/>
    </row>
    <row r="130" spans="5:10" x14ac:dyDescent="0.2">
      <c r="E130" s="7"/>
      <c r="F130" s="7"/>
      <c r="G130" s="2"/>
      <c r="H130" s="2"/>
      <c r="I130" s="2"/>
      <c r="J130" s="2"/>
    </row>
    <row r="131" spans="5:10" x14ac:dyDescent="0.2">
      <c r="E131" s="7"/>
      <c r="F131" s="7"/>
      <c r="G131" s="2"/>
      <c r="H131" s="2"/>
      <c r="I131" s="2"/>
      <c r="J131" s="2"/>
    </row>
    <row r="132" spans="5:10" x14ac:dyDescent="0.2">
      <c r="E132" s="7"/>
      <c r="F132" s="7"/>
      <c r="G132" s="2"/>
      <c r="H132" s="2"/>
      <c r="I132" s="2"/>
      <c r="J132" s="2"/>
    </row>
    <row r="133" spans="5:10" x14ac:dyDescent="0.2">
      <c r="E133" s="7"/>
      <c r="F133" s="7"/>
      <c r="G133" s="2"/>
      <c r="H133" s="2"/>
      <c r="I133" s="2"/>
      <c r="J133" s="2"/>
    </row>
    <row r="134" spans="5:10" x14ac:dyDescent="0.2">
      <c r="E134" s="7"/>
      <c r="F134" s="7"/>
      <c r="G134" s="2"/>
      <c r="H134" s="2"/>
      <c r="I134" s="2"/>
      <c r="J134" s="2"/>
    </row>
    <row r="135" spans="5:10" x14ac:dyDescent="0.2">
      <c r="E135" s="7"/>
      <c r="F135" s="7"/>
      <c r="G135" s="2"/>
      <c r="H135" s="2"/>
      <c r="I135" s="2"/>
      <c r="J135" s="2"/>
    </row>
    <row r="136" spans="5:10" x14ac:dyDescent="0.2">
      <c r="E136" s="7"/>
      <c r="F136" s="7"/>
      <c r="G136" s="2"/>
      <c r="H136" s="2"/>
      <c r="I136" s="2"/>
      <c r="J136" s="2"/>
    </row>
    <row r="137" spans="5:10" x14ac:dyDescent="0.2">
      <c r="E137" s="7"/>
      <c r="F137" s="7"/>
      <c r="G137" s="2"/>
      <c r="H137" s="2"/>
      <c r="I137" s="2"/>
      <c r="J137" s="2"/>
    </row>
    <row r="138" spans="5:10" x14ac:dyDescent="0.2">
      <c r="E138" s="7"/>
      <c r="F138" s="7"/>
      <c r="G138" s="2"/>
      <c r="H138" s="2"/>
      <c r="I138" s="2"/>
      <c r="J13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max_secor max_secor</dc:creator>
  <cp:lastModifiedBy>max_secor max_secor</cp:lastModifiedBy>
  <dcterms:created xsi:type="dcterms:W3CDTF">2020-12-25T14:32:16Z</dcterms:created>
  <dcterms:modified xsi:type="dcterms:W3CDTF">2021-01-09T00:24:38Z</dcterms:modified>
</cp:coreProperties>
</file>