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<sst xmlns="http://schemas.openxmlformats.org/spreadsheetml/2006/main" count="5" uniqueCount="5">
  <si>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Вид</t>
  </si>
  <si>
    <t>Месяц</t>
  </si>
  <si>
    <t>Электричество T1</t>
  </si>
  <si>
    <t>Электричество T2</t>
  </si>
  <si>
    <t>Налоги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</si>
</sst>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5" max="5" width="18.63"/>
  </cols>
  <sheetData>
    <row r="1">
      <c r="A1" s="1" t="s">
        <v>0</v>
      </c>
      <c r="B1" s="1" t="s">
        <v>1</v>
      </c>
    </row>
    <row r="2">
      <c r="A2" s="1" t="s">
        <v>2</v>
      </c>
      <c r="B2" s="1">
        <v>13651.0</v>
      </c>
      <c r="C2" s="1">
        <v>11884.0</v>
      </c>
      <c r="D2" s="2">
        <f t="shared" ref="D2:D5" si="1">B2-C2</f>
        <v>1767</v>
      </c>
      <c r="E2" s="2">
        <f>D2*8.21</f>
        <v>14507.07</v>
      </c>
    </row>
    <row r="3">
      <c r="A3" s="3" t="s">
        <v>3</v>
      </c>
      <c r="B3" s="1">
        <v>4466.0</v>
      </c>
      <c r="C3" s="1">
        <v>4001.0</v>
      </c>
      <c r="D3" s="2">
        <f t="shared" si="1"/>
        <v>465</v>
      </c>
      <c r="E3" s="2">
        <f>D3*3.24</f>
        <v>1506.6</v>
      </c>
    </row>
    <row r="4">
      <c r="A4" s="1" t="s">
        <v>4</v>
      </c>
      <c r="B4" s="1">
        <v>12768.0</v>
      </c>
      <c r="C4" s="1">
        <v>11884.0</v>
      </c>
      <c r="D4" s="2">
        <f t="shared" si="1"/>
        <v>884</v>
      </c>
      <c r="E4" s="2">
        <f>D4*8.21</f>
        <v>7257.64</v>
      </c>
      <c r="G4" s="4">
        <f>1767/2</f>
        <v>883.5</v>
      </c>
    </row>
    <row r="5">
      <c r="B5" s="1">
        <v>4233.0</v>
      </c>
      <c r="C5" s="1">
        <v>4001.0</v>
      </c>
      <c r="D5" s="2">
        <f t="shared" si="1"/>
        <v>232</v>
      </c>
      <c r="E5" s="2">
        <f>D5*3.24</f>
        <v>751.68</v>
      </c>
    </row>
    <row r="6">
      <c r="E6" s="2">
        <f>SUM(E3:E5)</f>
        <v>9515.92</v>
      </c>
    </row>
    <row r="7">
      <c r="G7" s="2">
        <f>1767/2</f>
        <v>883.5</v>
      </c>
      <c r="H7" s="2">
        <f>13651-883</f>
        <v>12768</v>
      </c>
    </row>
    <row r="10">
      <c r="H10" s="2">
        <f>7257+751</f>
        <v>8008</v>
      </c>
    </row>
  </sheetData>
  <drawing r:id="rId1"/>
</worksheet>
</file>